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endra Boyle\JE TEMPLATE FILES 2020\LGERS\PUBLISHED\"/>
    </mc:Choice>
  </mc:AlternateContent>
  <xr:revisionPtr revIDLastSave="0" documentId="13_ncr:1_{8E4F1FDD-317C-43C2-B79A-A83BF2B98F0E}" xr6:coauthVersionLast="44" xr6:coauthVersionMax="44" xr10:uidLastSave="{00000000-0000-0000-0000-000000000000}"/>
  <bookViews>
    <workbookView xWindow="33735" yWindow="1905" windowWidth="21600" windowHeight="11385" tabRatio="631" xr2:uid="{00000000-000D-0000-FFFF-FFFF00000000}"/>
  </bookViews>
  <sheets>
    <sheet name="2019 GASB 68 Allocation" sheetId="7" r:id="rId1"/>
    <sheet name="Pension Amounts by Employer" sheetId="8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'2019 GASB 68 Allocation'!$A$8:$L$859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1">#REF!</definedName>
    <definedName name="EmployerRates">#REF!</definedName>
    <definedName name="EmployerRatesLEO" localSheetId="1">#REF!</definedName>
    <definedName name="EmployerRatesLEO">#REF!</definedName>
    <definedName name="PAGE1">'2019 GASB 68 Allocation'!$D$6:$I$38</definedName>
    <definedName name="PAGE2">'2019 GASB 68 Allocation'!$F$96:$I$109</definedName>
    <definedName name="Pension" localSheetId="1">'[1]Assets Input'!$L$61:$L$96</definedName>
    <definedName name="Pension">'[2]Assets Input'!$L$60:$L$95</definedName>
    <definedName name="_xlnm.Print_Area" localSheetId="0">'2019 GASB 68 Allocation'!$A$1:$L$905</definedName>
    <definedName name="_xlnm.Print_Area" localSheetId="1">'Pension Amounts by Employer'!$A$1:$AS$924</definedName>
    <definedName name="Print_Area_MI" localSheetId="0">'2019 GASB 68 Allocation'!$F$1:$I$38</definedName>
    <definedName name="_xlnm.Print_Titles" localSheetId="0">'2019 GASB 68 Allocation'!$1:$8</definedName>
    <definedName name="_xlnm.Print_Titles" localSheetId="1">'Pension Amounts by Employer'!$1:$8</definedName>
    <definedName name="ProValResults">#REF!</definedName>
    <definedName name="TableData">#REF!</definedName>
    <definedName name="TextRefCopy2">#REF!</definedName>
    <definedName name="TextRefCopy3">'[3]Schedule 3'!#REF!</definedName>
    <definedName name="TextRefCopy4">'2019 GASB 68 Allocation'!$A$2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1">#REF!</definedName>
    <definedName name="UnfundedData">#REF!</definedName>
    <definedName name="UnfundedLY" localSheetId="1">#REF!</definedName>
    <definedName name="UnfundedLY">#REF!</definedName>
    <definedName name="UnfunedLYLEO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27" i="7" l="1"/>
  <c r="O926" i="7"/>
  <c r="O925" i="7"/>
  <c r="O924" i="7"/>
  <c r="O923" i="7"/>
  <c r="O922" i="7"/>
  <c r="O921" i="7"/>
  <c r="O920" i="7"/>
  <c r="O919" i="7"/>
  <c r="O918" i="7"/>
  <c r="O917" i="7"/>
  <c r="O916" i="7"/>
  <c r="O915" i="7"/>
  <c r="O914" i="7"/>
  <c r="O913" i="7"/>
  <c r="O912" i="7"/>
  <c r="O911" i="7"/>
  <c r="O910" i="7"/>
  <c r="O909" i="7"/>
  <c r="O908" i="7"/>
  <c r="O907" i="7"/>
  <c r="O906" i="7"/>
  <c r="O905" i="7"/>
  <c r="O904" i="7"/>
  <c r="O903" i="7"/>
  <c r="O902" i="7"/>
  <c r="O901" i="7"/>
  <c r="O900" i="7"/>
  <c r="O899" i="7"/>
  <c r="O898" i="7"/>
  <c r="O897" i="7"/>
  <c r="O896" i="7"/>
  <c r="O895" i="7"/>
  <c r="O894" i="7"/>
  <c r="O893" i="7"/>
  <c r="O892" i="7"/>
  <c r="O891" i="7"/>
  <c r="O890" i="7"/>
  <c r="O889" i="7"/>
  <c r="O888" i="7"/>
  <c r="O887" i="7"/>
  <c r="O886" i="7"/>
  <c r="O885" i="7"/>
  <c r="O884" i="7"/>
  <c r="O883" i="7"/>
  <c r="O882" i="7"/>
  <c r="O881" i="7"/>
  <c r="O880" i="7"/>
  <c r="O879" i="7"/>
  <c r="O878" i="7"/>
  <c r="O877" i="7"/>
  <c r="O876" i="7"/>
  <c r="O875" i="7"/>
  <c r="O874" i="7"/>
  <c r="O873" i="7"/>
  <c r="O872" i="7"/>
  <c r="O871" i="7"/>
  <c r="O870" i="7"/>
  <c r="O869" i="7"/>
  <c r="O868" i="7"/>
  <c r="O867" i="7"/>
  <c r="O866" i="7"/>
  <c r="O865" i="7"/>
  <c r="O864" i="7"/>
  <c r="O863" i="7"/>
  <c r="O862" i="7"/>
  <c r="O861" i="7"/>
  <c r="O860" i="7"/>
  <c r="O859" i="7"/>
  <c r="O858" i="7"/>
  <c r="O857" i="7"/>
  <c r="O856" i="7"/>
  <c r="O855" i="7"/>
  <c r="O854" i="7"/>
  <c r="O853" i="7"/>
  <c r="O852" i="7"/>
  <c r="O851" i="7"/>
  <c r="O850" i="7"/>
  <c r="O849" i="7"/>
  <c r="O848" i="7"/>
  <c r="O847" i="7"/>
  <c r="O846" i="7"/>
  <c r="O845" i="7"/>
  <c r="O844" i="7"/>
  <c r="O843" i="7"/>
  <c r="O842" i="7"/>
  <c r="O841" i="7"/>
  <c r="O840" i="7"/>
  <c r="O839" i="7"/>
  <c r="O838" i="7"/>
  <c r="O837" i="7"/>
  <c r="O836" i="7"/>
  <c r="O835" i="7"/>
  <c r="O834" i="7"/>
  <c r="O833" i="7"/>
  <c r="O832" i="7"/>
  <c r="O831" i="7"/>
  <c r="O830" i="7"/>
  <c r="O829" i="7"/>
  <c r="O828" i="7"/>
  <c r="O827" i="7"/>
  <c r="O826" i="7"/>
  <c r="O825" i="7"/>
  <c r="O824" i="7"/>
  <c r="O823" i="7"/>
  <c r="O822" i="7"/>
  <c r="O821" i="7"/>
  <c r="O820" i="7"/>
  <c r="O819" i="7"/>
  <c r="O818" i="7"/>
  <c r="O817" i="7"/>
  <c r="O816" i="7"/>
  <c r="O815" i="7"/>
  <c r="O814" i="7"/>
  <c r="O813" i="7"/>
  <c r="O812" i="7"/>
  <c r="O811" i="7"/>
  <c r="O810" i="7"/>
  <c r="O809" i="7"/>
  <c r="O808" i="7"/>
  <c r="O807" i="7"/>
  <c r="O806" i="7"/>
  <c r="O805" i="7"/>
  <c r="O804" i="7"/>
  <c r="O803" i="7"/>
  <c r="O802" i="7"/>
  <c r="O801" i="7"/>
  <c r="O800" i="7"/>
  <c r="O799" i="7"/>
  <c r="O798" i="7"/>
  <c r="O797" i="7"/>
  <c r="O796" i="7"/>
  <c r="O795" i="7"/>
  <c r="O794" i="7"/>
  <c r="O793" i="7"/>
  <c r="O792" i="7"/>
  <c r="O791" i="7"/>
  <c r="O790" i="7"/>
  <c r="O789" i="7"/>
  <c r="O788" i="7"/>
  <c r="O787" i="7"/>
  <c r="O786" i="7"/>
  <c r="O785" i="7"/>
  <c r="O784" i="7"/>
  <c r="O783" i="7"/>
  <c r="O782" i="7"/>
  <c r="O781" i="7"/>
  <c r="O780" i="7"/>
  <c r="O779" i="7"/>
  <c r="O778" i="7"/>
  <c r="O777" i="7"/>
  <c r="O776" i="7"/>
  <c r="O775" i="7"/>
  <c r="O774" i="7"/>
  <c r="O773" i="7"/>
  <c r="O772" i="7"/>
  <c r="O771" i="7"/>
  <c r="O770" i="7"/>
  <c r="O769" i="7"/>
  <c r="O768" i="7"/>
  <c r="O767" i="7"/>
  <c r="O766" i="7"/>
  <c r="O765" i="7"/>
  <c r="O764" i="7"/>
  <c r="O763" i="7"/>
  <c r="O762" i="7"/>
  <c r="O761" i="7"/>
  <c r="O760" i="7"/>
  <c r="O759" i="7"/>
  <c r="O758" i="7"/>
  <c r="O757" i="7"/>
  <c r="O756" i="7"/>
  <c r="O755" i="7"/>
  <c r="O754" i="7"/>
  <c r="O753" i="7"/>
  <c r="O752" i="7"/>
  <c r="O751" i="7"/>
  <c r="O750" i="7"/>
  <c r="O749" i="7"/>
  <c r="O748" i="7"/>
  <c r="O747" i="7"/>
  <c r="O746" i="7"/>
  <c r="O745" i="7"/>
  <c r="O744" i="7"/>
  <c r="O743" i="7"/>
  <c r="O742" i="7"/>
  <c r="O741" i="7"/>
  <c r="O740" i="7"/>
  <c r="O739" i="7"/>
  <c r="O738" i="7"/>
  <c r="O737" i="7"/>
  <c r="O736" i="7"/>
  <c r="O735" i="7"/>
  <c r="O734" i="7"/>
  <c r="O733" i="7"/>
  <c r="O732" i="7"/>
  <c r="O731" i="7"/>
  <c r="O730" i="7"/>
  <c r="O729" i="7"/>
  <c r="O728" i="7"/>
  <c r="O727" i="7"/>
  <c r="O726" i="7"/>
  <c r="O725" i="7"/>
  <c r="O724" i="7"/>
  <c r="O723" i="7"/>
  <c r="O722" i="7"/>
  <c r="O721" i="7"/>
  <c r="O720" i="7"/>
  <c r="O719" i="7"/>
  <c r="O718" i="7"/>
  <c r="O717" i="7"/>
  <c r="O716" i="7"/>
  <c r="O715" i="7"/>
  <c r="O714" i="7"/>
  <c r="O713" i="7"/>
  <c r="O712" i="7"/>
  <c r="O711" i="7"/>
  <c r="O710" i="7"/>
  <c r="O709" i="7"/>
  <c r="O708" i="7"/>
  <c r="O707" i="7"/>
  <c r="O706" i="7"/>
  <c r="O705" i="7"/>
  <c r="O704" i="7"/>
  <c r="O703" i="7"/>
  <c r="O702" i="7"/>
  <c r="O701" i="7"/>
  <c r="O700" i="7"/>
  <c r="O699" i="7"/>
  <c r="O698" i="7"/>
  <c r="O697" i="7"/>
  <c r="O696" i="7"/>
  <c r="O695" i="7"/>
  <c r="O694" i="7"/>
  <c r="O693" i="7"/>
  <c r="O692" i="7"/>
  <c r="O691" i="7"/>
  <c r="O690" i="7"/>
  <c r="O689" i="7"/>
  <c r="O688" i="7"/>
  <c r="O687" i="7"/>
  <c r="O686" i="7"/>
  <c r="O685" i="7"/>
  <c r="O684" i="7"/>
  <c r="O683" i="7"/>
  <c r="O682" i="7"/>
  <c r="O681" i="7"/>
  <c r="O680" i="7"/>
  <c r="O679" i="7"/>
  <c r="O678" i="7"/>
  <c r="O677" i="7"/>
  <c r="O676" i="7"/>
  <c r="O675" i="7"/>
  <c r="O674" i="7"/>
  <c r="O673" i="7"/>
  <c r="O672" i="7"/>
  <c r="O671" i="7"/>
  <c r="O670" i="7"/>
  <c r="O669" i="7"/>
  <c r="O668" i="7"/>
  <c r="O667" i="7"/>
  <c r="O666" i="7"/>
  <c r="O665" i="7"/>
  <c r="O664" i="7"/>
  <c r="O663" i="7"/>
  <c r="O662" i="7"/>
  <c r="O661" i="7"/>
  <c r="O660" i="7"/>
  <c r="O659" i="7"/>
  <c r="O658" i="7"/>
  <c r="O657" i="7"/>
  <c r="O656" i="7"/>
  <c r="O655" i="7"/>
  <c r="O654" i="7"/>
  <c r="O653" i="7"/>
  <c r="O652" i="7"/>
  <c r="O651" i="7"/>
  <c r="O650" i="7"/>
  <c r="O649" i="7"/>
  <c r="O648" i="7"/>
  <c r="O647" i="7"/>
  <c r="O646" i="7"/>
  <c r="O645" i="7"/>
  <c r="O644" i="7"/>
  <c r="O643" i="7"/>
  <c r="O642" i="7"/>
  <c r="O641" i="7"/>
  <c r="O640" i="7"/>
  <c r="O639" i="7"/>
  <c r="O638" i="7"/>
  <c r="O637" i="7"/>
  <c r="O636" i="7"/>
  <c r="O635" i="7"/>
  <c r="O634" i="7"/>
  <c r="O633" i="7"/>
  <c r="O632" i="7"/>
  <c r="O631" i="7"/>
  <c r="O630" i="7"/>
  <c r="O629" i="7"/>
  <c r="O628" i="7"/>
  <c r="O627" i="7"/>
  <c r="O626" i="7"/>
  <c r="O625" i="7"/>
  <c r="O624" i="7"/>
  <c r="O623" i="7"/>
  <c r="O622" i="7"/>
  <c r="O621" i="7"/>
  <c r="O620" i="7"/>
  <c r="O619" i="7"/>
  <c r="O618" i="7"/>
  <c r="O617" i="7"/>
  <c r="O616" i="7"/>
  <c r="O615" i="7"/>
  <c r="O614" i="7"/>
  <c r="O613" i="7"/>
  <c r="O612" i="7"/>
  <c r="O611" i="7"/>
  <c r="O610" i="7"/>
  <c r="O609" i="7"/>
  <c r="O608" i="7"/>
  <c r="O607" i="7"/>
  <c r="O606" i="7"/>
  <c r="O605" i="7"/>
  <c r="O604" i="7"/>
  <c r="O603" i="7"/>
  <c r="O602" i="7"/>
  <c r="O601" i="7"/>
  <c r="O600" i="7"/>
  <c r="O599" i="7"/>
  <c r="O598" i="7"/>
  <c r="O597" i="7"/>
  <c r="O596" i="7"/>
  <c r="O595" i="7"/>
  <c r="O594" i="7"/>
  <c r="O593" i="7"/>
  <c r="O592" i="7"/>
  <c r="O591" i="7"/>
  <c r="O590" i="7"/>
  <c r="O589" i="7"/>
  <c r="O588" i="7"/>
  <c r="O587" i="7"/>
  <c r="O586" i="7"/>
  <c r="O585" i="7"/>
  <c r="O584" i="7"/>
  <c r="O583" i="7"/>
  <c r="O582" i="7"/>
  <c r="O581" i="7"/>
  <c r="O580" i="7"/>
  <c r="O579" i="7"/>
  <c r="O578" i="7"/>
  <c r="O577" i="7"/>
  <c r="O576" i="7"/>
  <c r="O575" i="7"/>
  <c r="O574" i="7"/>
  <c r="O573" i="7"/>
  <c r="O572" i="7"/>
  <c r="O571" i="7"/>
  <c r="O570" i="7"/>
  <c r="O569" i="7"/>
  <c r="O568" i="7"/>
  <c r="O567" i="7"/>
  <c r="O566" i="7"/>
  <c r="O565" i="7"/>
  <c r="O564" i="7"/>
  <c r="O563" i="7"/>
  <c r="O562" i="7"/>
  <c r="O561" i="7"/>
  <c r="O560" i="7"/>
  <c r="O559" i="7"/>
  <c r="O558" i="7"/>
  <c r="O557" i="7"/>
  <c r="O556" i="7"/>
  <c r="O555" i="7"/>
  <c r="O554" i="7"/>
  <c r="O553" i="7"/>
  <c r="O552" i="7"/>
  <c r="O551" i="7"/>
  <c r="O550" i="7"/>
  <c r="O549" i="7"/>
  <c r="O548" i="7"/>
  <c r="O547" i="7"/>
  <c r="O546" i="7"/>
  <c r="O545" i="7"/>
  <c r="O544" i="7"/>
  <c r="O543" i="7"/>
  <c r="O542" i="7"/>
  <c r="O541" i="7"/>
  <c r="O540" i="7"/>
  <c r="O539" i="7"/>
  <c r="O538" i="7"/>
  <c r="O537" i="7"/>
  <c r="O536" i="7"/>
  <c r="O535" i="7"/>
  <c r="O534" i="7"/>
  <c r="O533" i="7"/>
  <c r="O532" i="7"/>
  <c r="O531" i="7"/>
  <c r="O530" i="7"/>
  <c r="O529" i="7"/>
  <c r="O528" i="7"/>
  <c r="O527" i="7"/>
  <c r="O526" i="7"/>
  <c r="O525" i="7"/>
  <c r="O524" i="7"/>
  <c r="O523" i="7"/>
  <c r="O522" i="7"/>
  <c r="O521" i="7"/>
  <c r="O520" i="7"/>
  <c r="O519" i="7"/>
  <c r="O518" i="7"/>
  <c r="O517" i="7"/>
  <c r="O516" i="7"/>
  <c r="O515" i="7"/>
  <c r="O514" i="7"/>
  <c r="O513" i="7"/>
  <c r="O512" i="7"/>
  <c r="O511" i="7"/>
  <c r="O510" i="7"/>
  <c r="O509" i="7"/>
  <c r="O508" i="7"/>
  <c r="O507" i="7"/>
  <c r="O506" i="7"/>
  <c r="O505" i="7"/>
  <c r="O504" i="7"/>
  <c r="O503" i="7"/>
  <c r="O502" i="7"/>
  <c r="O501" i="7"/>
  <c r="O500" i="7"/>
  <c r="O499" i="7"/>
  <c r="O498" i="7"/>
  <c r="O497" i="7"/>
  <c r="O496" i="7"/>
  <c r="O495" i="7"/>
  <c r="O494" i="7"/>
  <c r="O493" i="7"/>
  <c r="O492" i="7"/>
  <c r="O491" i="7"/>
  <c r="O490" i="7"/>
  <c r="O489" i="7"/>
  <c r="O488" i="7"/>
  <c r="O487" i="7"/>
  <c r="O486" i="7"/>
  <c r="O485" i="7"/>
  <c r="O484" i="7"/>
  <c r="O483" i="7"/>
  <c r="O482" i="7"/>
  <c r="O481" i="7"/>
  <c r="O480" i="7"/>
  <c r="O479" i="7"/>
  <c r="O478" i="7"/>
  <c r="O477" i="7"/>
  <c r="O476" i="7"/>
  <c r="O475" i="7"/>
  <c r="O474" i="7"/>
  <c r="O473" i="7"/>
  <c r="O472" i="7"/>
  <c r="O471" i="7"/>
  <c r="O470" i="7"/>
  <c r="O469" i="7"/>
  <c r="O468" i="7"/>
  <c r="O467" i="7"/>
  <c r="O466" i="7"/>
  <c r="O465" i="7"/>
  <c r="O464" i="7"/>
  <c r="O463" i="7"/>
  <c r="O462" i="7"/>
  <c r="O461" i="7"/>
  <c r="O460" i="7"/>
  <c r="O459" i="7"/>
  <c r="O458" i="7"/>
  <c r="O457" i="7"/>
  <c r="O456" i="7"/>
  <c r="O455" i="7"/>
  <c r="O454" i="7"/>
  <c r="O453" i="7"/>
  <c r="O452" i="7"/>
  <c r="O451" i="7"/>
  <c r="O450" i="7"/>
  <c r="O449" i="7"/>
  <c r="O448" i="7"/>
  <c r="O447" i="7"/>
  <c r="O446" i="7"/>
  <c r="O445" i="7"/>
  <c r="O444" i="7"/>
  <c r="O443" i="7"/>
  <c r="O442" i="7"/>
  <c r="O441" i="7"/>
  <c r="O440" i="7"/>
  <c r="O439" i="7"/>
  <c r="O438" i="7"/>
  <c r="O437" i="7"/>
  <c r="O436" i="7"/>
  <c r="O435" i="7"/>
  <c r="O434" i="7"/>
  <c r="O433" i="7"/>
  <c r="O432" i="7"/>
  <c r="O431" i="7"/>
  <c r="O430" i="7"/>
  <c r="O429" i="7"/>
  <c r="O428" i="7"/>
  <c r="O427" i="7"/>
  <c r="O426" i="7"/>
  <c r="O425" i="7"/>
  <c r="O424" i="7"/>
  <c r="O423" i="7"/>
  <c r="O422" i="7"/>
  <c r="O421" i="7"/>
  <c r="O420" i="7"/>
  <c r="O419" i="7"/>
  <c r="O418" i="7"/>
  <c r="O417" i="7"/>
  <c r="O416" i="7"/>
  <c r="O415" i="7"/>
  <c r="O414" i="7"/>
  <c r="O413" i="7"/>
  <c r="O412" i="7"/>
  <c r="O411" i="7"/>
  <c r="O410" i="7"/>
  <c r="O409" i="7"/>
  <c r="O408" i="7"/>
  <c r="O407" i="7"/>
  <c r="O406" i="7"/>
  <c r="O405" i="7"/>
  <c r="O404" i="7"/>
  <c r="O403" i="7"/>
  <c r="O402" i="7"/>
  <c r="O401" i="7"/>
  <c r="O400" i="7"/>
  <c r="O399" i="7"/>
  <c r="O398" i="7"/>
  <c r="O397" i="7"/>
  <c r="O396" i="7"/>
  <c r="O395" i="7"/>
  <c r="O394" i="7"/>
  <c r="O393" i="7"/>
  <c r="O392" i="7"/>
  <c r="O391" i="7"/>
  <c r="O390" i="7"/>
  <c r="O389" i="7"/>
  <c r="O388" i="7"/>
  <c r="O387" i="7"/>
  <c r="O386" i="7"/>
  <c r="O385" i="7"/>
  <c r="O384" i="7"/>
  <c r="O383" i="7"/>
  <c r="O382" i="7"/>
  <c r="O381" i="7"/>
  <c r="O380" i="7"/>
  <c r="O379" i="7"/>
  <c r="O378" i="7"/>
  <c r="O377" i="7"/>
  <c r="O376" i="7"/>
  <c r="O375" i="7"/>
  <c r="O374" i="7"/>
  <c r="O373" i="7"/>
  <c r="O372" i="7"/>
  <c r="O371" i="7"/>
  <c r="O370" i="7"/>
  <c r="O369" i="7"/>
  <c r="O368" i="7"/>
  <c r="O367" i="7"/>
  <c r="O366" i="7"/>
  <c r="O365" i="7"/>
  <c r="O364" i="7"/>
  <c r="O363" i="7"/>
  <c r="O362" i="7"/>
  <c r="O361" i="7"/>
  <c r="O360" i="7"/>
  <c r="O359" i="7"/>
  <c r="O358" i="7"/>
  <c r="O357" i="7"/>
  <c r="O356" i="7"/>
  <c r="O355" i="7"/>
  <c r="O354" i="7"/>
  <c r="O353" i="7"/>
  <c r="O352" i="7"/>
  <c r="O351" i="7"/>
  <c r="O350" i="7"/>
  <c r="O349" i="7"/>
  <c r="O348" i="7"/>
  <c r="O347" i="7"/>
  <c r="O346" i="7"/>
  <c r="O345" i="7"/>
  <c r="O344" i="7"/>
  <c r="O343" i="7"/>
  <c r="O342" i="7"/>
  <c r="O341" i="7"/>
  <c r="O340" i="7"/>
  <c r="O339" i="7"/>
  <c r="O338" i="7"/>
  <c r="O337" i="7"/>
  <c r="O336" i="7"/>
  <c r="O335" i="7"/>
  <c r="O334" i="7"/>
  <c r="O333" i="7"/>
  <c r="O332" i="7"/>
  <c r="O331" i="7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5" i="7"/>
  <c r="O314" i="7"/>
  <c r="O313" i="7"/>
  <c r="O312" i="7"/>
  <c r="O311" i="7"/>
  <c r="O310" i="7"/>
  <c r="O309" i="7"/>
  <c r="O308" i="7"/>
  <c r="O307" i="7"/>
  <c r="O306" i="7"/>
  <c r="O305" i="7"/>
  <c r="O304" i="7"/>
  <c r="O303" i="7"/>
  <c r="O302" i="7"/>
  <c r="O301" i="7"/>
  <c r="O300" i="7"/>
  <c r="O299" i="7"/>
  <c r="O298" i="7"/>
  <c r="O297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N927" i="7"/>
  <c r="N926" i="7"/>
  <c r="N925" i="7"/>
  <c r="N924" i="7"/>
  <c r="N923" i="7"/>
  <c r="N922" i="7"/>
  <c r="N921" i="7"/>
  <c r="N920" i="7"/>
  <c r="N919" i="7"/>
  <c r="N918" i="7"/>
  <c r="N917" i="7"/>
  <c r="N916" i="7"/>
  <c r="N915" i="7"/>
  <c r="N914" i="7"/>
  <c r="N913" i="7"/>
  <c r="N912" i="7"/>
  <c r="N911" i="7"/>
  <c r="N910" i="7"/>
  <c r="N909" i="7"/>
  <c r="N908" i="7"/>
  <c r="N907" i="7"/>
  <c r="N906" i="7"/>
  <c r="N905" i="7"/>
  <c r="N904" i="7"/>
  <c r="N903" i="7"/>
  <c r="N902" i="7"/>
  <c r="N901" i="7"/>
  <c r="N900" i="7"/>
  <c r="N899" i="7"/>
  <c r="N898" i="7"/>
  <c r="N897" i="7"/>
  <c r="N896" i="7"/>
  <c r="N895" i="7"/>
  <c r="N894" i="7"/>
  <c r="N893" i="7"/>
  <c r="N892" i="7"/>
  <c r="N891" i="7"/>
  <c r="N890" i="7"/>
  <c r="N889" i="7"/>
  <c r="N888" i="7"/>
  <c r="N887" i="7"/>
  <c r="N886" i="7"/>
  <c r="N885" i="7"/>
  <c r="N884" i="7"/>
  <c r="N883" i="7"/>
  <c r="N882" i="7"/>
  <c r="N881" i="7"/>
  <c r="N880" i="7"/>
  <c r="N879" i="7"/>
  <c r="N878" i="7"/>
  <c r="N877" i="7"/>
  <c r="N876" i="7"/>
  <c r="N875" i="7"/>
  <c r="N874" i="7"/>
  <c r="N873" i="7"/>
  <c r="N872" i="7"/>
  <c r="N871" i="7"/>
  <c r="N870" i="7"/>
  <c r="N869" i="7"/>
  <c r="N868" i="7"/>
  <c r="N867" i="7"/>
  <c r="N866" i="7"/>
  <c r="N865" i="7"/>
  <c r="N864" i="7"/>
  <c r="N863" i="7"/>
  <c r="N862" i="7"/>
  <c r="N861" i="7"/>
  <c r="N860" i="7"/>
  <c r="N859" i="7"/>
  <c r="N858" i="7"/>
  <c r="N857" i="7"/>
  <c r="N856" i="7"/>
  <c r="N855" i="7"/>
  <c r="N854" i="7"/>
  <c r="N853" i="7"/>
  <c r="N852" i="7"/>
  <c r="N851" i="7"/>
  <c r="N850" i="7"/>
  <c r="N849" i="7"/>
  <c r="N848" i="7"/>
  <c r="N847" i="7"/>
  <c r="N846" i="7"/>
  <c r="N845" i="7"/>
  <c r="N844" i="7"/>
  <c r="N843" i="7"/>
  <c r="N842" i="7"/>
  <c r="N841" i="7"/>
  <c r="N840" i="7"/>
  <c r="N839" i="7"/>
  <c r="N838" i="7"/>
  <c r="N837" i="7"/>
  <c r="N836" i="7"/>
  <c r="N835" i="7"/>
  <c r="N834" i="7"/>
  <c r="N833" i="7"/>
  <c r="N832" i="7"/>
  <c r="N831" i="7"/>
  <c r="N830" i="7"/>
  <c r="N829" i="7"/>
  <c r="N828" i="7"/>
  <c r="N827" i="7"/>
  <c r="N826" i="7"/>
  <c r="N825" i="7"/>
  <c r="N824" i="7"/>
  <c r="N823" i="7"/>
  <c r="N822" i="7"/>
  <c r="N821" i="7"/>
  <c r="N820" i="7"/>
  <c r="N819" i="7"/>
  <c r="N818" i="7"/>
  <c r="N817" i="7"/>
  <c r="N816" i="7"/>
  <c r="N815" i="7"/>
  <c r="N813" i="7"/>
  <c r="N812" i="7"/>
  <c r="N811" i="7"/>
  <c r="N810" i="7"/>
  <c r="N809" i="7"/>
  <c r="N808" i="7"/>
  <c r="N807" i="7"/>
  <c r="N806" i="7"/>
  <c r="N805" i="7"/>
  <c r="N804" i="7"/>
  <c r="N803" i="7"/>
  <c r="N802" i="7"/>
  <c r="N801" i="7"/>
  <c r="N800" i="7"/>
  <c r="N799" i="7"/>
  <c r="N798" i="7"/>
  <c r="N797" i="7"/>
  <c r="N796" i="7"/>
  <c r="N795" i="7"/>
  <c r="N794" i="7"/>
  <c r="N793" i="7"/>
  <c r="N792" i="7"/>
  <c r="N791" i="7"/>
  <c r="N790" i="7"/>
  <c r="N789" i="7"/>
  <c r="N788" i="7"/>
  <c r="N787" i="7"/>
  <c r="N786" i="7"/>
  <c r="N785" i="7"/>
  <c r="N784" i="7"/>
  <c r="N783" i="7"/>
  <c r="N782" i="7"/>
  <c r="N781" i="7"/>
  <c r="N780" i="7"/>
  <c r="N779" i="7"/>
  <c r="N778" i="7"/>
  <c r="N777" i="7"/>
  <c r="N776" i="7"/>
  <c r="N775" i="7"/>
  <c r="N774" i="7"/>
  <c r="N773" i="7"/>
  <c r="N772" i="7"/>
  <c r="N771" i="7"/>
  <c r="N770" i="7"/>
  <c r="N769" i="7"/>
  <c r="N768" i="7"/>
  <c r="N767" i="7"/>
  <c r="N766" i="7"/>
  <c r="N765" i="7"/>
  <c r="N764" i="7"/>
  <c r="N763" i="7"/>
  <c r="N762" i="7"/>
  <c r="N761" i="7"/>
  <c r="N760" i="7"/>
  <c r="N759" i="7"/>
  <c r="N758" i="7"/>
  <c r="N757" i="7"/>
  <c r="N756" i="7"/>
  <c r="N755" i="7"/>
  <c r="N754" i="7"/>
  <c r="N753" i="7"/>
  <c r="N752" i="7"/>
  <c r="N751" i="7"/>
  <c r="N750" i="7"/>
  <c r="N749" i="7"/>
  <c r="N748" i="7"/>
  <c r="N747" i="7"/>
  <c r="N746" i="7"/>
  <c r="N745" i="7"/>
  <c r="N744" i="7"/>
  <c r="N743" i="7"/>
  <c r="N742" i="7"/>
  <c r="N741" i="7"/>
  <c r="N740" i="7"/>
  <c r="N739" i="7"/>
  <c r="N738" i="7"/>
  <c r="N737" i="7"/>
  <c r="N736" i="7"/>
  <c r="N735" i="7"/>
  <c r="N734" i="7"/>
  <c r="N733" i="7"/>
  <c r="N732" i="7"/>
  <c r="N731" i="7"/>
  <c r="N730" i="7"/>
  <c r="N729" i="7"/>
  <c r="N728" i="7"/>
  <c r="N727" i="7"/>
  <c r="N726" i="7"/>
  <c r="N725" i="7"/>
  <c r="N724" i="7"/>
  <c r="N723" i="7"/>
  <c r="N722" i="7"/>
  <c r="N721" i="7"/>
  <c r="N720" i="7"/>
  <c r="N719" i="7"/>
  <c r="N718" i="7"/>
  <c r="N717" i="7"/>
  <c r="N716" i="7"/>
  <c r="N715" i="7"/>
  <c r="N714" i="7"/>
  <c r="N713" i="7"/>
  <c r="N712" i="7"/>
  <c r="N711" i="7"/>
  <c r="N710" i="7"/>
  <c r="N709" i="7"/>
  <c r="N708" i="7"/>
  <c r="N707" i="7"/>
  <c r="N706" i="7"/>
  <c r="N705" i="7"/>
  <c r="N704" i="7"/>
  <c r="N703" i="7"/>
  <c r="N702" i="7"/>
  <c r="N701" i="7"/>
  <c r="N700" i="7"/>
  <c r="N699" i="7"/>
  <c r="N698" i="7"/>
  <c r="N697" i="7"/>
  <c r="N696" i="7"/>
  <c r="N695" i="7"/>
  <c r="N694" i="7"/>
  <c r="N693" i="7"/>
  <c r="N692" i="7"/>
  <c r="N691" i="7"/>
  <c r="N690" i="7"/>
  <c r="N689" i="7"/>
  <c r="N688" i="7"/>
  <c r="N687" i="7"/>
  <c r="N685" i="7"/>
  <c r="N684" i="7"/>
  <c r="N682" i="7"/>
  <c r="N681" i="7"/>
  <c r="N680" i="7"/>
  <c r="N679" i="7"/>
  <c r="N678" i="7"/>
  <c r="N677" i="7"/>
  <c r="N676" i="7"/>
  <c r="N675" i="7"/>
  <c r="N674" i="7"/>
  <c r="N673" i="7"/>
  <c r="N672" i="7"/>
  <c r="N671" i="7"/>
  <c r="N670" i="7"/>
  <c r="N669" i="7"/>
  <c r="N668" i="7"/>
  <c r="N667" i="7"/>
  <c r="N665" i="7"/>
  <c r="N664" i="7"/>
  <c r="N663" i="7"/>
  <c r="N662" i="7"/>
  <c r="N661" i="7"/>
  <c r="N660" i="7"/>
  <c r="N659" i="7"/>
  <c r="N658" i="7"/>
  <c r="N657" i="7"/>
  <c r="N656" i="7"/>
  <c r="N655" i="7"/>
  <c r="N654" i="7"/>
  <c r="N653" i="7"/>
  <c r="N652" i="7"/>
  <c r="N651" i="7"/>
  <c r="N650" i="7"/>
  <c r="N648" i="7"/>
  <c r="N647" i="7"/>
  <c r="N646" i="7"/>
  <c r="N645" i="7"/>
  <c r="N644" i="7"/>
  <c r="N643" i="7"/>
  <c r="N642" i="7"/>
  <c r="N641" i="7"/>
  <c r="N640" i="7"/>
  <c r="N639" i="7"/>
  <c r="N638" i="7"/>
  <c r="N637" i="7"/>
  <c r="N636" i="7"/>
  <c r="N635" i="7"/>
  <c r="N634" i="7"/>
  <c r="N633" i="7"/>
  <c r="N632" i="7"/>
  <c r="N631" i="7"/>
  <c r="N630" i="7"/>
  <c r="N629" i="7"/>
  <c r="N628" i="7"/>
  <c r="N627" i="7"/>
  <c r="N626" i="7"/>
  <c r="N625" i="7"/>
  <c r="N624" i="7"/>
  <c r="N623" i="7"/>
  <c r="N622" i="7"/>
  <c r="N621" i="7"/>
  <c r="N620" i="7"/>
  <c r="N619" i="7"/>
  <c r="N618" i="7"/>
  <c r="N617" i="7"/>
  <c r="N616" i="7"/>
  <c r="N615" i="7"/>
  <c r="N614" i="7"/>
  <c r="N613" i="7"/>
  <c r="N612" i="7"/>
  <c r="N611" i="7"/>
  <c r="N609" i="7"/>
  <c r="N608" i="7"/>
  <c r="N607" i="7"/>
  <c r="N606" i="7"/>
  <c r="N605" i="7"/>
  <c r="N604" i="7"/>
  <c r="N603" i="7"/>
  <c r="N602" i="7"/>
  <c r="N601" i="7"/>
  <c r="N600" i="7"/>
  <c r="N599" i="7"/>
  <c r="N598" i="7"/>
  <c r="N597" i="7"/>
  <c r="N596" i="7"/>
  <c r="N595" i="7"/>
  <c r="N594" i="7"/>
  <c r="N593" i="7"/>
  <c r="N592" i="7"/>
  <c r="N591" i="7"/>
  <c r="N590" i="7"/>
  <c r="N589" i="7"/>
  <c r="N588" i="7"/>
  <c r="N587" i="7"/>
  <c r="N586" i="7"/>
  <c r="N585" i="7"/>
  <c r="N584" i="7"/>
  <c r="N583" i="7"/>
  <c r="N582" i="7"/>
  <c r="N581" i="7"/>
  <c r="N580" i="7"/>
  <c r="N579" i="7"/>
  <c r="N578" i="7"/>
  <c r="N577" i="7"/>
  <c r="N576" i="7"/>
  <c r="N575" i="7"/>
  <c r="N574" i="7"/>
  <c r="N573" i="7"/>
  <c r="N572" i="7"/>
  <c r="N571" i="7"/>
  <c r="N570" i="7"/>
  <c r="N569" i="7"/>
  <c r="N568" i="7"/>
  <c r="N567" i="7"/>
  <c r="N566" i="7"/>
  <c r="N565" i="7"/>
  <c r="N564" i="7"/>
  <c r="N563" i="7"/>
  <c r="N562" i="7"/>
  <c r="N561" i="7"/>
  <c r="N560" i="7"/>
  <c r="N559" i="7"/>
  <c r="N558" i="7"/>
  <c r="N557" i="7"/>
  <c r="N556" i="7"/>
  <c r="N555" i="7"/>
  <c r="N554" i="7"/>
  <c r="N553" i="7"/>
  <c r="N552" i="7"/>
  <c r="N551" i="7"/>
  <c r="N550" i="7"/>
  <c r="N549" i="7"/>
  <c r="N548" i="7"/>
  <c r="N547" i="7"/>
  <c r="N546" i="7"/>
  <c r="N545" i="7"/>
  <c r="N544" i="7"/>
  <c r="N543" i="7"/>
  <c r="N542" i="7"/>
  <c r="N541" i="7"/>
  <c r="N540" i="7"/>
  <c r="N539" i="7"/>
  <c r="N538" i="7"/>
  <c r="N537" i="7"/>
  <c r="N536" i="7"/>
  <c r="N535" i="7"/>
  <c r="N534" i="7"/>
  <c r="N533" i="7"/>
  <c r="N532" i="7"/>
  <c r="N531" i="7"/>
  <c r="N530" i="7"/>
  <c r="N529" i="7"/>
  <c r="N528" i="7"/>
  <c r="N527" i="7"/>
  <c r="N526" i="7"/>
  <c r="N525" i="7"/>
  <c r="N524" i="7"/>
  <c r="N523" i="7"/>
  <c r="N522" i="7"/>
  <c r="N521" i="7"/>
  <c r="N520" i="7"/>
  <c r="N519" i="7"/>
  <c r="N518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6" i="7"/>
  <c r="N455" i="7"/>
  <c r="N454" i="7"/>
  <c r="N453" i="7"/>
  <c r="N452" i="7"/>
  <c r="N451" i="7"/>
  <c r="N450" i="7"/>
  <c r="N449" i="7"/>
  <c r="N448" i="7"/>
  <c r="N447" i="7"/>
  <c r="N445" i="7"/>
  <c r="N444" i="7"/>
  <c r="N443" i="7"/>
  <c r="N442" i="7"/>
  <c r="N441" i="7"/>
  <c r="N440" i="7"/>
  <c r="N439" i="7"/>
  <c r="N438" i="7"/>
  <c r="N437" i="7"/>
  <c r="N436" i="7"/>
  <c r="N435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6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9" i="7"/>
  <c r="AB922" i="8" l="1"/>
  <c r="AS922" i="8" l="1"/>
  <c r="AP922" i="8"/>
  <c r="AM922" i="8"/>
  <c r="AH922" i="8"/>
  <c r="AE922" i="8"/>
  <c r="U922" i="8"/>
  <c r="R922" i="8"/>
  <c r="O922" i="8"/>
  <c r="L922" i="8"/>
  <c r="I922" i="8"/>
  <c r="F922" i="8"/>
  <c r="L903" i="7" l="1"/>
  <c r="I903" i="7"/>
  <c r="Y922" i="8" l="1"/>
</calcChain>
</file>

<file path=xl/sharedStrings.xml><?xml version="1.0" encoding="utf-8"?>
<sst xmlns="http://schemas.openxmlformats.org/spreadsheetml/2006/main" count="1872" uniqueCount="941">
  <si>
    <t>Local Governmental Employees' Retirement System</t>
  </si>
  <si>
    <t>Total</t>
  </si>
  <si>
    <t>Employer</t>
  </si>
  <si>
    <t>Schedule of Employer Allocations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</si>
  <si>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</si>
  <si>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</si>
  <si>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</si>
  <si>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</si>
  <si>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</si>
  <si>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</si>
  <si>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</si>
  <si>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Schedule of Pension Amounts by Employer</t>
  </si>
  <si>
    <t>Schedule 2</t>
  </si>
  <si>
    <t>Pension Expense</t>
  </si>
  <si>
    <t>Employer Number</t>
  </si>
  <si>
    <t>Net Pension Liability</t>
  </si>
  <si>
    <t>Total Deferred Outflows of Resources</t>
  </si>
  <si>
    <t>Total Deferred Inflows of Resources</t>
  </si>
  <si>
    <t>Total Employer Pension Expense</t>
  </si>
  <si>
    <t>Total for All Employers</t>
  </si>
  <si>
    <t>THE EASTERN BAND OF CHEROKEE INDIANS</t>
  </si>
  <si>
    <t>VILLAGE OF MISENHEIMER</t>
  </si>
  <si>
    <t>PIEDMONT TRIAD AIRPORT AUTHORITY</t>
  </si>
  <si>
    <t>TOWN OF SPARTA</t>
  </si>
  <si>
    <t>YANCEY COUNTY</t>
  </si>
  <si>
    <t>TOWN OF BURNSVILLE</t>
  </si>
  <si>
    <t>ALBEMARLE REGIONAL HEALTH SERVICES</t>
  </si>
  <si>
    <t>TOE RIVER HEALTH DISTRICT</t>
  </si>
  <si>
    <t>ALAMANCE COUNTY</t>
  </si>
  <si>
    <t>CITY OF BURLINGTON</t>
  </si>
  <si>
    <t>CITY OF MEBANE</t>
  </si>
  <si>
    <t>ALAMANCE MUNICIPAL ABC BOARD</t>
  </si>
  <si>
    <t>CITY OF GRAHAM</t>
  </si>
  <si>
    <t>TOWN OF ELON</t>
  </si>
  <si>
    <t>TOWN OF HAW RIVER</t>
  </si>
  <si>
    <t>VILLAGE OF ALAMANCE</t>
  </si>
  <si>
    <t>TOWN OF GREEN LEVEL</t>
  </si>
  <si>
    <t>ALEXANDER COUNTY</t>
  </si>
  <si>
    <t>ALEXANDER COUNTY PUBLIC LIBRARY</t>
  </si>
  <si>
    <t>TOWN OF TAYLORSVILLE</t>
  </si>
  <si>
    <t>ALLEGHANY COUNTY</t>
  </si>
  <si>
    <t>NORTHWESTERN REGIONAL LIBRARY</t>
  </si>
  <si>
    <t>TOWN OF SPARTA ABC BOARD</t>
  </si>
  <si>
    <t>ANSON COUNTY</t>
  </si>
  <si>
    <t>TOWN OF WADESBORO</t>
  </si>
  <si>
    <t>WADESBORO HOUSING AUTHORITY</t>
  </si>
  <si>
    <t>WADESBORO ABC BOARD</t>
  </si>
  <si>
    <t>TOWN OF LILESVILLE</t>
  </si>
  <si>
    <t>TOWN OF POLKTON</t>
  </si>
  <si>
    <t>TOWN OF PEACHLAND</t>
  </si>
  <si>
    <t>TOWN OF ANSONVILLE</t>
  </si>
  <si>
    <t>TOWN OF MORVEN</t>
  </si>
  <si>
    <t>ASHE COUNTY</t>
  </si>
  <si>
    <t>WEST JEFFERSON ABC BOARD</t>
  </si>
  <si>
    <t>TOWN OF JEFFERSON</t>
  </si>
  <si>
    <t>TOWN OF WEST JEFFERSON</t>
  </si>
  <si>
    <t>AVERY COUNTY</t>
  </si>
  <si>
    <t>AVERY COUNTY FIRE COMMISSION</t>
  </si>
  <si>
    <t>TOWN OF BANNER ELK</t>
  </si>
  <si>
    <t>HIGH COUNTRY ABC BOARD</t>
  </si>
  <si>
    <t>TOWN OF NEWLAND</t>
  </si>
  <si>
    <t>TOWN OF BEECH MOUNTAIN</t>
  </si>
  <si>
    <t>TOWN OF ELK PARK</t>
  </si>
  <si>
    <t>TOWN OF SUGAR MOUNTAIN</t>
  </si>
  <si>
    <t>BEAUFORT COUNTY ABC BOARD</t>
  </si>
  <si>
    <t>B H M REGIONAL LIBRARY</t>
  </si>
  <si>
    <t>MIDEAST COMMISSION</t>
  </si>
  <si>
    <t>CITY OF WASHINGTON</t>
  </si>
  <si>
    <t>TOWN OF AURORA</t>
  </si>
  <si>
    <t>TOWN OF BELHAVEN</t>
  </si>
  <si>
    <t>TOWN OF WASHINGTON PARK</t>
  </si>
  <si>
    <t>TOWN OF CHOCOWINITY</t>
  </si>
  <si>
    <t>BERTIE COUNTY</t>
  </si>
  <si>
    <t>BERTIE COUNTY ABC BOARD</t>
  </si>
  <si>
    <t>ALBEMARLE REGIONAL LIBRARY</t>
  </si>
  <si>
    <t>TOWN OF AULANDER</t>
  </si>
  <si>
    <t>TOWN OF WINDSOR</t>
  </si>
  <si>
    <t>TOWN OF COLERAIN</t>
  </si>
  <si>
    <t>TOWN OF LEWISTON WOODVILLE</t>
  </si>
  <si>
    <t>BLADEN COUNTY</t>
  </si>
  <si>
    <t>TOWN OF ELIZABETHTOWN</t>
  </si>
  <si>
    <t>ELIZABETHTOWN ABC BOARD</t>
  </si>
  <si>
    <t>TOWN OF WHITE LAKE</t>
  </si>
  <si>
    <t>TOWN OF CLARKTON</t>
  </si>
  <si>
    <t>TOWN OF BLADENBORO</t>
  </si>
  <si>
    <t>BRUNSWICK COUNTY</t>
  </si>
  <si>
    <t>TOWN OF LELAND</t>
  </si>
  <si>
    <t>BRUNSWICK COUNTY ABC BOARD</t>
  </si>
  <si>
    <t>CALABASH ABC BOARD</t>
  </si>
  <si>
    <t>CAPE FEAR COUNCIL OF GOVERNMENTS</t>
  </si>
  <si>
    <t>BRUNSWICK COUNTY TOURISM AUTHORITY</t>
  </si>
  <si>
    <t>TOWN OF CALABASH</t>
  </si>
  <si>
    <t>CITY OF SOUTHPORT</t>
  </si>
  <si>
    <t>CITY OF NORTHWEST</t>
  </si>
  <si>
    <t>SOUTHEAST BRUNSWICK SANITARY DISTRICT</t>
  </si>
  <si>
    <t>TOWN OF HOLDEN BEACH</t>
  </si>
  <si>
    <t>CITY OF SOUTHPORT ABC BOARD</t>
  </si>
  <si>
    <t>TOWN OF BELVILLE</t>
  </si>
  <si>
    <t>TOWN OF OAK ISLAND</t>
  </si>
  <si>
    <t>TOWN OF CAROLINA SHORES</t>
  </si>
  <si>
    <t>TOWN OF NAVASSA</t>
  </si>
  <si>
    <t>TOWN OF ST JAMES</t>
  </si>
  <si>
    <t>TOWN OF SUNSET BEACH</t>
  </si>
  <si>
    <t>BRUNSWICK REGIONAL WATER AND SEWER H2GO</t>
  </si>
  <si>
    <t>TOWN OF SUNSET BEACH ABC BOARD</t>
  </si>
  <si>
    <t>TOWN OF CASWELL BEACH</t>
  </si>
  <si>
    <t>SHALLOTTE ABC BOARD</t>
  </si>
  <si>
    <t>TOWN OF OCEAN ISLE BEACH</t>
  </si>
  <si>
    <t>OCEAN ISLE BEACH ABC BOARD</t>
  </si>
  <si>
    <t>BOILING SPRING LAKES ABC BOARD</t>
  </si>
  <si>
    <t>TOWN OF SHALLOTTE</t>
  </si>
  <si>
    <t>VILLAGE OF BALD HEAD ISLAND</t>
  </si>
  <si>
    <t>BUNCOMBE COUNTY</t>
  </si>
  <si>
    <t>LAND-OF-SKY REGIONAL COUNCIL</t>
  </si>
  <si>
    <t>WOODFIN ABC COMMISSION</t>
  </si>
  <si>
    <t>TOWN OF BILTMORE FOREST</t>
  </si>
  <si>
    <t>CITY OF ASHEVILLE</t>
  </si>
  <si>
    <t>ASHEVILLE ABC BOARD</t>
  </si>
  <si>
    <t>ASHEVILLE REGIONAL AIRPORT AUTHORITY</t>
  </si>
  <si>
    <t>TOWN OF WEAVERVILLE</t>
  </si>
  <si>
    <t>WEAVERVILLE ABC BOARD</t>
  </si>
  <si>
    <t>TOWN OF BLACK MOUNTAIN</t>
  </si>
  <si>
    <t>TOWN OF MONTREAT</t>
  </si>
  <si>
    <t>TOWN OF WOODFIN</t>
  </si>
  <si>
    <t>BURKE COUNTY</t>
  </si>
  <si>
    <t>TOWN OF VALDESE</t>
  </si>
  <si>
    <t>VALDESE HOUSING AUTHORITY</t>
  </si>
  <si>
    <t>TOWN OF RUTHERFORD COLLEGE</t>
  </si>
  <si>
    <t>MORGANTON ABC BOARD</t>
  </si>
  <si>
    <t>TOWN OF DREXEL</t>
  </si>
  <si>
    <t>CITY OF MORGANTON</t>
  </si>
  <si>
    <t>MORGANTON HOUSING AUTHORITY</t>
  </si>
  <si>
    <t>TOWN OF GLEN ALPINE</t>
  </si>
  <si>
    <t>TOWN OF HILDEBRAN</t>
  </si>
  <si>
    <t>TOWN OF CONNELLY SPRINGS</t>
  </si>
  <si>
    <t>CABARRUS COUNTY</t>
  </si>
  <si>
    <t>CABARRUS COUNTY TOURISM AUTHORITY</t>
  </si>
  <si>
    <t>CITY OF CONCORD</t>
  </si>
  <si>
    <t>CONCORD ABC BOARD</t>
  </si>
  <si>
    <t>TOWN OF MOUNT PLEASANT</t>
  </si>
  <si>
    <t>CITY OF KANNAPOLIS</t>
  </si>
  <si>
    <t>TOWN OF MIDLAND</t>
  </si>
  <si>
    <t>CALDWELL COUNTY</t>
  </si>
  <si>
    <t>TOWN OF GRANITE FALLS</t>
  </si>
  <si>
    <t>GRANITE FALLS ABC BOARD</t>
  </si>
  <si>
    <t>TOWN OF SAWMILLS</t>
  </si>
  <si>
    <t>LENOIR HOUSING AUTHORITY</t>
  </si>
  <si>
    <t>TOWN OF HUDSON</t>
  </si>
  <si>
    <t>TOWN OF HARRISBURG</t>
  </si>
  <si>
    <t>CITY OF LENOIR</t>
  </si>
  <si>
    <t>TOWN OF CAJAH'S MOUNTAIN</t>
  </si>
  <si>
    <t>CAMDEN COUNTY</t>
  </si>
  <si>
    <t>CAMDEN COUNTY ABC BOARD</t>
  </si>
  <si>
    <t>CARTERET COUNTY</t>
  </si>
  <si>
    <t>CARTERET COUNTY ABC BOARD</t>
  </si>
  <si>
    <t>WESTERN CARTERET INTERLOCAL COOPERATION AGENCY</t>
  </si>
  <si>
    <t>TOWN OF MOREHEAD CITY</t>
  </si>
  <si>
    <t>TOWN OF NEWPORT</t>
  </si>
  <si>
    <t>TOWN OF BEAUFORT</t>
  </si>
  <si>
    <t>TOWN OF PINE KNOLL SHORES</t>
  </si>
  <si>
    <t>TOWN OF EMERALD ISLE</t>
  </si>
  <si>
    <t>TOWN OF INDIAN BEACH</t>
  </si>
  <si>
    <t>TOWN OF CAPE CARTERET</t>
  </si>
  <si>
    <t>TOWN OF ATLANTIC BEACH</t>
  </si>
  <si>
    <t>TOWN OF CEDAR POINT</t>
  </si>
  <si>
    <t>CASWELL COUNTY</t>
  </si>
  <si>
    <t>CASWELL COUNTY ABC BOARD</t>
  </si>
  <si>
    <t>TOWN OF YANCEYVILLE</t>
  </si>
  <si>
    <t>CATAWBA COUNTY</t>
  </si>
  <si>
    <t>CATAWBA COUNTY ABC BOARD</t>
  </si>
  <si>
    <t>CITY OF HICKORY</t>
  </si>
  <si>
    <t>HICKORY PUBLIC HOUSING AUTHORITY</t>
  </si>
  <si>
    <t>WESTERN PIEDMONT REGIONAL TRANSIT AUTHORITY</t>
  </si>
  <si>
    <t>CITY OF CLAREMONT</t>
  </si>
  <si>
    <t>TOWN OF MAIDEN</t>
  </si>
  <si>
    <t>THE TOWN OF LONGVIEW</t>
  </si>
  <si>
    <t>TOWN OF CONOVER</t>
  </si>
  <si>
    <t>TOWN OF BROOKFORD</t>
  </si>
  <si>
    <t>CITY OF NEWTON</t>
  </si>
  <si>
    <t>TOWN OF CATAWBA</t>
  </si>
  <si>
    <t>CHATHAM COUNTY</t>
  </si>
  <si>
    <t>CHATHAM COUNTY ABC BOARD</t>
  </si>
  <si>
    <t>GOLDSTON-GULF SANITARY DISTRICT</t>
  </si>
  <si>
    <t>TOWN OF SILER CITY</t>
  </si>
  <si>
    <t>SILER CITY ABC BOARD</t>
  </si>
  <si>
    <t>TOWN OF PITTSBORO</t>
  </si>
  <si>
    <t>CHEROKEE COUNTY</t>
  </si>
  <si>
    <t>NANTAHALA REGIONAL LIBRARY</t>
  </si>
  <si>
    <t>TOWN OF MURPHY</t>
  </si>
  <si>
    <t>MURPHY ABC BOARD</t>
  </si>
  <si>
    <t>TOWN OF ANDREWS</t>
  </si>
  <si>
    <t>CHOWAN COUNTY</t>
  </si>
  <si>
    <t>CHOWAN COUNTY ABC BOARD</t>
  </si>
  <si>
    <t>TOWN OF EDENTON</t>
  </si>
  <si>
    <t>CLAY COUNTY</t>
  </si>
  <si>
    <t>CLEVELAND COUNTY</t>
  </si>
  <si>
    <t>CITY OF SHELBY</t>
  </si>
  <si>
    <t>SHELBY ABC BOARD</t>
  </si>
  <si>
    <t>CITY OF KINGS MOUNTAIN</t>
  </si>
  <si>
    <t>KINGS MOUNTAIN ABC BOARD</t>
  </si>
  <si>
    <t>TOWN OF BOILING SPRINGS</t>
  </si>
  <si>
    <t>TOWN OF LAWNDALE</t>
  </si>
  <si>
    <t>TOWN OF GROVER</t>
  </si>
  <si>
    <t>COLUMBUS COUNTY</t>
  </si>
  <si>
    <t>WHITEVILLE HOUSING AUTHORITY</t>
  </si>
  <si>
    <t>CITY OF WHITEVILLE</t>
  </si>
  <si>
    <t>WHITEVILLE ABC BOARD</t>
  </si>
  <si>
    <t>TOWN OF BRUNSWICK</t>
  </si>
  <si>
    <t>LAKE WACCAMAW ABC BOARD</t>
  </si>
  <si>
    <t>TOWN OF FAIR BLUFF</t>
  </si>
  <si>
    <t>TOWN OF CHADBOURN</t>
  </si>
  <si>
    <t>WEST COLUMBUS ABC BOARD</t>
  </si>
  <si>
    <t>TOWN OF TABOR CITY</t>
  </si>
  <si>
    <t>TOWN OF LAKE WACCAMAW</t>
  </si>
  <si>
    <t>CRAVEN COUNTY</t>
  </si>
  <si>
    <t>CRAVEN-PAMLICO-CARTERET REGIONAL LIBRARY</t>
  </si>
  <si>
    <t>COASTAL CAROLINA REGIONAL AIRPORT</t>
  </si>
  <si>
    <t>NEUSE RIVER COUNCIL OF GOVERNMENTS</t>
  </si>
  <si>
    <t>CITY OF NEW BERN</t>
  </si>
  <si>
    <t>TRILLIUM HEALTH RESOURCES</t>
  </si>
  <si>
    <t>TOWN OF TRENT WOODS</t>
  </si>
  <si>
    <t>CITY OF HAVELOCK</t>
  </si>
  <si>
    <t>TOWN OF RIVER BEND</t>
  </si>
  <si>
    <t>TOWN OF VANCEBORO</t>
  </si>
  <si>
    <t>TOWN OF BRIDGETON</t>
  </si>
  <si>
    <t>TOWN OF COVE CITY</t>
  </si>
  <si>
    <t>CUMBERLAND COUNTY</t>
  </si>
  <si>
    <t>MID-CAROLINA COUNCIL OF GOVERNMENTS</t>
  </si>
  <si>
    <t>CITY OF FAYETTEVILLE</t>
  </si>
  <si>
    <t>TOWN OF STEDMAN</t>
  </si>
  <si>
    <t>TOWN OF HOPE MILLS</t>
  </si>
  <si>
    <t>TOWN OF WADE</t>
  </si>
  <si>
    <t>TOWN OF LINDEN</t>
  </si>
  <si>
    <t>TOWN OF SPRING LAKE</t>
  </si>
  <si>
    <t>TOWN OF FALCON</t>
  </si>
  <si>
    <t>TOWN OF EASTOVER</t>
  </si>
  <si>
    <t>CURRITUCK COUNTY</t>
  </si>
  <si>
    <t>DARE COUNTY</t>
  </si>
  <si>
    <t>DARE COUNTY TOURISM BOARD</t>
  </si>
  <si>
    <t>DARE COUNTY ABC BOARD</t>
  </si>
  <si>
    <t>TOWN OF NAGS HEAD</t>
  </si>
  <si>
    <t>TOWN OF KILL DEVIL HILLS</t>
  </si>
  <si>
    <t>TOWN OF MANTEO</t>
  </si>
  <si>
    <t>TOWN OF SOUTHERN SHORES</t>
  </si>
  <si>
    <t>TOWN OF KITTY HAWK</t>
  </si>
  <si>
    <t>TOWN OF DUCK</t>
  </si>
  <si>
    <t>DAVIDSON COUNTY</t>
  </si>
  <si>
    <t>CITY OF THOMASVILLE</t>
  </si>
  <si>
    <t>THOMASVILLE HOUSING AUTHORITY</t>
  </si>
  <si>
    <t>LEXINGTON ABC BOARD</t>
  </si>
  <si>
    <t>TOWN OF DENTON</t>
  </si>
  <si>
    <t>CITY OF LEXINGTON</t>
  </si>
  <si>
    <t>TOWN OF MIDWAY</t>
  </si>
  <si>
    <t>DAVIE COUNTY</t>
  </si>
  <si>
    <t>TOWN OF MOCKSVILLE</t>
  </si>
  <si>
    <t>TOWN OF BERMUDA RUN</t>
  </si>
  <si>
    <t>COOLEEMEE ABC BOARD</t>
  </si>
  <si>
    <t>TOWN OF COOLEEMEE</t>
  </si>
  <si>
    <t>DUPLIN COUNTY</t>
  </si>
  <si>
    <t>DUPLIN COUNTY TOURISM DEVELOPMENT AUTHORITY</t>
  </si>
  <si>
    <t>EASTPOINTE HUMAN SERVICES</t>
  </si>
  <si>
    <t>TOWN OF BEULAVILLE</t>
  </si>
  <si>
    <t>TOWN OF KENANSVILLE</t>
  </si>
  <si>
    <t>KENANSVILLE ABC BOARD</t>
  </si>
  <si>
    <t>TOWN OF WARSAW</t>
  </si>
  <si>
    <t>WARSAW ABC BOARD</t>
  </si>
  <si>
    <t>TOWN OF FAISON</t>
  </si>
  <si>
    <t>TOWN OF WALLACE</t>
  </si>
  <si>
    <t>TOWN OF ROSE HILL</t>
  </si>
  <si>
    <t>TOWN OF CALYPSO</t>
  </si>
  <si>
    <t>TOWN OF TEACHEY</t>
  </si>
  <si>
    <t>TOWN OF MAGNOLIA</t>
  </si>
  <si>
    <t>DURHAM COUNTY</t>
  </si>
  <si>
    <t>DURHAM COUNTY ABC BOARD</t>
  </si>
  <si>
    <t>CITY OF DURHAM</t>
  </si>
  <si>
    <t>TRIANGLE J COUNCIL OF GOVERNMENTS</t>
  </si>
  <si>
    <t>EDGECOMBE COUNTY</t>
  </si>
  <si>
    <t>EDGECOMBE COUNTY ABC BOARD</t>
  </si>
  <si>
    <t>EDGECOMBE COUNTY MEMORIAL LIBRARY</t>
  </si>
  <si>
    <t>UPPER COASTAL PLAIN COUNCIL OF GOVERNMENTS</t>
  </si>
  <si>
    <t>TOWN OF TARBORO</t>
  </si>
  <si>
    <t>TARBORO REDEVELOPMENT COMMISSION</t>
  </si>
  <si>
    <t>CITY OF ROCKY MOUNT</t>
  </si>
  <si>
    <t>ROCKY MOUNT-WILSON AIRPORT AUTHORITY</t>
  </si>
  <si>
    <t>TOWN OF PINETOPS</t>
  </si>
  <si>
    <t>TOWN OF MACCLESFIELD</t>
  </si>
  <si>
    <t>TOWN OF PRINCEVILLE</t>
  </si>
  <si>
    <t>FORSYTH COUNTY</t>
  </si>
  <si>
    <t>AIRPORT COMMISSION OF FORSYTH COUNTY</t>
  </si>
  <si>
    <t>PIEDMONT TRIAD REGIONAL COUNCIL</t>
  </si>
  <si>
    <t>CENTERPOINT HUMAN SERVICES</t>
  </si>
  <si>
    <t>CITY OF WINSTON-SALEM</t>
  </si>
  <si>
    <t>WINSTON-SALEM HOUSING AUTHORITY</t>
  </si>
  <si>
    <t>TRIAD MUNICIPAL ABC BOARD</t>
  </si>
  <si>
    <t>TOWN OF KERNERSVILLE</t>
  </si>
  <si>
    <t>TOWN OF RURAL HALL</t>
  </si>
  <si>
    <t>VILLAGE OF CLEMMONS</t>
  </si>
  <si>
    <t>CLEMMONS FIRE DEPARTMENT</t>
  </si>
  <si>
    <t>TOWN OF LEWISVILLE</t>
  </si>
  <si>
    <t>TOWN OF WALKERTOWN</t>
  </si>
  <si>
    <t>VILLAGE OF TOBACCOVILLE</t>
  </si>
  <si>
    <t>FRANKLIN COUNTY</t>
  </si>
  <si>
    <t>TOWN OF FRANKLINTON</t>
  </si>
  <si>
    <t>FRANKLINTON ABC BOARD</t>
  </si>
  <si>
    <t>TOWN OF LOUISBURG</t>
  </si>
  <si>
    <t>LOUISBURG ABC BOARD</t>
  </si>
  <si>
    <t>TOWN OF BUNN</t>
  </si>
  <si>
    <t>ABC BOARD - TOWN OF BUNN</t>
  </si>
  <si>
    <t>TOWN OF YOUNGSVILLE</t>
  </si>
  <si>
    <t>GASTON COUNTY</t>
  </si>
  <si>
    <t>TOWN OF STANLEY</t>
  </si>
  <si>
    <t>PARTNERS BEHAVIORAL HEALTH MANAGEMENT</t>
  </si>
  <si>
    <t>TOWN OF MCADENVILLE</t>
  </si>
  <si>
    <t>CITY OF GASTONIA</t>
  </si>
  <si>
    <t>GASTONIA ABC BOARD</t>
  </si>
  <si>
    <t>CITY OF BELMONT</t>
  </si>
  <si>
    <t>BELMONT HOUSING AUTHORITY</t>
  </si>
  <si>
    <t>TOWN OF CRAMERTON</t>
  </si>
  <si>
    <t>CITY OF CHERRYVILLE</t>
  </si>
  <si>
    <t>CHERRYVILLE ABC BOARD</t>
  </si>
  <si>
    <t>TOWN OF DALLAS</t>
  </si>
  <si>
    <t>CITY OF LOWELL</t>
  </si>
  <si>
    <t>BESSEMER CITY</t>
  </si>
  <si>
    <t>TOWN OF RANLO</t>
  </si>
  <si>
    <t>CITY OF MOUNT HOLLY</t>
  </si>
  <si>
    <t>GATES COUNTY ABC BOARD</t>
  </si>
  <si>
    <t>GRAHAM COUNTY</t>
  </si>
  <si>
    <t>TOWN OF ROBBINSVILLE</t>
  </si>
  <si>
    <t>GRANVILLE COUNTY</t>
  </si>
  <si>
    <t>GRANVILLE COUNTY HOSPITAL</t>
  </si>
  <si>
    <t>SOUTH GRANVILLE WATER AND SEWER AUTHORITY</t>
  </si>
  <si>
    <t>CITY OF OXFORD</t>
  </si>
  <si>
    <t>OXFORD HOUSING AUTHORITY</t>
  </si>
  <si>
    <t>TOWN OF STOVALL</t>
  </si>
  <si>
    <t>CITY OF CREEDMOOR</t>
  </si>
  <si>
    <t>TOWN OF BUTNER</t>
  </si>
  <si>
    <t>GREENE COUNTY</t>
  </si>
  <si>
    <t>MAURY SANITARY LAND DISTRICT</t>
  </si>
  <si>
    <t>GREENE COUNTY ABC BOARD</t>
  </si>
  <si>
    <t>NEUSE REGIONAL LIBRARY-GREENE COUNTY</t>
  </si>
  <si>
    <t>TOWN OF HOOKERTON</t>
  </si>
  <si>
    <t>TOWN OF SNOW HILL</t>
  </si>
  <si>
    <t>TOWN OF WALSTONBURG</t>
  </si>
  <si>
    <t>GUILFORD COUNTY</t>
  </si>
  <si>
    <t>GUIL-RAND FIRE DEPARTMENT</t>
  </si>
  <si>
    <t>CITY OF GREENSBORO</t>
  </si>
  <si>
    <t>GUILFORD FIRE DISTRICT # 13 INC</t>
  </si>
  <si>
    <t>CITY OF HIGH POINT</t>
  </si>
  <si>
    <t>TOWN OF JAMESTOWN</t>
  </si>
  <si>
    <t>TOWN OF GIBSONVILLE</t>
  </si>
  <si>
    <t>GIBSONVILLE ABC BOARD</t>
  </si>
  <si>
    <t>TOWN OF OAK RIDGE</t>
  </si>
  <si>
    <t>COLFAX VOLUNTEER FIRE DEPARTMENT</t>
  </si>
  <si>
    <t>TOWN OF SUMMERFIELD</t>
  </si>
  <si>
    <t>SUMMERFIELD FIRE DISTRICT</t>
  </si>
  <si>
    <t>HALIFAX COUNTY</t>
  </si>
  <si>
    <t>HALIFAX COUNTY ABC BOARD</t>
  </si>
  <si>
    <t>HALIFAX COUNTY TOURISM DEVELOPMENT AUTHORITY</t>
  </si>
  <si>
    <t>ROANOKE RAPIDS SANITARY DISTRICT</t>
  </si>
  <si>
    <t>TOWN OF ENFIELD</t>
  </si>
  <si>
    <t>CITY OF ROANOKE RAPIDS</t>
  </si>
  <si>
    <t>TOWN OF WELDON</t>
  </si>
  <si>
    <t>TOWN OF SCOTLAND NECK</t>
  </si>
  <si>
    <t>TOWN OF HOBGOOD</t>
  </si>
  <si>
    <t>TOWN OF LITTLETON</t>
  </si>
  <si>
    <t>HARNETT COUNTY</t>
  </si>
  <si>
    <t>CITY OF DUNN</t>
  </si>
  <si>
    <t>DUNN HOUSING AUTHORITY</t>
  </si>
  <si>
    <t>DUNN ABC BOARD</t>
  </si>
  <si>
    <t>TOWN OF LILLINGTON</t>
  </si>
  <si>
    <t>TOWN OF ERWIN</t>
  </si>
  <si>
    <t>TOWN OF COATS</t>
  </si>
  <si>
    <t>TOWN OF ANGIER ABC BOARD</t>
  </si>
  <si>
    <t>TOWN OF ANGIER</t>
  </si>
  <si>
    <t>JUNALUSKA SANITARY DISTRICT</t>
  </si>
  <si>
    <t>TOWN OF WAYNESVILLE</t>
  </si>
  <si>
    <t>WAYNESVILLE ABC BOARD</t>
  </si>
  <si>
    <t>TOWN OF MAGGIE VALLEY</t>
  </si>
  <si>
    <t>MAGGIE VALLEY ABC BOARD</t>
  </si>
  <si>
    <t>TOWN OF CANTON</t>
  </si>
  <si>
    <t>CANTON ABC BOARD</t>
  </si>
  <si>
    <t>COUNTY OF HENDERSON</t>
  </si>
  <si>
    <t>CITY OF HENDERSONVILLE</t>
  </si>
  <si>
    <t>TOWN OF LAUREL PARK</t>
  </si>
  <si>
    <t>LAUREL PARK ABC BOARD</t>
  </si>
  <si>
    <t>THE VILLAGE OF FLAT ROCK</t>
  </si>
  <si>
    <t>BLUE RIDGE FIRE DEPARTMENT</t>
  </si>
  <si>
    <t>TOWN OF FLETCHER</t>
  </si>
  <si>
    <t>FLETCHER ABC BOARD</t>
  </si>
  <si>
    <t>TOWN OF MILLS RIVER</t>
  </si>
  <si>
    <t>HERTFORD COUNTY</t>
  </si>
  <si>
    <t>HERTFORD COUNTY ABC BOARD</t>
  </si>
  <si>
    <t>HERTFORD COUNTY PUBLIC HEALTH AUTHORITY</t>
  </si>
  <si>
    <t>TOWN OF AHOSKIE</t>
  </si>
  <si>
    <t>TOWN OF MURFREESBORO</t>
  </si>
  <si>
    <t>TOWN OF WINTON</t>
  </si>
  <si>
    <t>TOWN OF COFIELD</t>
  </si>
  <si>
    <t>HOKE COUNTY</t>
  </si>
  <si>
    <t>HOKE COUNTY ABC BOARD</t>
  </si>
  <si>
    <t>TOWN OF RAEFORD</t>
  </si>
  <si>
    <t>HYDE COUNTY</t>
  </si>
  <si>
    <t>HYDE COUNTY ABC BOARD</t>
  </si>
  <si>
    <t>IREDELL COUNTY</t>
  </si>
  <si>
    <t>CITY OF STATESVILLE</t>
  </si>
  <si>
    <t>STATESVILLE ABC BOARD</t>
  </si>
  <si>
    <t>CITY OF MOORESVILLE</t>
  </si>
  <si>
    <t>MOORESVILLE HOUSING AUTHORITY</t>
  </si>
  <si>
    <t>MOORESVILLE ABC BOARD</t>
  </si>
  <si>
    <t>TOWN OF TROUTMAN</t>
  </si>
  <si>
    <t>MI CONNECTION COMMUNICATIONS SYSTEM</t>
  </si>
  <si>
    <t>JACKSON COUNTY</t>
  </si>
  <si>
    <t>TUCKASEIGEE WATER AUTHORITY</t>
  </si>
  <si>
    <t>FONTANA REGIONAL LIBRARY</t>
  </si>
  <si>
    <t>TOWN OF SYLVA</t>
  </si>
  <si>
    <t>JACKSON COUNTY ABC BOARD</t>
  </si>
  <si>
    <t>JOHNSTON COUNTY</t>
  </si>
  <si>
    <t>BENSON HOUSING AUTHORITY</t>
  </si>
  <si>
    <t>JOHNSTON COUNTY ABC BOARD</t>
  </si>
  <si>
    <t>TOWN OF ARCHER LODGE</t>
  </si>
  <si>
    <t>JOHNSTON HEALTH CENTER</t>
  </si>
  <si>
    <t>TOWN OF SMITHFIELD</t>
  </si>
  <si>
    <t>SMITHFIELD HOUSING AUTHORITY</t>
  </si>
  <si>
    <t>TOWN OF SELMA</t>
  </si>
  <si>
    <t>TOWN OF MICRO</t>
  </si>
  <si>
    <t>SELMA HOUSING AUTHORITY</t>
  </si>
  <si>
    <t>TOWN OF CLAYTON</t>
  </si>
  <si>
    <t>TOWN OF BENSON</t>
  </si>
  <si>
    <t>TOWN OF FOUR OAKS</t>
  </si>
  <si>
    <t>TOWN OF PINE LEVEL</t>
  </si>
  <si>
    <t>TOWN OF KENLY</t>
  </si>
  <si>
    <t>TOWN OF PRINCETON</t>
  </si>
  <si>
    <t>TOWN OF WILSON'S MILLS</t>
  </si>
  <si>
    <t>JONES COUNTY</t>
  </si>
  <si>
    <t>JONES COUNTY ABC BOARD</t>
  </si>
  <si>
    <t>NEUSE REGIONAL LIBRARY-JONES COUNTY</t>
  </si>
  <si>
    <t>TOWN OF POLLOCKSVILLE</t>
  </si>
  <si>
    <t>TOWN OF MAYSVILLE</t>
  </si>
  <si>
    <t>LEE COUNTY</t>
  </si>
  <si>
    <t>CITY OF SANFORD</t>
  </si>
  <si>
    <t>SANFORD ABC BOARD</t>
  </si>
  <si>
    <t>TOWN OF BROADWAY</t>
  </si>
  <si>
    <t>LENOIR COUNTY</t>
  </si>
  <si>
    <t>LENOIR COUNTY ABC BOARD</t>
  </si>
  <si>
    <t>NEUSE REGIONAL LIBRARY</t>
  </si>
  <si>
    <t>CITY OF KINSTON</t>
  </si>
  <si>
    <t>TOWN OF PINK HILL</t>
  </si>
  <si>
    <t>TOWN OF LAGRANGE</t>
  </si>
  <si>
    <t>LINCOLN COUNTY</t>
  </si>
  <si>
    <t>LINCOLN COUNTY ABC BOARD</t>
  </si>
  <si>
    <t>CITY OF LINCOLNTON</t>
  </si>
  <si>
    <t>LINCOLNTON HOUSING AUTHORITY</t>
  </si>
  <si>
    <t>TOWN OF LINCOLNTON ABC BOARD</t>
  </si>
  <si>
    <t>MACON COUNTY</t>
  </si>
  <si>
    <t>TOWN OF FRANKLIN</t>
  </si>
  <si>
    <t>HIGHLANDS ABC BOARD</t>
  </si>
  <si>
    <t>TOWN OF HIGHLANDS</t>
  </si>
  <si>
    <t>MADISON COUNTY</t>
  </si>
  <si>
    <t>TOWN OF MARS HILL</t>
  </si>
  <si>
    <t>TOWN OF MARSHALL</t>
  </si>
  <si>
    <t>HOT SPRINGS HOUSING AUTHORITY</t>
  </si>
  <si>
    <t>MARTIN COUNTY</t>
  </si>
  <si>
    <t>MARTIN COUNTY ABC BOARD</t>
  </si>
  <si>
    <t>TOWN OF WILLIAMSTON</t>
  </si>
  <si>
    <t>WILLIAMSTON HOUSING AUTHORITY</t>
  </si>
  <si>
    <t>TOWN OF OAK CITY</t>
  </si>
  <si>
    <t>TOWN OF HAMILTON</t>
  </si>
  <si>
    <t>TOWN OF JAMESVILLE</t>
  </si>
  <si>
    <t>TOWN OF ROBERSONVILLE</t>
  </si>
  <si>
    <t>ROBERSONVILLE HOUSING AUTHORITY</t>
  </si>
  <si>
    <t>MCDOWELL COUNTY</t>
  </si>
  <si>
    <t>TOWN OF MARION</t>
  </si>
  <si>
    <t>MARION ABC BOARD</t>
  </si>
  <si>
    <t>TOWN OF OLD FORT</t>
  </si>
  <si>
    <t>MECKLENBURG COUNTY</t>
  </si>
  <si>
    <t>CHARLOTTE HOUSING AUTHORITY</t>
  </si>
  <si>
    <t>MECKLENBURG COUNTY ABC BOARD</t>
  </si>
  <si>
    <t>CHARLOTTE MECKLENBURG PUBLIC LIBRARY</t>
  </si>
  <si>
    <t>CENTRALINA COUNCIL OF GOVERNMENTS</t>
  </si>
  <si>
    <t>CITY OF CHARLOTTE</t>
  </si>
  <si>
    <t>CHARLOTTE REGIONAL VISITORS AUTHORITY</t>
  </si>
  <si>
    <t>TOWN OF PINEVILLE</t>
  </si>
  <si>
    <t>TOWN OF MINT HILL</t>
  </si>
  <si>
    <t>TOWN OF HUNTERSVILLE</t>
  </si>
  <si>
    <t>TOWN OF CORNELIUS</t>
  </si>
  <si>
    <t>TOWN OF STALLINGS</t>
  </si>
  <si>
    <t>TOWN OF MATTHEWS</t>
  </si>
  <si>
    <t>TOWN OF DAVIDSON</t>
  </si>
  <si>
    <t>MITCHELL COUNTY</t>
  </si>
  <si>
    <t>TOWN OF SPRUCE PINE</t>
  </si>
  <si>
    <t>TOWN OF BAKERSVILLE</t>
  </si>
  <si>
    <t>MONTGOMERY COUNTY</t>
  </si>
  <si>
    <t>MONTGOMERY-MUNICIPAL ABC BOARD</t>
  </si>
  <si>
    <t>TOWN OF STAR</t>
  </si>
  <si>
    <t>TOWN OF TROY</t>
  </si>
  <si>
    <t>TOWN OF BISCOE</t>
  </si>
  <si>
    <t>TOWN OF CANDOR</t>
  </si>
  <si>
    <t>TOWN OF MOUNT GILEAD</t>
  </si>
  <si>
    <t>MOORE COUNTY</t>
  </si>
  <si>
    <t>TOWN OF TAYLORTOWN</t>
  </si>
  <si>
    <t>MOORE COUNTY ABC BOARD</t>
  </si>
  <si>
    <t>MOORE COUNTY TOURISM DEVELOPMENT AUTHORITY</t>
  </si>
  <si>
    <t>MOORE COUNTY AIRPORT AUTHORITY</t>
  </si>
  <si>
    <t>TOWN OF SOUTHERN PINES</t>
  </si>
  <si>
    <t>TOWN OF CAMERON</t>
  </si>
  <si>
    <t>SANDHILLS CENTER</t>
  </si>
  <si>
    <t>TOWN OF VASS</t>
  </si>
  <si>
    <t>TOWN OF ABERDEEN</t>
  </si>
  <si>
    <t>TOWN OF ROBBINS</t>
  </si>
  <si>
    <t>VILLAGE OF PINEHURST</t>
  </si>
  <si>
    <t>TOWN OF PINEBLUFF</t>
  </si>
  <si>
    <t>VILLAGE OF WHISPERING PINES</t>
  </si>
  <si>
    <t>FOXFIRE VILLAGE</t>
  </si>
  <si>
    <t>TOWN OF CARTHAGE</t>
  </si>
  <si>
    <t>NASH COUNTY</t>
  </si>
  <si>
    <t>NASH COUNTY ABC BOARD</t>
  </si>
  <si>
    <t>BRASWELL MEMORIAL LIBRARY</t>
  </si>
  <si>
    <t>TOWN OF SPRING HOPE</t>
  </si>
  <si>
    <t>TOWN OF NASHVILLE</t>
  </si>
  <si>
    <t>TOWN OF MIDDLESEX</t>
  </si>
  <si>
    <t>TOWN OF WHITAKERS</t>
  </si>
  <si>
    <t>TOWN OF BAILEY</t>
  </si>
  <si>
    <t>TOWN OF SHARPSBURG</t>
  </si>
  <si>
    <t>NEW HANOVER COUNTY</t>
  </si>
  <si>
    <t>NEW HANOVER COUNTY ABC BOARD</t>
  </si>
  <si>
    <t>CAPE FEAR PUBLIC UTILITY AUTHORITY</t>
  </si>
  <si>
    <t>TOWN OF WRIGHTSVILLE BEACH</t>
  </si>
  <si>
    <t>CAPE FEAR PUBLIC TRANSPORTATION AUTHORITY</t>
  </si>
  <si>
    <t>TOWN OF CAROLINA BEACH</t>
  </si>
  <si>
    <t>CITY OF WILMINGTON</t>
  </si>
  <si>
    <t>TOWN OF KURE BEACH</t>
  </si>
  <si>
    <t>NORTHAMPTON COUNTY</t>
  </si>
  <si>
    <t>NORTHAMPTON COUNTY ABC BOARD</t>
  </si>
  <si>
    <t>TOWN OF RICH SQUARE</t>
  </si>
  <si>
    <t>TOWN OF WOODLAND</t>
  </si>
  <si>
    <t>TOWN OF GARYSBURG</t>
  </si>
  <si>
    <t>TOWN OF CONWAY</t>
  </si>
  <si>
    <t>TOWN OF GASTON</t>
  </si>
  <si>
    <t>TOWN OF JACKSON</t>
  </si>
  <si>
    <t>TOWN OF SEVERN</t>
  </si>
  <si>
    <t>TOWN OF SEABOARD</t>
  </si>
  <si>
    <t>ONSLOW COUNTY</t>
  </si>
  <si>
    <t>ONSLOW COUNTY ABC BOARD</t>
  </si>
  <si>
    <t>CITY OF JACKSONVILLE</t>
  </si>
  <si>
    <t>TOWN OF SWANSBORO</t>
  </si>
  <si>
    <t>TOWN OF HOLLY RIDGE</t>
  </si>
  <si>
    <t>HOLLY RIDGE HOUSING AUTHORITY</t>
  </si>
  <si>
    <t>TOWN OF RICHLANDS</t>
  </si>
  <si>
    <t>ORANGE COUNTY</t>
  </si>
  <si>
    <t>ORANGE COUNTY ABC BOARD</t>
  </si>
  <si>
    <t>ORANGE WATER AND SEWER AUTHORITY</t>
  </si>
  <si>
    <t>TOWN OF CHAPEL HILL</t>
  </si>
  <si>
    <t>TOWN OF CARRBORO</t>
  </si>
  <si>
    <t>TOWN OF HILLSBOROUGH</t>
  </si>
  <si>
    <t>PAMLICO COUNTY</t>
  </si>
  <si>
    <t>TOWN OF BAYBORO</t>
  </si>
  <si>
    <t>TOWN OF ORIENTAL</t>
  </si>
  <si>
    <t>BAY RIVER METRO SEWERAGE DISTRICT</t>
  </si>
  <si>
    <t>PASQUOTANK COUNTY</t>
  </si>
  <si>
    <t>PASQUOTANK-CAMDEN AMBULANCE SERVICE</t>
  </si>
  <si>
    <t>EAST ALBEMARLE REGIONAL LIBRARY</t>
  </si>
  <si>
    <t>ALBEMARLE DISTRICT JAIL COMMISSION</t>
  </si>
  <si>
    <t>ELIZABETH CITY</t>
  </si>
  <si>
    <t>ELIZABETH CITY PASQUOTANK COUNTY TDA</t>
  </si>
  <si>
    <t>PASQUOTANK-CAMDEN LIBRARY</t>
  </si>
  <si>
    <t>PENDER COUNTY</t>
  </si>
  <si>
    <t>PENDER COUNTY ABC BOARD</t>
  </si>
  <si>
    <t>TOWN OF BURGAW</t>
  </si>
  <si>
    <t>TOWN OF TOPSAIL BEACH</t>
  </si>
  <si>
    <t>TOWN OF SURF CITY</t>
  </si>
  <si>
    <t>PERQUIMANS COUNTY</t>
  </si>
  <si>
    <t>TOWN OF HERTFORD</t>
  </si>
  <si>
    <t>TOWN OF HERTFORD ABC BOARD</t>
  </si>
  <si>
    <t>TOWN OF WINFALL</t>
  </si>
  <si>
    <t>PERSON COUNTY</t>
  </si>
  <si>
    <t>CITY OF ROXBORO</t>
  </si>
  <si>
    <t>PITT COUNTY</t>
  </si>
  <si>
    <t>PITT COUNTY ABC BOARD</t>
  </si>
  <si>
    <t>SHEPPARD MEMORIAL LIBRARY</t>
  </si>
  <si>
    <t>CITY OF GREENVILLE</t>
  </si>
  <si>
    <t>GREENVILLE UTILITIES COMMISSION</t>
  </si>
  <si>
    <t>GREENVILLE HOUSING AUTHORITY</t>
  </si>
  <si>
    <t>TOWN OF FARMVILLE</t>
  </si>
  <si>
    <t>FARMVILLE HOUSING AUTHORITY</t>
  </si>
  <si>
    <t>TOWN OF GRIFTON</t>
  </si>
  <si>
    <t>TOWN OF BETHEL</t>
  </si>
  <si>
    <t>TOWN OF WINTERVILLE</t>
  </si>
  <si>
    <t>TOWN OF AYDEN</t>
  </si>
  <si>
    <t>TOWN OF GRIMESLAND</t>
  </si>
  <si>
    <t>VILLAGE OF SIMPSON</t>
  </si>
  <si>
    <t>POLK COUNTY</t>
  </si>
  <si>
    <t>TOWN OF TRYON</t>
  </si>
  <si>
    <t>TOWN OF COLUMBUS</t>
  </si>
  <si>
    <t>CITY OF SALUDA</t>
  </si>
  <si>
    <t>RANDOLPH COUNTY</t>
  </si>
  <si>
    <t>ASHEBORO ABC BOARD</t>
  </si>
  <si>
    <t>CITY OF ASHEBORO</t>
  </si>
  <si>
    <t>CITY OF RANDLEMAN</t>
  </si>
  <si>
    <t>CITY OF RANDLEMAN HOUSING AUTHORITY</t>
  </si>
  <si>
    <t>CITY OF RANDLEMAN ABC BOARD</t>
  </si>
  <si>
    <t>TOWN OF LIBERTY</t>
  </si>
  <si>
    <t>LIBERTY ABC BOARD</t>
  </si>
  <si>
    <t>TOWN OF RAMSEUR</t>
  </si>
  <si>
    <t>CITY OF ARCHDALE</t>
  </si>
  <si>
    <t>CITY OF TRINITY</t>
  </si>
  <si>
    <t>RICHMOND COUNTY</t>
  </si>
  <si>
    <t>SANDHILL REGIONAL LIBRARY</t>
  </si>
  <si>
    <t>CITY OF ROCKINGHAM</t>
  </si>
  <si>
    <t>ROCKINGHAM HOUSING AUTHORITY</t>
  </si>
  <si>
    <t>HAMLET ABC BOARD</t>
  </si>
  <si>
    <t>CITY OF HAMLET</t>
  </si>
  <si>
    <t>CITY OF ROCKINGHAM ABC BOARD</t>
  </si>
  <si>
    <t>TOWN OF ELLERBE</t>
  </si>
  <si>
    <t>LUMBER RIVER COUNCIL OF GOVERNMENTS</t>
  </si>
  <si>
    <t>ROBESON COUNTY HOUSING AUTHORITY</t>
  </si>
  <si>
    <t>ROBESON COUNTY PUBLIC LIBRARY</t>
  </si>
  <si>
    <t>CITY OF LUMBERTON</t>
  </si>
  <si>
    <t>LUMBERTON ABC BOARD</t>
  </si>
  <si>
    <t>TOWN OF FAIRMONT</t>
  </si>
  <si>
    <t>FAIRMONT HOUSING AUTHORITY</t>
  </si>
  <si>
    <t>TOWN OF ST PAULS</t>
  </si>
  <si>
    <t>TOWN OF MAXTON</t>
  </si>
  <si>
    <t>TOWN OF PARKTON</t>
  </si>
  <si>
    <t>MAXTON ABC BOARD</t>
  </si>
  <si>
    <t>TOWN OF PEMBROKE</t>
  </si>
  <si>
    <t>PEMBROKE HOUSING AUTHORITY</t>
  </si>
  <si>
    <t>TOWN OF ROWLAND</t>
  </si>
  <si>
    <t>TOWN OF RED SPRINGS</t>
  </si>
  <si>
    <t>RED SPRINGS ABC BOARD</t>
  </si>
  <si>
    <t>ROCKINGHAM COUNTY</t>
  </si>
  <si>
    <t>CITY OF REIDSVILLE</t>
  </si>
  <si>
    <t>REIDSVILLE ABC BOARD</t>
  </si>
  <si>
    <t>TOWN OF MAYODAN</t>
  </si>
  <si>
    <t>TOWN OF STONEVILLE</t>
  </si>
  <si>
    <t>TOWN OF MADISON</t>
  </si>
  <si>
    <t>MADISON ABC BOARD</t>
  </si>
  <si>
    <t>CITY OF EDEN</t>
  </si>
  <si>
    <t>EDEN ABC BOARD</t>
  </si>
  <si>
    <t>ROWAN COUNTY</t>
  </si>
  <si>
    <t>ROWAN COUNTY ABC BOARD</t>
  </si>
  <si>
    <t>CITY OF SALISBURY</t>
  </si>
  <si>
    <t>TOWN OF EAST SPENCER</t>
  </si>
  <si>
    <t>EAST SPENCER HOUSING AUTHORITY</t>
  </si>
  <si>
    <t>TOWN OF SPENCER</t>
  </si>
  <si>
    <t>TOWN OF CHINA GROVE</t>
  </si>
  <si>
    <t>TOWN OF LANDIS</t>
  </si>
  <si>
    <t>TOWN OF GRANITE QUARRY</t>
  </si>
  <si>
    <t>TOWN OF ROCKWELL</t>
  </si>
  <si>
    <t>TOWN OF FAITH</t>
  </si>
  <si>
    <t>TOWN OF CLEVELAND</t>
  </si>
  <si>
    <t>RUTHERFORD COUNTY</t>
  </si>
  <si>
    <t>BROAD RIVER WATER AUTHORITY</t>
  </si>
  <si>
    <t>FOREST CITY ABC BOARD 168</t>
  </si>
  <si>
    <t>TOWN OF FOREST CITY</t>
  </si>
  <si>
    <t>FOREST CITY HOUSING AUTHORITY</t>
  </si>
  <si>
    <t>TOWN OF SPINDALE</t>
  </si>
  <si>
    <t>TOWN OF LAKE LURE</t>
  </si>
  <si>
    <t>TOWN OF RUTHERFORDTON</t>
  </si>
  <si>
    <t>TOWN OF ELLENBORO</t>
  </si>
  <si>
    <t>SAMPSON COUNTY</t>
  </si>
  <si>
    <t>CITY OF CLINTON</t>
  </si>
  <si>
    <t>CLINTON ABC BOARD</t>
  </si>
  <si>
    <t>TOWN OF SALEMBURG</t>
  </si>
  <si>
    <t>TOWN OF NEWTON GROVE</t>
  </si>
  <si>
    <t>ROSEBORO ABC BOARD</t>
  </si>
  <si>
    <t>TOWN OF GARLAND</t>
  </si>
  <si>
    <t>TOWN OF TURKEY</t>
  </si>
  <si>
    <t>TOWN OF ROSEBORO</t>
  </si>
  <si>
    <t>TOWN OF AUTRYVILLE</t>
  </si>
  <si>
    <t>SCOTLAND COUNTY</t>
  </si>
  <si>
    <t>SCOTLAND COUNTY ABC BOARD</t>
  </si>
  <si>
    <t>LAURINBURG-MAXTON AIRPORT COMMISSION</t>
  </si>
  <si>
    <t>CITY OF LAURINBURG</t>
  </si>
  <si>
    <t>LAURINBURG HOUSING AUTHORITY</t>
  </si>
  <si>
    <t>TOWN OF WAGRAM</t>
  </si>
  <si>
    <t>TOWN OF GIBSON</t>
  </si>
  <si>
    <t>STANLY COUNTY</t>
  </si>
  <si>
    <t>CITY OF ALBEMARLE</t>
  </si>
  <si>
    <t>ALBEMARLE ABC BOARD</t>
  </si>
  <si>
    <t>TOWN OF NORWOOD</t>
  </si>
  <si>
    <t>CITY OF LOCUST</t>
  </si>
  <si>
    <t>TOWN OF OAKBORO</t>
  </si>
  <si>
    <t>TOWN OF BADIN</t>
  </si>
  <si>
    <t>TOWN OF STANFIELD</t>
  </si>
  <si>
    <t>STOKES COUNTY</t>
  </si>
  <si>
    <t>TOWN OF WALNUT COVE</t>
  </si>
  <si>
    <t>WALNUT COVE ABC BOARD</t>
  </si>
  <si>
    <t>CITY OF KING</t>
  </si>
  <si>
    <t>SURRY COUNTY</t>
  </si>
  <si>
    <t>YADKIN VALLEY ABC BOARD</t>
  </si>
  <si>
    <t>PILOT MOUNTAIN ABC BOARD</t>
  </si>
  <si>
    <t>YADKIN VALLEY SEWER AUTHORITY</t>
  </si>
  <si>
    <t>TOWN OF PILOT MOUNTAIN</t>
  </si>
  <si>
    <t>TOWN OF DOBSON</t>
  </si>
  <si>
    <t>CITY OF MOUNT AIRY</t>
  </si>
  <si>
    <t>MOUNT AIRY ALCOHOLIC BOARD OF CONTROL</t>
  </si>
  <si>
    <t>TOWN OF ELKIN</t>
  </si>
  <si>
    <t>SWAIN COUNTY</t>
  </si>
  <si>
    <t>TOWN OF BRYSON CITY</t>
  </si>
  <si>
    <t>BRYSON CITY ABC BOARD</t>
  </si>
  <si>
    <t>TRANSYLVANIA COUNTY</t>
  </si>
  <si>
    <t>CITY OF BREVARD</t>
  </si>
  <si>
    <t>BREVARD ABC BOARD</t>
  </si>
  <si>
    <t>TYRRELL COUNTY</t>
  </si>
  <si>
    <t>TOWN OF COLUMBIA</t>
  </si>
  <si>
    <t>UNION COUNTY</t>
  </si>
  <si>
    <t>CITY OF MONROE</t>
  </si>
  <si>
    <t>CITY OF MONROE HOUSING AUTHORITY</t>
  </si>
  <si>
    <t>INDIAN TRAIL ABC BOARD</t>
  </si>
  <si>
    <t>MONROE ABC BOARD</t>
  </si>
  <si>
    <t>TOWN OF MARSHVILLE</t>
  </si>
  <si>
    <t>TOWN OF MINERAL SPRINGS</t>
  </si>
  <si>
    <t>TOWN OF WINGATE</t>
  </si>
  <si>
    <t>TOWN OF WAXHAW</t>
  </si>
  <si>
    <t>WAXHAW ABC BOARD</t>
  </si>
  <si>
    <t>TOWN OF INDIAN TRAIL</t>
  </si>
  <si>
    <t>TOWN OF UNIONVILLE</t>
  </si>
  <si>
    <t>TOWN OF WEDDINGTON</t>
  </si>
  <si>
    <t>VILLAGE OF MARVIN</t>
  </si>
  <si>
    <t>VILLAGE OF WESLEY CHAPEL</t>
  </si>
  <si>
    <t>VANCE COUNTY</t>
  </si>
  <si>
    <t>KERR AREA TRANSPORTATION AUTHORITY</t>
  </si>
  <si>
    <t>CITY OF HENDERSON</t>
  </si>
  <si>
    <t>WAKE COUNTY</t>
  </si>
  <si>
    <t>TOWN OF HOLLY SPRINGS</t>
  </si>
  <si>
    <t>TOWN OF ROLESVILLE</t>
  </si>
  <si>
    <t>WAKE COUNTY ABC BOARD</t>
  </si>
  <si>
    <t>TOWN OF MORRISVILLE</t>
  </si>
  <si>
    <t>BAYLEAF FIRE DEPARTMENT</t>
  </si>
  <si>
    <t>CITY OF RALEIGH</t>
  </si>
  <si>
    <t>CITY OF RALEIGH HOUSING AUTHORITY</t>
  </si>
  <si>
    <t>RALEIGH-DURHAM AIRPORT AUTHORITY</t>
  </si>
  <si>
    <t>TOWN OF CARY</t>
  </si>
  <si>
    <t>CENTENNIAL AUTHORITY</t>
  </si>
  <si>
    <t>TOWN OF WENDELL</t>
  </si>
  <si>
    <t>TOWN OF ZEBULON</t>
  </si>
  <si>
    <t>TOWN OF GARNER</t>
  </si>
  <si>
    <t>TOWN OF FUQUAY-VARINA</t>
  </si>
  <si>
    <t>TOWN OF APEX</t>
  </si>
  <si>
    <t>TOWN OF WAKE FOREST</t>
  </si>
  <si>
    <t>TOWN OF KNIGHTDALE</t>
  </si>
  <si>
    <t>WARREN COUNTY</t>
  </si>
  <si>
    <t>WARREN COUNTY ABC BOARD</t>
  </si>
  <si>
    <t>TOWN OF NORLINA</t>
  </si>
  <si>
    <t>TOWN OF WARRENTON</t>
  </si>
  <si>
    <t>WASHINGTON COUNTY</t>
  </si>
  <si>
    <t>WASHINGTON COUNTY ABC BOARD</t>
  </si>
  <si>
    <t>PETTIGREW REGIONAL LIBRARY</t>
  </si>
  <si>
    <t>TOWN OF PLYMOUTH</t>
  </si>
  <si>
    <t>PLYMOUTH HOUSING AUTHORITY</t>
  </si>
  <si>
    <t>TOWN OF ROPER</t>
  </si>
  <si>
    <t>TOWN OF CRESWELL</t>
  </si>
  <si>
    <t>WATAUGA COUNTY</t>
  </si>
  <si>
    <t>REGION D COUNCIL OF GOVERNMENTS</t>
  </si>
  <si>
    <t>BLOWING ROCK TOURISM DEVELOPMENT AUTHORITY</t>
  </si>
  <si>
    <t>TOWN OF BOONE</t>
  </si>
  <si>
    <t>TOWN OF BLOWING ROCK</t>
  </si>
  <si>
    <t>TOWN OF SEVEN DEVILS</t>
  </si>
  <si>
    <t>WAYNE COUNTY</t>
  </si>
  <si>
    <t>WAYNE COUNTY ABC BOARD</t>
  </si>
  <si>
    <t>SOUTHERN WAYNE SANITARY DISTRICT</t>
  </si>
  <si>
    <t>CITY OF GOLDSBORO</t>
  </si>
  <si>
    <t>HOUSING AUTHORITY OF GOLDSBORO</t>
  </si>
  <si>
    <t>TOWN OF MOUNT OLIVE</t>
  </si>
  <si>
    <t>TOWN OF FREMONT</t>
  </si>
  <si>
    <t>TOWN OF PIKEVILLE</t>
  </si>
  <si>
    <t>VILLAGE OF WALNUT CREEK</t>
  </si>
  <si>
    <t>WILKES COUNTY</t>
  </si>
  <si>
    <t>APPALACHIAN REGIONAL LIBRARY</t>
  </si>
  <si>
    <t>TOWN OF WILKESBORO</t>
  </si>
  <si>
    <t>WILKESBORO ABC BOARD</t>
  </si>
  <si>
    <t>WILSON COUNTY</t>
  </si>
  <si>
    <t>WILSON COUNTY ABC BOARD</t>
  </si>
  <si>
    <t>CITY OF WILSON</t>
  </si>
  <si>
    <t>CITY OF WILSON CEMETERY COMMISSION</t>
  </si>
  <si>
    <t>TOWN OF STANTONSBURG</t>
  </si>
  <si>
    <t>TOWN OF BLACK CREEK</t>
  </si>
  <si>
    <t>TOWN OF LUCAMA</t>
  </si>
  <si>
    <t>TOWN OF ELM CITY</t>
  </si>
  <si>
    <t>YADKIN COUNTY</t>
  </si>
  <si>
    <t>TOWN OF YADKINVILLE</t>
  </si>
  <si>
    <t>TOWN OF JONESVILLE</t>
  </si>
  <si>
    <t>TOWN OF EAST BEND</t>
  </si>
  <si>
    <t>TOWN OF BOONVILLE</t>
  </si>
  <si>
    <t>TOWN OF BOLTON</t>
  </si>
  <si>
    <t>PARKWOOD FIRE DEPARTMENT</t>
  </si>
  <si>
    <t>HAYWOOD MEDICAL CENTER</t>
  </si>
  <si>
    <t>HENDERSONVILLE WATER COMMISSION</t>
  </si>
  <si>
    <t>ALBEMARLE HOSPITAL AUTHORITY</t>
  </si>
  <si>
    <t>Proportional Share of Pension Expense</t>
  </si>
  <si>
    <t>The accompanying notes to the schedules are an integral part of this schedule.</t>
  </si>
  <si>
    <t>Deferred Outflows of Resources</t>
  </si>
  <si>
    <t>Deferred Inflows of Resources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</si>
  <si>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</si>
  <si>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</si>
  <si>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</si>
  <si>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</si>
  <si>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Net Amortization of Deferred Amounts from Changes in Proportion and Differences Between Employer Contributions and Proportional Share of Contributions</t>
  </si>
  <si>
    <t>TOWN OF SEAGROVE</t>
  </si>
  <si>
    <t>MARTIN-TYRRELL-WASHINGTON DISTRICT HEALTH DEPT</t>
  </si>
  <si>
    <t>APPALACHIAN DISTRICT HEALTH DEPARTMENT</t>
  </si>
  <si>
    <t>ALEXANDER COUNTY HEALTH DEPARTMENT</t>
  </si>
  <si>
    <t>AVERY-MITCHELL-YANCEY REGIONAL LIBRARY</t>
  </si>
  <si>
    <t>BERTIE-MARTIN REGIONAL JAIL COMMISSION</t>
  </si>
  <si>
    <t>SOUTH EASTERN ECONOMIC DEVELOPMENT COMMISSION</t>
  </si>
  <si>
    <t>BRUNSWICK COUNTY HEALTH DEPARTMENT</t>
  </si>
  <si>
    <t>CITY OF BOILING SPRING LAKES</t>
  </si>
  <si>
    <t>WESTERN NORTH CAROLINA REGIONAL AIR QUALITY</t>
  </si>
  <si>
    <t>METRO SEWERAGE DISTRICT OF BUNCOMBE COUNTY</t>
  </si>
  <si>
    <t>WOODFIN SANITARY WATER AND SEWER DISTRICT</t>
  </si>
  <si>
    <t>SKYLAND VOLUNTEER FIRE DEPARTMENT</t>
  </si>
  <si>
    <t>BLACK MOUNTAIN ABC BOARD</t>
  </si>
  <si>
    <t>BURKE-CATAWBA DISTRICT CONFINEMENT</t>
  </si>
  <si>
    <t>BURKE COUNTY HEALTH DEPARTMENT</t>
  </si>
  <si>
    <t>BURKE COUNTY TOURISM DEVELOPMENT AUTHORITY</t>
  </si>
  <si>
    <t>CABARRUS COUNTY PUBLIC HEALTH AUTHORITY</t>
  </si>
  <si>
    <t>CITY OF LENOIR ABC BOARD</t>
  </si>
  <si>
    <t>BEAUFORT HOUSING AUTHORITY</t>
  </si>
  <si>
    <t>HICKORY CONOVER TOURISM DEVELOPMENT AUTHORITY</t>
  </si>
  <si>
    <t>WESTERN PIEDMONT COUNCIL OF GOVERNMENTS</t>
  </si>
  <si>
    <t>CHATHAM COUNTY HOUSING AUTHORITY</t>
  </si>
  <si>
    <t>THE NEW EDENTON HOUSING AUTHORITY</t>
  </si>
  <si>
    <t>FIRST CRAVEN SANITARY DISTRICT</t>
  </si>
  <si>
    <t>CRAVEN COUNTY ABC BOARD</t>
  </si>
  <si>
    <t>WESTAREA VOLUNTEER FIRE DEPARTMENT</t>
  </si>
  <si>
    <t>CUMBERLAND COUNTY ABC BOARD</t>
  </si>
  <si>
    <t>CUMBERLAND MEMORIAL AUDITORIUM COMMISSION</t>
  </si>
  <si>
    <t>FAYETTEVILLE METROPOLITAN HOUSING AUTHORITY</t>
  </si>
  <si>
    <t>PUBLIC WORKS COMMISSION CITY OF FAYETTEVILLE</t>
  </si>
  <si>
    <t>CURRITUCK COUNTY ABC BOARD</t>
  </si>
  <si>
    <t>THOMASVILLE ABC BOARD</t>
  </si>
  <si>
    <t>DAVIE SOIL AND WATER CONSERVATION DISTRICT</t>
  </si>
  <si>
    <t>WALLACE ABC BOARD</t>
  </si>
  <si>
    <t>ROCKY MOUNT HOUSING AUTHORITY</t>
  </si>
  <si>
    <t>GASTON COUNTY ECONOMIC DEVELOPMENT COMMISSION</t>
  </si>
  <si>
    <t>GRAHAM COUNTY HEALTH DEPARTMENT</t>
  </si>
  <si>
    <t>GRAHAM COUNTY DEPARTMENT OF SOCIAL SERVICES</t>
  </si>
  <si>
    <t>GRANVILLE COUNTY ABC BOARD</t>
  </si>
  <si>
    <t>PINECROFT-SEDGEFIELD FIRE DISTRICT INC</t>
  </si>
  <si>
    <t>ALAMANCE COMMUNITY FIRE DISTRICT</t>
  </si>
  <si>
    <t>PIEDMONT TRIAD REGIONAL WATER AUTHORITY</t>
  </si>
  <si>
    <t>GREENSBORO ABC BOARD</t>
  </si>
  <si>
    <t>HIGH POINT ABC BOARD</t>
  </si>
  <si>
    <t>HAYWOOD COUNTY TOURISM DEVELOPMENT AUTHORITY</t>
  </si>
  <si>
    <t>MAGGIE VALLEY SANITARY DISTRICT</t>
  </si>
  <si>
    <t>HENDERSONVILLE ABC BOARD</t>
  </si>
  <si>
    <t>OCRACOKE SANITARY DISTRICT</t>
  </si>
  <si>
    <t>GREATER STATESVILLE DEVELOPMENT CORPORATION</t>
  </si>
  <si>
    <t>SOUTHWESTERN NC PLANNING &amp; ECONOMIC DEV COMM</t>
  </si>
  <si>
    <t>PUBLIC LIBRARY OF JOHNSTON COUNTY AND SMITHFIELD</t>
  </si>
  <si>
    <t>GLOBAL TRANSPARK DEVELOPMENT COMMISSION</t>
  </si>
  <si>
    <t>HOUSING AUTHORITY FOR THE CITY OF KINSTON</t>
  </si>
  <si>
    <t>KINSTON-LENOIR COUNTY PUBLIC LIBRARY</t>
  </si>
  <si>
    <t>PLEASANT GARDEN FIRE DEPARTMENT</t>
  </si>
  <si>
    <t>MECKLENBURG EMERGENCY MEDICAL SERVICES AGENCY</t>
  </si>
  <si>
    <t>CHARLOTTE FIREMEN'S RETIREMENT SYSTEM</t>
  </si>
  <si>
    <t>NEW HANOVER AIRPORT AUTHORITY</t>
  </si>
  <si>
    <t>WILMINGTON HOUSING AUTHORITY</t>
  </si>
  <si>
    <t>CHOANOKE PUBLIC TRANSPORTATION AUTHORITY</t>
  </si>
  <si>
    <t>TOWN OF NORTH TOPSAIL BEACH</t>
  </si>
  <si>
    <t>PASQUOTANK COUNTY ABC BOARD</t>
  </si>
  <si>
    <t>ELIZABETH CITY-PASQUOTANK COUNTY AIRPORT AUTH</t>
  </si>
  <si>
    <t>ELIZABETH CITY-PASQUOTANK COUNTY IND DEV COMM</t>
  </si>
  <si>
    <t>HERTFORD HOUSING AUTHORITY</t>
  </si>
  <si>
    <t>PERSON COUNTY ABC BOARD</t>
  </si>
  <si>
    <t>CONTENNEA METROPOLITAN SEWERAGE DISTRICT</t>
  </si>
  <si>
    <t>TOWN OF FOUNTAIN</t>
  </si>
  <si>
    <t>ASHEBORO HOUSING AUTHORITY</t>
  </si>
  <si>
    <t>LUMBERTON AIRPORT COMMISSION</t>
  </si>
  <si>
    <t>ST PAUL'S BOARD OF ALCOHOLIC CONTROL</t>
  </si>
  <si>
    <t>THE NEW REIDSVILLE HOUSING AUTHORITY</t>
  </si>
  <si>
    <t>MADISON-MAYODAN RECREATION COMMISSION</t>
  </si>
  <si>
    <t>ROWAN COUNTY HOUSING AUTHORITY</t>
  </si>
  <si>
    <t>ROWAN COUNTY SOIL &amp; WATER CONSERVATION DISTRICT</t>
  </si>
  <si>
    <t>HOUSING AUTHORITY OF THE CITY OF SALISBURY</t>
  </si>
  <si>
    <t>RUTHERFORD POLK MCDOWELL DIST BOARD OF HEALTH</t>
  </si>
  <si>
    <t>ISOTHERMAL PLANNING AND DEV COMMISSION</t>
  </si>
  <si>
    <t>J C HOLIDAY MEMORIAL LIBRARY</t>
  </si>
  <si>
    <t>LOCUST ABC BOARD</t>
  </si>
  <si>
    <t>NORWOOD ABC BOARD</t>
  </si>
  <si>
    <t>DOBSON ABC BOARD</t>
  </si>
  <si>
    <t>TYRRELL COUNTY ABC BOARD</t>
  </si>
  <si>
    <t>VANCE COUNTY ABC BOARD</t>
  </si>
  <si>
    <t>KERR-TAR REGIONAL COUNCIL OF GOVERNMENTS</t>
  </si>
  <si>
    <t>WAKE COUNTY HOUSING AUTHORITY</t>
  </si>
  <si>
    <t>ELECTRICITIES OF NORTH CAROLINA</t>
  </si>
  <si>
    <t>DURHAM HIGHWAY FIRE PROTECTION ASSOCIATION</t>
  </si>
  <si>
    <t>WATAUGA COUNTY DISTRICT U TOURISM DEV AUTH</t>
  </si>
  <si>
    <t>BLOWING ROCK ABC BOARD</t>
  </si>
  <si>
    <t>FORK TOWNSHIP SANITARY DISTRICT</t>
  </si>
  <si>
    <t>EASTERN CAROLINA REGIONAL HOUSING AUTHORITY</t>
  </si>
  <si>
    <t>EASTERN WAYNE SANITARY DISTRICT</t>
  </si>
  <si>
    <t>MOUNT OLIVE HOUSING AUTHORITY</t>
  </si>
  <si>
    <t>TOWN OF NORTH WILKESBORO</t>
  </si>
  <si>
    <t>TOWN OF NORTH WILKESBORO ABC BOARD</t>
  </si>
  <si>
    <t>WILSON COUNTY TOURISM DEVELOPMENT AUTHORITY</t>
  </si>
  <si>
    <t>WILSON ECONOMIC DEVELOPMENT COUNCIL</t>
  </si>
  <si>
    <t>NORTH CAROLINA ASSOC OF COUNTY COMMISSIONERS</t>
  </si>
  <si>
    <t>NORTH CAROLINA LEAGUE OF MUNICIPALITIES</t>
  </si>
  <si>
    <t>YANCEY SOIL AND WATER CONSERVATION</t>
  </si>
  <si>
    <t>DURHAM CONVENTION AND VISITORS BUREAU</t>
  </si>
  <si>
    <t>MARTIN COUNTY TRAVEL AND TOURISM AUTHORITY</t>
  </si>
  <si>
    <t>LOWER CAPE FEAR WATER AND SEWER AUTHORITY</t>
  </si>
  <si>
    <t>PITT-GREENVILLE CONVENTION AND VISTORS</t>
  </si>
  <si>
    <t>CAPE FEAR REGIONAL JETPORT</t>
  </si>
  <si>
    <t xml:space="preserve">WEST BUNCOMBE FIRE DEPARTMENT </t>
  </si>
  <si>
    <t>BURKE COUNTY DEPTARTMENT OF SOCIAL SERVICES</t>
  </si>
  <si>
    <t>CLAY COUNTY ABC BOARD</t>
  </si>
  <si>
    <t>CRAMERTON ABC BOARD</t>
  </si>
  <si>
    <t>ONSLOW WATER &amp; SEWER AUTHORITY</t>
  </si>
  <si>
    <t>COLUMBUS ABC BOARD</t>
  </si>
  <si>
    <t>ROWAN CONVENTION &amp; VISTORS BUREAU</t>
  </si>
  <si>
    <t>TOWN OF RUTHERFORDTON ABC BRD</t>
  </si>
  <si>
    <t>TOWN OF NEW LONDON</t>
  </si>
  <si>
    <t>ELKIN ABC BOARD</t>
  </si>
  <si>
    <t>ALEXANDER COUNTY DEPT OF SOCIAL SERVICES</t>
  </si>
  <si>
    <t>BRUNSWICK COUNTY DEPARTMENT OF SOCIAL SERVICES</t>
  </si>
  <si>
    <t>OAK ISLAND ABC BOARD</t>
  </si>
  <si>
    <t>WATER AND SEWER AUTH OF CABARRUS COUNTY</t>
  </si>
  <si>
    <t>MOUNT PLEASANT ABC BOARD</t>
  </si>
  <si>
    <t>CASWELL COUNTY DEPTARTMENT OF SOCIAL SERVICES</t>
  </si>
  <si>
    <t>ALBEMARLE REGIONAL PLANNING AND DEV COMMISSION</t>
  </si>
  <si>
    <t>COASTAL REGIONAL SOLID WASTE MANAGEMENT AUTH</t>
  </si>
  <si>
    <t>HAYWOOD COUNTY</t>
  </si>
  <si>
    <t>VAYA HEALTH</t>
  </si>
  <si>
    <t>MITCHELL SOIL &amp; WATER CONSERVATION DISTRICT</t>
  </si>
  <si>
    <t>BEAUFORT COUNTY</t>
  </si>
  <si>
    <t>TOWN OF RHODHISS</t>
  </si>
  <si>
    <t>CLEVELAND COUNTY WATER</t>
  </si>
  <si>
    <t>EAST CAROLINA BEHAVORIAL HEALTHCARE</t>
  </si>
  <si>
    <t>MOCKSVILLE-COOLEEMEE ABC BOARD</t>
  </si>
  <si>
    <t>ALLIANCE BEHAVIORAL HEALTHCRE</t>
  </si>
  <si>
    <t>GATES COUNTY</t>
  </si>
  <si>
    <t>GRANVILLE-VANCE PUBLIC HEALTH</t>
  </si>
  <si>
    <t>TOWN OF TROUTMAN ABC BOARD</t>
  </si>
  <si>
    <t>VALDESE ABC BOARD</t>
  </si>
  <si>
    <t>COASTALCARE</t>
  </si>
  <si>
    <t>ROXBORO HOUSING AUTHORITY</t>
  </si>
  <si>
    <t>AYDEN HOUSING AUTHORITY</t>
  </si>
  <si>
    <t>ROBESON COUNTY</t>
  </si>
  <si>
    <t>GARNER FIRE DEPARTMENT</t>
  </si>
  <si>
    <t>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</si>
</sst>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0.0000%"/>
    <numFmt numFmtId="168" formatCode="0.00%;[Red]\(0.00%\);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b/>
      <i/>
      <sz val="16"/>
      <name val="Arial"/>
      <family val="2"/>
    </font>
    <font>
      <b/>
      <i/>
      <sz val="14"/>
      <color indexed="8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3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4" fillId="0" borderId="0"/>
    <xf numFmtId="0" fontId="3" fillId="0" borderId="0"/>
    <xf numFmtId="37" fontId="4" fillId="0" borderId="0"/>
    <xf numFmtId="9" fontId="2" fillId="0" borderId="0" applyFont="0" applyFill="0" applyBorder="0" applyAlignment="0" applyProtection="0"/>
    <xf numFmtId="39" fontId="5" fillId="0" borderId="0"/>
    <xf numFmtId="39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4" applyNumberFormat="0" applyAlignment="0" applyProtection="0"/>
    <xf numFmtId="0" fontId="16" fillId="16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9" applyNumberFormat="0" applyFill="0" applyAlignment="0" applyProtection="0"/>
    <xf numFmtId="0" fontId="24" fillId="7" borderId="0" applyNumberFormat="0" applyBorder="0" applyAlignment="0" applyProtection="0"/>
    <xf numFmtId="0" fontId="2" fillId="0" borderId="0"/>
    <xf numFmtId="0" fontId="3" fillId="0" borderId="0"/>
    <xf numFmtId="0" fontId="3" fillId="4" borderId="10" applyNumberFormat="0" applyFont="0" applyAlignment="0" applyProtection="0"/>
    <xf numFmtId="0" fontId="25" fillId="15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2" fillId="0" borderId="0"/>
    <xf numFmtId="37" fontId="4" fillId="0" borderId="0"/>
    <xf numFmtId="37" fontId="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3" fillId="0" borderId="0"/>
    <xf numFmtId="39" fontId="3" fillId="0" borderId="0"/>
    <xf numFmtId="39" fontId="3" fillId="0" borderId="0"/>
    <xf numFmtId="0" fontId="45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" fillId="0" borderId="0"/>
    <xf numFmtId="39" fontId="45" fillId="0" borderId="0"/>
    <xf numFmtId="43" fontId="42" fillId="0" borderId="0" applyFont="0" applyFill="0" applyBorder="0" applyAlignment="0" applyProtection="0"/>
    <xf numFmtId="0" fontId="47" fillId="0" borderId="0" applyFill="0" applyBorder="0" applyAlignment="0" applyProtection="0">
      <alignment horizontal="left"/>
    </xf>
    <xf numFmtId="0" fontId="48" fillId="20" borderId="0" applyNumberFormat="0" applyBorder="0">
      <alignment horizontal="centerContinuous"/>
    </xf>
    <xf numFmtId="0" fontId="49" fillId="20" borderId="18" applyNumberFormat="0" applyFont="0" applyBorder="0" applyAlignment="0" applyProtection="0">
      <alignment horizontal="center"/>
    </xf>
    <xf numFmtId="0" fontId="50" fillId="20" borderId="19" applyNumberFormat="0" applyBorder="0">
      <alignment horizontal="center"/>
    </xf>
    <xf numFmtId="38" fontId="51" fillId="0" borderId="0" applyBorder="0">
      <alignment horizontal="right"/>
    </xf>
    <xf numFmtId="10" fontId="51" fillId="0" borderId="0" applyBorder="0">
      <alignment horizontal="right"/>
    </xf>
    <xf numFmtId="167" fontId="52" fillId="0" borderId="0" applyBorder="0">
      <alignment horizontal="right"/>
    </xf>
    <xf numFmtId="38" fontId="53" fillId="19" borderId="20" applyBorder="0" applyAlignment="0">
      <protection locked="0"/>
    </xf>
    <xf numFmtId="168" fontId="53" fillId="19" borderId="0" applyBorder="0" applyAlignment="0">
      <protection locked="0"/>
    </xf>
    <xf numFmtId="0" fontId="47" fillId="21" borderId="0" applyBorder="0"/>
    <xf numFmtId="0" fontId="47" fillId="22" borderId="21" applyNumberFormat="0" applyFont="0" applyBorder="0" applyAlignment="0" applyProtection="0">
      <alignment horizontal="centerContinuous"/>
    </xf>
    <xf numFmtId="39" fontId="45" fillId="0" borderId="0"/>
    <xf numFmtId="43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39" fontId="3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39" fontId="5" fillId="0" borderId="0" xfId="12" applyFill="1"/>
    <xf numFmtId="164" fontId="5" fillId="0" borderId="0" xfId="12" applyNumberFormat="1" applyFill="1"/>
    <xf numFmtId="39" fontId="5" fillId="0" borderId="0" xfId="12" applyFill="1" applyAlignment="1">
      <alignment horizontal="center"/>
    </xf>
    <xf numFmtId="39" fontId="6" fillId="0" borderId="0" xfId="12" applyFont="1" applyFill="1" applyProtection="1"/>
    <xf numFmtId="39" fontId="6" fillId="0" borderId="0" xfId="12" applyFont="1" applyFill="1" applyAlignment="1" applyProtection="1">
      <alignment horizontal="center"/>
    </xf>
    <xf numFmtId="39" fontId="3" fillId="0" borderId="0" xfId="12" applyFont="1" applyFill="1" applyProtection="1"/>
    <xf numFmtId="39" fontId="8" fillId="0" borderId="0" xfId="12" applyFont="1" applyFill="1" applyAlignment="1" applyProtection="1">
      <alignment horizontal="centerContinuous"/>
    </xf>
    <xf numFmtId="39" fontId="8" fillId="0" borderId="0" xfId="12" applyFont="1" applyFill="1" applyBorder="1" applyAlignment="1" applyProtection="1">
      <alignment horizontal="center"/>
    </xf>
    <xf numFmtId="39" fontId="8" fillId="0" borderId="0" xfId="12" applyFont="1" applyFill="1" applyBorder="1" applyAlignment="1" applyProtection="1">
      <alignment horizontal="centerContinuous"/>
    </xf>
    <xf numFmtId="39" fontId="9" fillId="0" borderId="0" xfId="12" applyFont="1" applyFill="1" applyBorder="1" applyAlignment="1" applyProtection="1">
      <alignment horizontal="centerContinuous"/>
    </xf>
    <xf numFmtId="39" fontId="10" fillId="0" borderId="0" xfId="12" quotePrefix="1" applyFont="1" applyFill="1" applyBorder="1" applyAlignment="1" applyProtection="1">
      <alignment horizontal="left"/>
    </xf>
    <xf numFmtId="164" fontId="7" fillId="0" borderId="0" xfId="12" applyNumberFormat="1" applyFont="1" applyFill="1" applyBorder="1" applyAlignment="1" applyProtection="1">
      <alignment horizontal="right"/>
    </xf>
    <xf numFmtId="39" fontId="7" fillId="0" borderId="0" xfId="12" applyFont="1" applyFill="1" applyBorder="1" applyAlignment="1" applyProtection="1">
      <alignment horizontal="right"/>
    </xf>
    <xf numFmtId="39" fontId="7" fillId="0" borderId="3" xfId="12" applyFont="1" applyFill="1" applyBorder="1" applyAlignment="1" applyProtection="1">
      <alignment horizontal="right"/>
    </xf>
    <xf numFmtId="39" fontId="8" fillId="0" borderId="3" xfId="12" applyFont="1" applyFill="1" applyBorder="1" applyAlignment="1" applyProtection="1">
      <alignment horizontal="center"/>
    </xf>
    <xf numFmtId="39" fontId="8" fillId="0" borderId="3" xfId="12" applyFont="1" applyFill="1" applyBorder="1" applyAlignment="1" applyProtection="1">
      <alignment horizontal="centerContinuous"/>
    </xf>
    <xf numFmtId="39" fontId="9" fillId="0" borderId="3" xfId="12" applyFont="1" applyFill="1" applyBorder="1" applyAlignment="1" applyProtection="1">
      <alignment horizontal="centerContinuous"/>
    </xf>
    <xf numFmtId="39" fontId="8" fillId="0" borderId="0" xfId="12" applyFont="1" applyFill="1" applyAlignment="1" applyProtection="1">
      <alignment horizontal="center"/>
    </xf>
    <xf numFmtId="39" fontId="11" fillId="0" borderId="0" xfId="12" applyFont="1" applyFill="1" applyAlignment="1" applyProtection="1">
      <alignment horizontal="centerContinuous"/>
    </xf>
    <xf numFmtId="39" fontId="29" fillId="0" borderId="0" xfId="12" applyFont="1" applyFill="1"/>
    <xf numFmtId="39" fontId="30" fillId="0" borderId="0" xfId="12" quotePrefix="1" applyFont="1" applyFill="1" applyBorder="1" applyAlignment="1" applyProtection="1">
      <alignment horizontal="left"/>
    </xf>
    <xf numFmtId="39" fontId="31" fillId="0" borderId="0" xfId="12" applyFont="1" applyFill="1" applyBorder="1" applyAlignment="1" applyProtection="1">
      <alignment horizontal="centerContinuous"/>
    </xf>
    <xf numFmtId="39" fontId="30" fillId="0" borderId="0" xfId="12" applyFont="1" applyFill="1" applyBorder="1" applyAlignment="1" applyProtection="1">
      <alignment horizontal="centerContinuous"/>
    </xf>
    <xf numFmtId="39" fontId="30" fillId="0" borderId="0" xfId="12" applyFont="1" applyFill="1" applyBorder="1" applyAlignment="1" applyProtection="1">
      <alignment horizontal="center"/>
    </xf>
    <xf numFmtId="39" fontId="32" fillId="0" borderId="0" xfId="12" applyFont="1" applyFill="1" applyProtection="1"/>
    <xf numFmtId="39" fontId="29" fillId="0" borderId="0" xfId="12" applyFont="1" applyFill="1" applyProtection="1"/>
    <xf numFmtId="39" fontId="30" fillId="0" borderId="0" xfId="12" applyFont="1" applyFill="1" applyAlignment="1" applyProtection="1">
      <alignment horizontal="centerContinuous"/>
    </xf>
    <xf numFmtId="39" fontId="33" fillId="0" borderId="0" xfId="12" applyFont="1" applyFill="1" applyBorder="1" applyAlignment="1" applyProtection="1">
      <alignment horizontal="center" vertical="center"/>
    </xf>
    <xf numFmtId="39" fontId="11" fillId="0" borderId="0" xfId="12" applyFont="1" applyFill="1" applyAlignment="1" applyProtection="1">
      <alignment horizontal="center"/>
    </xf>
    <xf numFmtId="39" fontId="9" fillId="0" borderId="3" xfId="12" applyFont="1" applyFill="1" applyBorder="1" applyAlignment="1" applyProtection="1">
      <alignment horizontal="center"/>
    </xf>
    <xf numFmtId="0" fontId="35" fillId="0" borderId="0" xfId="0" applyFont="1" applyFill="1"/>
    <xf numFmtId="0" fontId="0" fillId="0" borderId="0" xfId="0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36" fillId="0" borderId="0" xfId="0" applyFont="1" applyFill="1" applyBorder="1"/>
    <xf numFmtId="0" fontId="37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7" fillId="0" borderId="15" xfId="0" applyFont="1" applyFill="1" applyBorder="1"/>
    <xf numFmtId="0" fontId="38" fillId="0" borderId="14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7" fillId="0" borderId="0" xfId="0" applyFont="1" applyFill="1"/>
    <xf numFmtId="0" fontId="39" fillId="0" borderId="0" xfId="0" applyFont="1" applyFill="1" applyBorder="1" applyAlignment="1">
      <alignment horizontal="center" wrapText="1"/>
    </xf>
    <xf numFmtId="0" fontId="3" fillId="18" borderId="0" xfId="0" applyFont="1" applyFill="1" applyBorder="1" applyAlignment="1">
      <alignment horizontal="center"/>
    </xf>
    <xf numFmtId="0" fontId="3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40" fillId="0" borderId="0" xfId="76" applyNumberFormat="1" applyFont="1" applyFill="1" applyBorder="1" applyAlignment="1">
      <alignment horizontal="left"/>
    </xf>
    <xf numFmtId="165" fontId="0" fillId="0" borderId="0" xfId="76" applyNumberFormat="1" applyFont="1"/>
    <xf numFmtId="165" fontId="34" fillId="0" borderId="0" xfId="76" applyNumberFormat="1" applyFont="1" applyFill="1"/>
    <xf numFmtId="165" fontId="40" fillId="0" borderId="16" xfId="76" applyNumberFormat="1" applyFont="1" applyFill="1" applyBorder="1" applyAlignment="1">
      <alignment horizontal="center"/>
    </xf>
    <xf numFmtId="49" fontId="0" fillId="0" borderId="0" xfId="0" applyNumberFormat="1" applyFill="1"/>
    <xf numFmtId="49" fontId="39" fillId="0" borderId="0" xfId="0" applyNumberFormat="1" applyFont="1" applyFill="1" applyBorder="1" applyAlignment="1">
      <alignment horizontal="center" wrapText="1"/>
    </xf>
    <xf numFmtId="49" fontId="0" fillId="0" borderId="13" xfId="0" applyNumberFormat="1" applyFill="1" applyBorder="1"/>
    <xf numFmtId="49" fontId="0" fillId="0" borderId="0" xfId="0" applyNumberFormat="1" applyFill="1" applyBorder="1"/>
    <xf numFmtId="165" fontId="3" fillId="18" borderId="0" xfId="76" applyNumberFormat="1" applyFont="1" applyFill="1" applyBorder="1" applyAlignment="1">
      <alignment horizontal="right"/>
    </xf>
    <xf numFmtId="165" fontId="3" fillId="18" borderId="0" xfId="76" applyNumberFormat="1" applyFont="1" applyFill="1" applyAlignment="1">
      <alignment horizontal="right"/>
    </xf>
    <xf numFmtId="165" fontId="3" fillId="0" borderId="0" xfId="76" applyNumberFormat="1" applyFont="1" applyFill="1" applyAlignment="1">
      <alignment horizontal="right"/>
    </xf>
    <xf numFmtId="165" fontId="3" fillId="0" borderId="0" xfId="76" applyNumberFormat="1" applyFont="1" applyFill="1" applyBorder="1" applyAlignment="1">
      <alignment horizontal="right"/>
    </xf>
    <xf numFmtId="165" fontId="41" fillId="0" borderId="16" xfId="76" applyNumberFormat="1" applyFont="1" applyFill="1" applyBorder="1" applyAlignment="1">
      <alignment horizontal="right"/>
    </xf>
    <xf numFmtId="165" fontId="41" fillId="0" borderId="0" xfId="76" applyNumberFormat="1" applyFont="1" applyFill="1" applyBorder="1" applyAlignment="1">
      <alignment horizontal="right"/>
    </xf>
    <xf numFmtId="39" fontId="44" fillId="0" borderId="0" xfId="12" applyFont="1" applyFill="1"/>
    <xf numFmtId="0" fontId="43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39" fontId="3" fillId="0" borderId="0" xfId="88" applyFill="1"/>
    <xf numFmtId="0" fontId="43" fillId="18" borderId="0" xfId="0" applyFont="1" applyFill="1" applyBorder="1" applyAlignment="1"/>
    <xf numFmtId="165" fontId="0" fillId="0" borderId="0" xfId="0" applyNumberFormat="1" applyFill="1"/>
    <xf numFmtId="0" fontId="46" fillId="18" borderId="0" xfId="0" applyFont="1" applyFill="1" applyBorder="1" applyAlignment="1"/>
    <xf numFmtId="0" fontId="46" fillId="18" borderId="0" xfId="0" applyFont="1" applyFill="1" applyBorder="1" applyAlignment="1">
      <alignment horizontal="center"/>
    </xf>
    <xf numFmtId="39" fontId="3" fillId="18" borderId="0" xfId="12" applyFont="1" applyFill="1"/>
    <xf numFmtId="39" fontId="3" fillId="18" borderId="0" xfId="13" applyFont="1" applyFill="1"/>
    <xf numFmtId="39" fontId="6" fillId="18" borderId="0" xfId="12" applyNumberFormat="1" applyFont="1" applyFill="1" applyAlignment="1" applyProtection="1">
      <alignment horizontal="center"/>
    </xf>
    <xf numFmtId="39" fontId="6" fillId="18" borderId="0" xfId="12" applyNumberFormat="1" applyFont="1" applyFill="1" applyProtection="1"/>
    <xf numFmtId="164" fontId="46" fillId="18" borderId="0" xfId="14" applyNumberFormat="1" applyFont="1" applyFill="1" applyBorder="1"/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center"/>
    </xf>
    <xf numFmtId="39" fontId="3" fillId="0" borderId="0" xfId="12" applyFont="1" applyFill="1"/>
    <xf numFmtId="39" fontId="3" fillId="0" borderId="0" xfId="13" applyFont="1" applyFill="1"/>
    <xf numFmtId="39" fontId="6" fillId="0" borderId="0" xfId="12" applyNumberFormat="1" applyFont="1" applyFill="1" applyAlignment="1" applyProtection="1">
      <alignment horizontal="center"/>
    </xf>
    <xf numFmtId="39" fontId="6" fillId="0" borderId="0" xfId="12" applyNumberFormat="1" applyFont="1" applyFill="1" applyProtection="1"/>
    <xf numFmtId="164" fontId="46" fillId="0" borderId="0" xfId="14" applyNumberFormat="1" applyFont="1" applyFill="1" applyBorder="1"/>
    <xf numFmtId="39" fontId="6" fillId="0" borderId="1" xfId="12" applyNumberFormat="1" applyFont="1" applyFill="1" applyBorder="1" applyAlignment="1" applyProtection="1">
      <alignment horizontal="center"/>
    </xf>
    <xf numFmtId="37" fontId="6" fillId="0" borderId="1" xfId="12" applyNumberFormat="1" applyFont="1" applyFill="1" applyBorder="1" applyProtection="1"/>
    <xf numFmtId="39" fontId="6" fillId="0" borderId="0" xfId="12" applyNumberFormat="1" applyFont="1" applyFill="1" applyBorder="1" applyProtection="1"/>
    <xf numFmtId="39" fontId="6" fillId="0" borderId="0" xfId="12" applyNumberFormat="1" applyFont="1" applyFill="1" applyBorder="1" applyAlignment="1" applyProtection="1">
      <alignment horizontal="center"/>
    </xf>
    <xf numFmtId="165" fontId="46" fillId="18" borderId="0" xfId="16" applyNumberFormat="1" applyFont="1" applyFill="1" applyBorder="1" applyAlignment="1">
      <alignment horizontal="right"/>
    </xf>
    <xf numFmtId="165" fontId="46" fillId="0" borderId="0" xfId="16" applyNumberFormat="1" applyFont="1" applyFill="1" applyBorder="1" applyAlignment="1">
      <alignment horizontal="right"/>
    </xf>
    <xf numFmtId="39" fontId="3" fillId="0" borderId="0" xfId="13" applyFont="1" applyFill="1" applyAlignment="1" applyProtection="1"/>
    <xf numFmtId="165" fontId="40" fillId="0" borderId="0" xfId="76" applyNumberFormat="1" applyFont="1" applyFill="1" applyBorder="1" applyAlignment="1">
      <alignment horizontal="right"/>
    </xf>
    <xf numFmtId="39" fontId="54" fillId="0" borderId="0" xfId="12" applyFont="1" applyFill="1" applyAlignment="1" applyProtection="1">
      <alignment horizontal="left"/>
    </xf>
    <xf numFmtId="164" fontId="6" fillId="0" borderId="1" xfId="12" applyNumberFormat="1" applyFont="1" applyFill="1" applyBorder="1" applyProtection="1"/>
    <xf numFmtId="39" fontId="55" fillId="0" borderId="3" xfId="12" applyFont="1" applyFill="1" applyBorder="1" applyAlignment="1" applyProtection="1">
      <alignment horizontal="right"/>
    </xf>
    <xf numFmtId="0" fontId="56" fillId="0" borderId="0" xfId="0" applyFont="1" applyFill="1"/>
    <xf numFmtId="0" fontId="56" fillId="0" borderId="0" xfId="0" applyFont="1" applyFill="1" applyBorder="1"/>
    <xf numFmtId="0" fontId="3" fillId="18" borderId="14" xfId="0" applyFont="1" applyFill="1" applyBorder="1" applyAlignment="1">
      <alignment horizontal="left"/>
    </xf>
    <xf numFmtId="165" fontId="3" fillId="18" borderId="14" xfId="76" applyNumberFormat="1" applyFont="1" applyFill="1" applyBorder="1" applyAlignment="1">
      <alignment horizontal="right"/>
    </xf>
    <xf numFmtId="39" fontId="54" fillId="0" borderId="3" xfId="12" quotePrefix="1" applyFont="1" applyFill="1" applyBorder="1" applyAlignment="1" applyProtection="1">
      <alignment horizontal="left" vertical="center"/>
    </xf>
    <xf numFmtId="39" fontId="6" fillId="18" borderId="2" xfId="12" applyNumberFormat="1" applyFont="1" applyFill="1" applyBorder="1" applyAlignment="1" applyProtection="1">
      <alignment horizontal="center"/>
    </xf>
    <xf numFmtId="165" fontId="46" fillId="18" borderId="2" xfId="16" applyNumberFormat="1" applyFont="1" applyFill="1" applyBorder="1" applyAlignment="1">
      <alignment horizontal="right"/>
    </xf>
    <xf numFmtId="39" fontId="6" fillId="18" borderId="0" xfId="12" applyNumberFormat="1" applyFont="1" applyFill="1" applyBorder="1" applyProtection="1"/>
    <xf numFmtId="164" fontId="46" fillId="18" borderId="2" xfId="14" applyNumberFormat="1" applyFont="1" applyFill="1" applyBorder="1"/>
    <xf numFmtId="0" fontId="35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0" fontId="40" fillId="18" borderId="0" xfId="0" applyFont="1" applyFill="1" applyAlignment="1">
      <alignment horizontal="center"/>
    </xf>
    <xf numFmtId="164" fontId="58" fillId="0" borderId="0" xfId="112" applyNumberFormat="1" applyFont="1"/>
    <xf numFmtId="0" fontId="40" fillId="23" borderId="0" xfId="0" applyFont="1" applyFill="1" applyAlignment="1">
      <alignment horizontal="center"/>
    </xf>
    <xf numFmtId="164" fontId="58" fillId="23" borderId="0" xfId="112" applyNumberFormat="1" applyFont="1" applyFill="1"/>
    <xf numFmtId="0" fontId="40" fillId="0" borderId="0" xfId="0" applyFont="1" applyAlignment="1">
      <alignment horizontal="center"/>
    </xf>
    <xf numFmtId="0" fontId="40" fillId="24" borderId="0" xfId="0" applyFont="1" applyFill="1" applyAlignment="1">
      <alignment horizontal="center"/>
    </xf>
    <xf numFmtId="164" fontId="58" fillId="24" borderId="0" xfId="112" applyNumberFormat="1" applyFont="1" applyFill="1"/>
    <xf numFmtId="0" fontId="40" fillId="25" borderId="0" xfId="0" applyFont="1" applyFill="1" applyAlignment="1">
      <alignment horizontal="center"/>
    </xf>
    <xf numFmtId="164" fontId="58" fillId="25" borderId="0" xfId="112" applyNumberFormat="1" applyFont="1" applyFill="1"/>
    <xf numFmtId="0" fontId="58" fillId="0" borderId="0" xfId="0" applyFont="1" applyAlignment="1">
      <alignment horizontal="center"/>
    </xf>
    <xf numFmtId="164" fontId="33" fillId="0" borderId="2" xfId="12" applyNumberFormat="1" applyFont="1" applyFill="1" applyBorder="1" applyAlignment="1" applyProtection="1">
      <alignment horizontal="center" vertical="center"/>
    </xf>
    <xf numFmtId="164" fontId="33" fillId="0" borderId="0" xfId="12" applyNumberFormat="1" applyFont="1" applyFill="1" applyBorder="1" applyAlignment="1" applyProtection="1">
      <alignment horizontal="center" vertical="center"/>
    </xf>
    <xf numFmtId="39" fontId="33" fillId="0" borderId="0" xfId="12" applyFont="1" applyFill="1" applyBorder="1" applyAlignment="1" applyProtection="1">
      <alignment horizontal="center" vertical="center"/>
    </xf>
    <xf numFmtId="39" fontId="33" fillId="0" borderId="2" xfId="12" applyFont="1" applyFill="1" applyBorder="1" applyAlignment="1" applyProtection="1">
      <alignment horizontal="center" vertical="center"/>
    </xf>
    <xf numFmtId="166" fontId="56" fillId="0" borderId="13" xfId="0" applyNumberFormat="1" applyFont="1" applyFill="1" applyBorder="1" applyAlignment="1">
      <alignment horizontal="left"/>
    </xf>
    <xf numFmtId="0" fontId="57" fillId="0" borderId="13" xfId="0" applyFont="1" applyFill="1" applyBorder="1" applyAlignment="1">
      <alignment horizontal="right"/>
    </xf>
    <xf numFmtId="0" fontId="36" fillId="0" borderId="14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</cellXfs>
  <cellStyles count="113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05" xr:uid="{00000000-0005-0000-0000-000019000000}"/>
    <cellStyle name="BigTitle" xfId="97" xr:uid="{00000000-0005-0000-0000-00001A000000}"/>
    <cellStyle name="Blue%2" xfId="101" xr:uid="{00000000-0005-0000-0000-00001B000000}"/>
    <cellStyle name="Blue%4" xfId="102" xr:uid="{00000000-0005-0000-0000-00001C000000}"/>
    <cellStyle name="BlueInt" xfId="100" xr:uid="{00000000-0005-0000-0000-00001D000000}"/>
    <cellStyle name="Calculation 2" xfId="42" xr:uid="{00000000-0005-0000-0000-00001E000000}"/>
    <cellStyle name="Check Cell 2" xfId="43" xr:uid="{00000000-0005-0000-0000-00001F000000}"/>
    <cellStyle name="columnheader1" xfId="99" xr:uid="{00000000-0005-0000-0000-000020000000}"/>
    <cellStyle name="Comma" xfId="76" builtinId="3"/>
    <cellStyle name="Comma 2" xfId="1" xr:uid="{00000000-0005-0000-0000-000022000000}"/>
    <cellStyle name="Comma 2 2" xfId="44" xr:uid="{00000000-0005-0000-0000-000023000000}"/>
    <cellStyle name="Comma 2 2 2" xfId="77" xr:uid="{00000000-0005-0000-0000-000024000000}"/>
    <cellStyle name="Comma 2 3" xfId="108" xr:uid="{00000000-0005-0000-0000-000025000000}"/>
    <cellStyle name="Comma 3" xfId="16" xr:uid="{00000000-0005-0000-0000-000026000000}"/>
    <cellStyle name="Comma 3 2" xfId="45" xr:uid="{00000000-0005-0000-0000-000027000000}"/>
    <cellStyle name="Comma 4" xfId="46" xr:uid="{00000000-0005-0000-0000-000028000000}"/>
    <cellStyle name="Comma 4 2" xfId="78" xr:uid="{00000000-0005-0000-0000-000029000000}"/>
    <cellStyle name="Comma 5" xfId="47" xr:uid="{00000000-0005-0000-0000-00002A000000}"/>
    <cellStyle name="Comma 5 2" xfId="48" xr:uid="{00000000-0005-0000-0000-00002B000000}"/>
    <cellStyle name="Comma 5 3" xfId="90" xr:uid="{00000000-0005-0000-0000-00002C000000}"/>
    <cellStyle name="Comma 6" xfId="95" xr:uid="{00000000-0005-0000-0000-00002D000000}"/>
    <cellStyle name="Currency 2" xfId="2" xr:uid="{00000000-0005-0000-0000-00002E000000}"/>
    <cellStyle name="Currency 2 2" xfId="49" xr:uid="{00000000-0005-0000-0000-00002F000000}"/>
    <cellStyle name="Currency 2 3" xfId="79" xr:uid="{00000000-0005-0000-0000-000030000000}"/>
    <cellStyle name="Currency 3" xfId="50" xr:uid="{00000000-0005-0000-0000-000031000000}"/>
    <cellStyle name="Currency 4" xfId="51" xr:uid="{00000000-0005-0000-0000-000032000000}"/>
    <cellStyle name="Currency 5" xfId="52" xr:uid="{00000000-0005-0000-0000-000033000000}"/>
    <cellStyle name="Currency 5 2" xfId="53" xr:uid="{00000000-0005-0000-0000-000034000000}"/>
    <cellStyle name="Currency 5 3" xfId="91" xr:uid="{00000000-0005-0000-0000-000035000000}"/>
    <cellStyle name="Currency 6" xfId="54" xr:uid="{00000000-0005-0000-0000-000036000000}"/>
    <cellStyle name="Explanatory Text 2" xfId="55" xr:uid="{00000000-0005-0000-0000-000037000000}"/>
    <cellStyle name="Good 2" xfId="56" xr:uid="{00000000-0005-0000-0000-000038000000}"/>
    <cellStyle name="Heading 1 2" xfId="57" xr:uid="{00000000-0005-0000-0000-000039000000}"/>
    <cellStyle name="Heading 2 2" xfId="58" xr:uid="{00000000-0005-0000-0000-00003A000000}"/>
    <cellStyle name="Heading 3 2" xfId="59" xr:uid="{00000000-0005-0000-0000-00003B000000}"/>
    <cellStyle name="Heading 4 2" xfId="60" xr:uid="{00000000-0005-0000-0000-00003C000000}"/>
    <cellStyle name="Input 2" xfId="61" xr:uid="{00000000-0005-0000-0000-00003D000000}"/>
    <cellStyle name="Input%2" xfId="104" xr:uid="{00000000-0005-0000-0000-00003E000000}"/>
    <cellStyle name="InputInt" xfId="103" xr:uid="{00000000-0005-0000-0000-00003F000000}"/>
    <cellStyle name="Linked Cell 2" xfId="62" xr:uid="{00000000-0005-0000-0000-000040000000}"/>
    <cellStyle name="Neutral 2" xfId="63" xr:uid="{00000000-0005-0000-0000-000041000000}"/>
    <cellStyle name="Normal" xfId="0" builtinId="0"/>
    <cellStyle name="Normal 2" xfId="3" xr:uid="{00000000-0005-0000-0000-000043000000}"/>
    <cellStyle name="Normal 2 2" xfId="4" xr:uid="{00000000-0005-0000-0000-000044000000}"/>
    <cellStyle name="Normal 2 2 2" xfId="80" xr:uid="{00000000-0005-0000-0000-000045000000}"/>
    <cellStyle name="Normal 2 2 3" xfId="81" xr:uid="{00000000-0005-0000-0000-000046000000}"/>
    <cellStyle name="Normal 2 3" xfId="64" xr:uid="{00000000-0005-0000-0000-000047000000}"/>
    <cellStyle name="Normal 2 4" xfId="96" xr:uid="{00000000-0005-0000-0000-000048000000}"/>
    <cellStyle name="Normal 3" xfId="5" xr:uid="{00000000-0005-0000-0000-000049000000}"/>
    <cellStyle name="Normal 3 2" xfId="6" xr:uid="{00000000-0005-0000-0000-00004A000000}"/>
    <cellStyle name="Normal 3 3" xfId="7" xr:uid="{00000000-0005-0000-0000-00004B000000}"/>
    <cellStyle name="Normal 3 4" xfId="13" xr:uid="{00000000-0005-0000-0000-00004C000000}"/>
    <cellStyle name="Normal 3 4 2" xfId="65" xr:uid="{00000000-0005-0000-0000-00004D000000}"/>
    <cellStyle name="Normal 3 4 3" xfId="89" xr:uid="{00000000-0005-0000-0000-00004E000000}"/>
    <cellStyle name="Normal 3 5" xfId="109" xr:uid="{00000000-0005-0000-0000-00004F000000}"/>
    <cellStyle name="Normal 4" xfId="8" xr:uid="{00000000-0005-0000-0000-000050000000}"/>
    <cellStyle name="Normal 4 2" xfId="9" xr:uid="{00000000-0005-0000-0000-000051000000}"/>
    <cellStyle name="Normal 4 3" xfId="10" xr:uid="{00000000-0005-0000-0000-000052000000}"/>
    <cellStyle name="Normal 4 3 2" xfId="82" xr:uid="{00000000-0005-0000-0000-000053000000}"/>
    <cellStyle name="Normal 4 3 3" xfId="93" xr:uid="{00000000-0005-0000-0000-000054000000}"/>
    <cellStyle name="Normal 4 4" xfId="83" xr:uid="{00000000-0005-0000-0000-000055000000}"/>
    <cellStyle name="Normal 5" xfId="12" xr:uid="{00000000-0005-0000-0000-000056000000}"/>
    <cellStyle name="Normal 5 2" xfId="15" xr:uid="{00000000-0005-0000-0000-000057000000}"/>
    <cellStyle name="Normal 5 3" xfId="88" xr:uid="{00000000-0005-0000-0000-000058000000}"/>
    <cellStyle name="Normal 5 3 2" xfId="111" xr:uid="{00000000-0005-0000-0000-000059000000}"/>
    <cellStyle name="Normal 5 4" xfId="87" xr:uid="{00000000-0005-0000-0000-00005A000000}"/>
    <cellStyle name="Normal 5 4 2" xfId="107" xr:uid="{00000000-0005-0000-0000-00005B000000}"/>
    <cellStyle name="Normal 5 5" xfId="86" xr:uid="{00000000-0005-0000-0000-00005C000000}"/>
    <cellStyle name="Normal 5 6" xfId="94" xr:uid="{00000000-0005-0000-0000-00005D000000}"/>
    <cellStyle name="Note 2" xfId="66" xr:uid="{00000000-0005-0000-0000-00005E000000}"/>
    <cellStyle name="Output 2" xfId="67" xr:uid="{00000000-0005-0000-0000-00005F000000}"/>
    <cellStyle name="pageheader" xfId="106" xr:uid="{00000000-0005-0000-0000-000060000000}"/>
    <cellStyle name="Percent" xfId="112" builtinId="5"/>
    <cellStyle name="Percent 2" xfId="11" xr:uid="{00000000-0005-0000-0000-000061000000}"/>
    <cellStyle name="Percent 2 2" xfId="68" xr:uid="{00000000-0005-0000-0000-000062000000}"/>
    <cellStyle name="Percent 2 2 2" xfId="84" xr:uid="{00000000-0005-0000-0000-000063000000}"/>
    <cellStyle name="Percent 2 3" xfId="110" xr:uid="{00000000-0005-0000-0000-000064000000}"/>
    <cellStyle name="Percent 3" xfId="14" xr:uid="{00000000-0005-0000-0000-000065000000}"/>
    <cellStyle name="Percent 4" xfId="69" xr:uid="{00000000-0005-0000-0000-000066000000}"/>
    <cellStyle name="Percent 4 2" xfId="85" xr:uid="{00000000-0005-0000-0000-000067000000}"/>
    <cellStyle name="Percent 5" xfId="70" xr:uid="{00000000-0005-0000-0000-000068000000}"/>
    <cellStyle name="Percent 5 2" xfId="71" xr:uid="{00000000-0005-0000-0000-000069000000}"/>
    <cellStyle name="Percent 5 3" xfId="92" xr:uid="{00000000-0005-0000-0000-00006A000000}"/>
    <cellStyle name="Percent 6" xfId="72" xr:uid="{00000000-0005-0000-0000-00006B000000}"/>
    <cellStyle name="sectionhead" xfId="98" xr:uid="{00000000-0005-0000-0000-00006C000000}"/>
    <cellStyle name="Title 2" xfId="73" xr:uid="{00000000-0005-0000-0000-00006D000000}"/>
    <cellStyle name="Total 2" xfId="74" xr:uid="{00000000-0005-0000-0000-00006E000000}"/>
    <cellStyle name="Warning Text 2" xfId="75" xr:uid="{00000000-0005-0000-0000-00006F000000}"/>
  </cellStyles>
  <dxfs count="0"/>
  <tableStyles count="0" defaultTableStyle="TableStyleMedium2" defaultPivotStyle="PivotStyleMedium9"/>
  <colors>
    <mruColors>
      <color rgb="FFB7FFD8"/>
      <color rgb="FF57FFA3"/>
      <color rgb="FF89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5%20Valuations\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4%20Valuations\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9C2E6A9F-8959-4851-8352-6018710508E0%7d\%7bBC698C7D-BEEA-4151-92E5-9EC5A50AFE45%7d\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  <sheetName val="GASB 68 Allocation (Augmented)"/>
      <sheetName val="Proval - Alloc Descript Stats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FL"/>
      <sheetName val="68 - SFL TPL Reconciliation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O927"/>
  <sheetViews>
    <sheetView tabSelected="1" defaultGridColor="0" view="pageBreakPreview" colorId="22" zoomScaleNormal="100" zoomScaleSheetLayoutView="100" workbookViewId="0">
      <selection activeCell="C5" sqref="C5"/>
    </sheetView>
  </sheetViews>
  <sheetFormatPr defaultColWidth="16.5703125" defaultRowHeight="15"/>
  <cols>
    <col min="1" max="2" width="1.5703125" style="1" customWidth="1"/>
    <col min="3" max="3" width="16.140625" style="1" customWidth="1"/>
    <col min="4" max="4" width="1.85546875" style="1" customWidth="1"/>
    <col min="5" max="5" width="1.5703125" style="1" customWidth="1"/>
    <col min="6" max="6" width="55.5703125" style="1" customWidth="1"/>
    <col min="7" max="7" width="1.5703125" style="1" customWidth="1"/>
    <col min="8" max="8" width="1.85546875" style="3" customWidth="1"/>
    <col min="9" max="9" width="23.5703125" style="1" customWidth="1"/>
    <col min="10" max="10" width="1.5703125" style="1" customWidth="1"/>
    <col min="11" max="11" width="2" style="1" customWidth="1"/>
    <col min="12" max="12" width="23.5703125" style="2" customWidth="1"/>
    <col min="13" max="14" width="0" hidden="1" customWidth="1"/>
    <col min="15" max="21" width="0" style="1" hidden="1" customWidth="1"/>
    <col min="22" max="16384" width="16.5703125" style="1"/>
  </cols>
  <sheetData>
    <row r="1" spans="1:15" ht="18" customHeight="1">
      <c r="A1" s="93" t="s">
        <v>0</v>
      </c>
      <c r="B1" s="29"/>
      <c r="F1" s="19"/>
      <c r="G1" s="7"/>
      <c r="H1" s="18"/>
      <c r="I1" s="7" t="s">
        <v>9</v>
      </c>
      <c r="J1" s="7"/>
      <c r="K1" s="7"/>
    </row>
    <row r="2" spans="1:15" ht="18" customHeight="1">
      <c r="A2" s="93" t="s">
        <v>3</v>
      </c>
      <c r="B2" s="29"/>
      <c r="F2" s="19"/>
      <c r="G2" s="7"/>
      <c r="H2" s="18"/>
    </row>
    <row r="3" spans="1:15" ht="18.75" customHeight="1" thickBot="1">
      <c r="A3" s="100" t="s">
        <v>940</v>
      </c>
      <c r="B3" s="30"/>
      <c r="C3" s="30"/>
      <c r="D3" s="17"/>
      <c r="E3" s="17"/>
      <c r="F3" s="17"/>
      <c r="G3" s="16"/>
      <c r="H3" s="15"/>
      <c r="I3" s="14"/>
      <c r="J3" s="14"/>
      <c r="K3" s="14"/>
      <c r="L3" s="95" t="s">
        <v>10</v>
      </c>
    </row>
    <row r="4" spans="1:15" ht="18" customHeight="1">
      <c r="D4" s="11"/>
      <c r="E4" s="10"/>
      <c r="F4" s="10"/>
      <c r="G4" s="9"/>
      <c r="H4" s="8"/>
      <c r="I4" s="13"/>
      <c r="J4" s="13"/>
      <c r="K4" s="13"/>
      <c r="L4" s="12"/>
    </row>
    <row r="5" spans="1:15" ht="18" customHeight="1">
      <c r="A5" s="20"/>
      <c r="B5" s="20"/>
      <c r="C5" s="20"/>
      <c r="D5" s="21"/>
      <c r="E5" s="22"/>
      <c r="F5" s="22"/>
      <c r="G5" s="23"/>
      <c r="H5" s="24"/>
      <c r="I5" s="25" t="s">
        <v>9</v>
      </c>
      <c r="J5" s="25"/>
      <c r="K5" s="118" t="s">
        <v>8</v>
      </c>
      <c r="L5" s="118"/>
    </row>
    <row r="6" spans="1:15" ht="18" customHeight="1">
      <c r="A6" s="119" t="s">
        <v>2</v>
      </c>
      <c r="B6" s="119"/>
      <c r="C6" s="119"/>
      <c r="D6" s="26"/>
      <c r="E6" s="26"/>
      <c r="F6" s="27"/>
      <c r="G6" s="25"/>
      <c r="H6" s="119" t="s">
        <v>8</v>
      </c>
      <c r="I6" s="119"/>
      <c r="J6" s="28"/>
      <c r="K6" s="118" t="s">
        <v>6</v>
      </c>
      <c r="L6" s="118"/>
    </row>
    <row r="7" spans="1:15" ht="18" customHeight="1">
      <c r="A7" s="120" t="s">
        <v>7</v>
      </c>
      <c r="B7" s="120"/>
      <c r="C7" s="120"/>
      <c r="D7" s="20"/>
      <c r="E7" s="120" t="s">
        <v>2</v>
      </c>
      <c r="F7" s="120"/>
      <c r="G7" s="25"/>
      <c r="H7" s="120" t="s">
        <v>6</v>
      </c>
      <c r="I7" s="120"/>
      <c r="J7" s="28"/>
      <c r="K7" s="117" t="s">
        <v>5</v>
      </c>
      <c r="L7" s="117"/>
    </row>
    <row r="8" spans="1:15" ht="12" customHeight="1">
      <c r="D8" s="6"/>
      <c r="E8" s="6"/>
      <c r="F8" s="6"/>
      <c r="G8" s="4"/>
      <c r="H8" s="5"/>
      <c r="I8" s="4"/>
      <c r="J8" s="4"/>
      <c r="K8" s="4"/>
    </row>
    <row r="9" spans="1:15" s="64" customFormat="1" ht="16.7" customHeight="1">
      <c r="A9" s="69"/>
      <c r="B9" s="71"/>
      <c r="C9" s="72">
        <v>70505</v>
      </c>
      <c r="D9" s="73"/>
      <c r="E9" s="73"/>
      <c r="F9" s="73" t="s">
        <v>20</v>
      </c>
      <c r="G9" s="74"/>
      <c r="H9" s="75" t="s">
        <v>4</v>
      </c>
      <c r="I9" s="89">
        <v>17461182</v>
      </c>
      <c r="J9" s="76"/>
      <c r="K9" s="76"/>
      <c r="L9" s="77">
        <v>3.2890000000000003E-4</v>
      </c>
      <c r="M9" s="107">
        <v>70505</v>
      </c>
      <c r="N9" s="108">
        <f>VLOOKUP(M9,'2019 GASB 68 Allocation'!$C$9:$L$910,10,FALSE)</f>
        <v>3.2890000000000003E-4</v>
      </c>
      <c r="O9" s="108">
        <f>SUM(N9-L9)</f>
        <v>0</v>
      </c>
    </row>
    <row r="10" spans="1:15" s="64" customFormat="1" ht="16.7" customHeight="1">
      <c r="A10" s="69"/>
      <c r="B10" s="71"/>
      <c r="C10" s="72">
        <v>72265</v>
      </c>
      <c r="D10" s="73"/>
      <c r="E10" s="73"/>
      <c r="F10" s="73" t="s">
        <v>22</v>
      </c>
      <c r="G10" s="74"/>
      <c r="H10" s="75"/>
      <c r="I10" s="89">
        <v>7644934</v>
      </c>
      <c r="J10" s="76"/>
      <c r="K10" s="76"/>
      <c r="L10" s="77">
        <v>1.44E-4</v>
      </c>
      <c r="M10" s="109">
        <v>71786</v>
      </c>
      <c r="N10" s="110">
        <v>0</v>
      </c>
      <c r="O10" s="108">
        <f t="shared" ref="O10:O73" si="0">SUM(N10-L10)</f>
        <v>-1.44E-4</v>
      </c>
    </row>
    <row r="11" spans="1:15" s="64" customFormat="1" ht="16.7" customHeight="1">
      <c r="A11" s="69"/>
      <c r="B11" s="71"/>
      <c r="C11" s="72">
        <v>72593</v>
      </c>
      <c r="D11" s="73"/>
      <c r="E11" s="73"/>
      <c r="F11" s="73" t="s">
        <v>797</v>
      </c>
      <c r="G11" s="74"/>
      <c r="H11" s="75"/>
      <c r="I11" s="89">
        <v>324350</v>
      </c>
      <c r="J11" s="76"/>
      <c r="K11" s="76"/>
      <c r="L11" s="77">
        <v>6.1E-6</v>
      </c>
      <c r="M11" s="107">
        <v>72265</v>
      </c>
      <c r="N11" s="108">
        <f>VLOOKUP(M11,'2019 GASB 68 Allocation'!$C$9:$L$910,10,FALSE)</f>
        <v>1.44E-4</v>
      </c>
      <c r="O11" s="108">
        <f t="shared" si="0"/>
        <v>1.3789999999999999E-4</v>
      </c>
    </row>
    <row r="12" spans="1:15" s="64" customFormat="1" ht="16.7" customHeight="1">
      <c r="A12" s="69"/>
      <c r="B12" s="71"/>
      <c r="C12" s="72">
        <v>72657</v>
      </c>
      <c r="D12" s="73"/>
      <c r="E12" s="73"/>
      <c r="F12" s="73" t="s">
        <v>23</v>
      </c>
      <c r="G12" s="74"/>
      <c r="H12" s="75"/>
      <c r="I12" s="89">
        <v>1975270</v>
      </c>
      <c r="J12" s="76"/>
      <c r="K12" s="76"/>
      <c r="L12" s="77">
        <v>3.7200000000000003E-5</v>
      </c>
      <c r="M12" s="107">
        <v>72593</v>
      </c>
      <c r="N12" s="108">
        <f>VLOOKUP(M12,'2019 GASB 68 Allocation'!$C$9:$L$910,10,FALSE)</f>
        <v>6.1E-6</v>
      </c>
      <c r="O12" s="108">
        <f t="shared" si="0"/>
        <v>-3.1099999999999997E-5</v>
      </c>
    </row>
    <row r="13" spans="1:15" s="64" customFormat="1" ht="16.7" customHeight="1">
      <c r="A13" s="69"/>
      <c r="B13" s="71"/>
      <c r="C13" s="72">
        <v>90001</v>
      </c>
      <c r="D13" s="73"/>
      <c r="E13" s="73"/>
      <c r="F13" s="73" t="s">
        <v>24</v>
      </c>
      <c r="G13" s="74"/>
      <c r="H13" s="75"/>
      <c r="I13" s="89">
        <v>45682751</v>
      </c>
      <c r="J13" s="76"/>
      <c r="K13" s="76"/>
      <c r="L13" s="77">
        <v>8.6050000000000005E-4</v>
      </c>
      <c r="M13" s="107">
        <v>72657</v>
      </c>
      <c r="N13" s="108">
        <f>VLOOKUP(M13,'2019 GASB 68 Allocation'!$C$9:$L$910,10,FALSE)</f>
        <v>3.7200000000000003E-5</v>
      </c>
      <c r="O13" s="108">
        <f t="shared" si="0"/>
        <v>-8.2330000000000001E-4</v>
      </c>
    </row>
    <row r="14" spans="1:15" s="64" customFormat="1" ht="16.7" customHeight="1">
      <c r="A14" s="69"/>
      <c r="B14" s="71"/>
      <c r="C14" s="72">
        <v>90002</v>
      </c>
      <c r="D14" s="73"/>
      <c r="E14" s="73"/>
      <c r="F14" s="73" t="s">
        <v>898</v>
      </c>
      <c r="G14" s="74"/>
      <c r="H14" s="75"/>
      <c r="I14" s="89">
        <v>444291</v>
      </c>
      <c r="J14" s="76"/>
      <c r="K14" s="76"/>
      <c r="L14" s="77">
        <v>8.3999999999999992E-6</v>
      </c>
      <c r="M14" s="107">
        <v>90001</v>
      </c>
      <c r="N14" s="108">
        <f>VLOOKUP(M14,'2019 GASB 68 Allocation'!$C$9:$L$910,10,FALSE)</f>
        <v>8.6050000000000005E-4</v>
      </c>
      <c r="O14" s="108">
        <f t="shared" si="0"/>
        <v>8.5209999999999995E-4</v>
      </c>
    </row>
    <row r="15" spans="1:15" s="64" customFormat="1" ht="16.7" customHeight="1">
      <c r="A15" s="65"/>
      <c r="B15" s="78"/>
      <c r="C15" s="79">
        <v>90011</v>
      </c>
      <c r="D15" s="80"/>
      <c r="E15" s="80"/>
      <c r="F15" s="80" t="s">
        <v>25</v>
      </c>
      <c r="G15" s="81"/>
      <c r="H15" s="82"/>
      <c r="I15" s="90">
        <v>9562055</v>
      </c>
      <c r="J15" s="83"/>
      <c r="K15" s="83"/>
      <c r="L15" s="84">
        <v>1.8009999999999999E-4</v>
      </c>
      <c r="M15" s="111">
        <v>90002</v>
      </c>
      <c r="N15" s="108">
        <f>VLOOKUP(M15,'2019 GASB 68 Allocation'!$C$9:$L$910,10,FALSE)</f>
        <v>8.3999999999999992E-6</v>
      </c>
      <c r="O15" s="108">
        <f t="shared" si="0"/>
        <v>-1.717E-4</v>
      </c>
    </row>
    <row r="16" spans="1:15" s="64" customFormat="1" ht="16.7" customHeight="1">
      <c r="A16" s="65"/>
      <c r="B16" s="78"/>
      <c r="C16" s="79">
        <v>90092</v>
      </c>
      <c r="D16" s="80"/>
      <c r="E16" s="80"/>
      <c r="F16" s="80" t="s">
        <v>798</v>
      </c>
      <c r="G16" s="81"/>
      <c r="H16" s="82"/>
      <c r="I16" s="90">
        <v>20984872</v>
      </c>
      <c r="J16" s="83"/>
      <c r="K16" s="83"/>
      <c r="L16" s="84">
        <v>3.9530000000000001E-4</v>
      </c>
      <c r="M16" s="111">
        <v>90011</v>
      </c>
      <c r="N16" s="108">
        <f>VLOOKUP(M16,'2019 GASB 68 Allocation'!$C$9:$L$910,10,FALSE)</f>
        <v>1.8009999999999999E-4</v>
      </c>
      <c r="O16" s="108">
        <f t="shared" si="0"/>
        <v>-2.152E-4</v>
      </c>
    </row>
    <row r="17" spans="1:15" s="64" customFormat="1" ht="16.7" customHeight="1">
      <c r="A17" s="65"/>
      <c r="B17" s="78"/>
      <c r="C17" s="79">
        <v>90096</v>
      </c>
      <c r="D17" s="80"/>
      <c r="E17" s="80"/>
      <c r="F17" s="80" t="s">
        <v>26</v>
      </c>
      <c r="G17" s="81"/>
      <c r="H17" s="82"/>
      <c r="I17" s="90">
        <v>51612634</v>
      </c>
      <c r="J17" s="83"/>
      <c r="K17" s="83"/>
      <c r="L17" s="84">
        <v>9.722E-4</v>
      </c>
      <c r="M17" s="111">
        <v>90092</v>
      </c>
      <c r="N17" s="108">
        <f>VLOOKUP(M17,'2019 GASB 68 Allocation'!$C$9:$L$910,10,FALSE)</f>
        <v>3.9530000000000001E-4</v>
      </c>
      <c r="O17" s="108">
        <f t="shared" si="0"/>
        <v>-5.7689999999999998E-4</v>
      </c>
    </row>
    <row r="18" spans="1:15" s="64" customFormat="1" ht="16.7" customHeight="1">
      <c r="A18" s="65"/>
      <c r="B18" s="78"/>
      <c r="C18" s="79">
        <v>90098</v>
      </c>
      <c r="D18" s="80"/>
      <c r="E18" s="80"/>
      <c r="F18" s="80" t="s">
        <v>27</v>
      </c>
      <c r="G18" s="81"/>
      <c r="H18" s="82"/>
      <c r="I18" s="90">
        <v>13382923</v>
      </c>
      <c r="J18" s="83"/>
      <c r="K18" s="83"/>
      <c r="L18" s="84">
        <v>2.521E-4</v>
      </c>
      <c r="M18" s="111">
        <v>90096</v>
      </c>
      <c r="N18" s="108">
        <f>VLOOKUP(M18,'2019 GASB 68 Allocation'!$C$9:$L$910,10,FALSE)</f>
        <v>9.722E-4</v>
      </c>
      <c r="O18" s="108">
        <f t="shared" si="0"/>
        <v>7.2009999999999999E-4</v>
      </c>
    </row>
    <row r="19" spans="1:15" s="64" customFormat="1" ht="16.7" customHeight="1">
      <c r="A19" s="65"/>
      <c r="B19" s="78"/>
      <c r="C19" s="79">
        <v>90099</v>
      </c>
      <c r="D19" s="80"/>
      <c r="E19" s="80"/>
      <c r="F19" s="80" t="s">
        <v>799</v>
      </c>
      <c r="G19" s="81"/>
      <c r="H19" s="82"/>
      <c r="I19" s="90">
        <v>35776339</v>
      </c>
      <c r="J19" s="83"/>
      <c r="K19" s="83"/>
      <c r="L19" s="84">
        <v>6.7389999999999995E-4</v>
      </c>
      <c r="M19" s="111">
        <v>90098</v>
      </c>
      <c r="N19" s="108">
        <f>VLOOKUP(M19,'2019 GASB 68 Allocation'!$C$9:$L$910,10,FALSE)</f>
        <v>2.521E-4</v>
      </c>
      <c r="O19" s="108">
        <f t="shared" si="0"/>
        <v>-4.2180000000000001E-4</v>
      </c>
    </row>
    <row r="20" spans="1:15" s="64" customFormat="1" ht="16.7" customHeight="1">
      <c r="A20" s="65"/>
      <c r="B20" s="78"/>
      <c r="C20" s="79">
        <v>90101</v>
      </c>
      <c r="D20" s="80"/>
      <c r="E20" s="80"/>
      <c r="F20" s="80" t="s">
        <v>28</v>
      </c>
      <c r="G20" s="81"/>
      <c r="H20" s="82"/>
      <c r="I20" s="90">
        <v>330763393</v>
      </c>
      <c r="J20" s="83"/>
      <c r="K20" s="83"/>
      <c r="L20" s="84">
        <v>6.2302E-3</v>
      </c>
      <c r="M20" s="111">
        <v>90099</v>
      </c>
      <c r="N20" s="108">
        <f>VLOOKUP(M20,'2019 GASB 68 Allocation'!$C$9:$L$910,10,FALSE)</f>
        <v>6.7389999999999995E-4</v>
      </c>
      <c r="O20" s="108">
        <f t="shared" si="0"/>
        <v>-5.5563000000000001E-3</v>
      </c>
    </row>
    <row r="21" spans="1:15" s="64" customFormat="1" ht="16.7" customHeight="1">
      <c r="A21" s="69"/>
      <c r="B21" s="71"/>
      <c r="C21" s="72">
        <v>90111</v>
      </c>
      <c r="D21" s="73"/>
      <c r="E21" s="73"/>
      <c r="F21" s="73" t="s">
        <v>29</v>
      </c>
      <c r="G21" s="74"/>
      <c r="H21" s="75"/>
      <c r="I21" s="89">
        <v>262947278</v>
      </c>
      <c r="J21" s="76"/>
      <c r="K21" s="76"/>
      <c r="L21" s="77">
        <v>4.9528000000000003E-3</v>
      </c>
      <c r="M21" s="107">
        <v>90101</v>
      </c>
      <c r="N21" s="108">
        <f>VLOOKUP(M21,'2019 GASB 68 Allocation'!$C$9:$L$910,10,FALSE)</f>
        <v>6.2302E-3</v>
      </c>
      <c r="O21" s="108">
        <f t="shared" si="0"/>
        <v>1.2773999999999999E-3</v>
      </c>
    </row>
    <row r="22" spans="1:15" s="64" customFormat="1" ht="16.7" customHeight="1">
      <c r="A22" s="69"/>
      <c r="B22" s="71"/>
      <c r="C22" s="72">
        <v>90114</v>
      </c>
      <c r="D22" s="73"/>
      <c r="E22" s="73"/>
      <c r="F22" s="73" t="s">
        <v>30</v>
      </c>
      <c r="G22" s="74"/>
      <c r="H22" s="75"/>
      <c r="I22" s="89">
        <v>59400241</v>
      </c>
      <c r="J22" s="76"/>
      <c r="K22" s="76"/>
      <c r="L22" s="77">
        <v>1.1188999999999999E-3</v>
      </c>
      <c r="M22" s="107">
        <v>90111</v>
      </c>
      <c r="N22" s="108">
        <f>VLOOKUP(M22,'2019 GASB 68 Allocation'!$C$9:$L$910,10,FALSE)</f>
        <v>4.9528000000000003E-3</v>
      </c>
      <c r="O22" s="108">
        <f t="shared" si="0"/>
        <v>3.8338999999999999E-3</v>
      </c>
    </row>
    <row r="23" spans="1:15" s="64" customFormat="1" ht="16.7" customHeight="1">
      <c r="A23" s="69"/>
      <c r="B23" s="71"/>
      <c r="C23" s="72">
        <v>90117</v>
      </c>
      <c r="D23" s="73"/>
      <c r="E23" s="73"/>
      <c r="F23" s="73" t="s">
        <v>31</v>
      </c>
      <c r="G23" s="74"/>
      <c r="H23" s="75"/>
      <c r="I23" s="89">
        <v>7019862</v>
      </c>
      <c r="J23" s="76"/>
      <c r="K23" s="76"/>
      <c r="L23" s="77">
        <v>1.3219999999999999E-4</v>
      </c>
      <c r="M23" s="107">
        <v>90114</v>
      </c>
      <c r="N23" s="108">
        <f>VLOOKUP(M23,'2019 GASB 68 Allocation'!$C$9:$L$910,10,FALSE)</f>
        <v>1.1188999999999999E-3</v>
      </c>
      <c r="O23" s="108">
        <f t="shared" si="0"/>
        <v>9.8670000000000008E-4</v>
      </c>
    </row>
    <row r="24" spans="1:15" s="64" customFormat="1" ht="16.7" customHeight="1">
      <c r="A24" s="69"/>
      <c r="B24" s="71"/>
      <c r="C24" s="72">
        <v>90121</v>
      </c>
      <c r="D24" s="73"/>
      <c r="E24" s="73"/>
      <c r="F24" s="73" t="s">
        <v>32</v>
      </c>
      <c r="G24" s="74"/>
      <c r="H24" s="75"/>
      <c r="I24" s="89">
        <v>58815312</v>
      </c>
      <c r="J24" s="76"/>
      <c r="K24" s="76"/>
      <c r="L24" s="77">
        <v>1.1077999999999999E-3</v>
      </c>
      <c r="M24" s="107">
        <v>90117</v>
      </c>
      <c r="N24" s="108">
        <f>VLOOKUP(M24,'2019 GASB 68 Allocation'!$C$9:$L$910,10,FALSE)</f>
        <v>1.3219999999999999E-4</v>
      </c>
      <c r="O24" s="108">
        <f t="shared" si="0"/>
        <v>-9.7559999999999997E-4</v>
      </c>
    </row>
    <row r="25" spans="1:15" s="64" customFormat="1" ht="16.7" customHeight="1">
      <c r="A25" s="69"/>
      <c r="B25" s="71"/>
      <c r="C25" s="72">
        <v>90131</v>
      </c>
      <c r="D25" s="73"/>
      <c r="E25" s="73"/>
      <c r="F25" s="73" t="s">
        <v>33</v>
      </c>
      <c r="G25" s="74"/>
      <c r="H25" s="75"/>
      <c r="I25" s="89">
        <v>26042994</v>
      </c>
      <c r="J25" s="76"/>
      <c r="K25" s="76"/>
      <c r="L25" s="77">
        <v>4.9050000000000005E-4</v>
      </c>
      <c r="M25" s="107">
        <v>90121</v>
      </c>
      <c r="N25" s="108">
        <f>VLOOKUP(M25,'2019 GASB 68 Allocation'!$C$9:$L$910,10,FALSE)</f>
        <v>1.1077999999999999E-3</v>
      </c>
      <c r="O25" s="108">
        <f t="shared" si="0"/>
        <v>6.1729999999999999E-4</v>
      </c>
    </row>
    <row r="26" spans="1:15" s="64" customFormat="1" ht="16.7" customHeight="1">
      <c r="A26" s="69"/>
      <c r="B26" s="71"/>
      <c r="C26" s="72">
        <v>90141</v>
      </c>
      <c r="D26" s="73"/>
      <c r="E26" s="73"/>
      <c r="F26" s="73" t="s">
        <v>34</v>
      </c>
      <c r="G26" s="74"/>
      <c r="H26" s="75"/>
      <c r="I26" s="89">
        <v>7842926</v>
      </c>
      <c r="J26" s="76"/>
      <c r="K26" s="76"/>
      <c r="L26" s="77">
        <v>1.4770000000000001E-4</v>
      </c>
      <c r="M26" s="107">
        <v>90131</v>
      </c>
      <c r="N26" s="108">
        <f>VLOOKUP(M26,'2019 GASB 68 Allocation'!$C$9:$L$910,10,FALSE)</f>
        <v>4.9050000000000005E-4</v>
      </c>
      <c r="O26" s="108">
        <f t="shared" si="0"/>
        <v>3.4279999999999998E-4</v>
      </c>
    </row>
    <row r="27" spans="1:15" s="64" customFormat="1" ht="16.7" customHeight="1">
      <c r="A27" s="65"/>
      <c r="B27" s="78"/>
      <c r="C27" s="79">
        <v>90151</v>
      </c>
      <c r="D27" s="80"/>
      <c r="E27" s="80"/>
      <c r="F27" s="80" t="s">
        <v>35</v>
      </c>
      <c r="G27" s="81"/>
      <c r="H27" s="82"/>
      <c r="I27" s="90">
        <v>492801</v>
      </c>
      <c r="J27" s="83"/>
      <c r="K27" s="83"/>
      <c r="L27" s="84">
        <v>9.3000000000000007E-6</v>
      </c>
      <c r="M27" s="111">
        <v>90141</v>
      </c>
      <c r="N27" s="108">
        <f>VLOOKUP(M27,'2019 GASB 68 Allocation'!$C$9:$L$910,10,FALSE)</f>
        <v>1.4770000000000001E-4</v>
      </c>
      <c r="O27" s="108">
        <f t="shared" si="0"/>
        <v>1.384E-4</v>
      </c>
    </row>
    <row r="28" spans="1:15" s="64" customFormat="1" ht="16.7" customHeight="1">
      <c r="A28" s="65"/>
      <c r="B28" s="78"/>
      <c r="C28" s="79">
        <v>90161</v>
      </c>
      <c r="D28" s="80"/>
      <c r="E28" s="80"/>
      <c r="F28" s="80" t="s">
        <v>36</v>
      </c>
      <c r="G28" s="81"/>
      <c r="H28" s="82"/>
      <c r="I28" s="90">
        <v>1893687</v>
      </c>
      <c r="J28" s="83"/>
      <c r="K28" s="83"/>
      <c r="L28" s="84">
        <v>3.57E-5</v>
      </c>
      <c r="M28" s="111">
        <v>90151</v>
      </c>
      <c r="N28" s="108">
        <f>VLOOKUP(M28,'2019 GASB 68 Allocation'!$C$9:$L$910,10,FALSE)</f>
        <v>9.3000000000000007E-6</v>
      </c>
      <c r="O28" s="108">
        <f t="shared" si="0"/>
        <v>-2.6400000000000001E-5</v>
      </c>
    </row>
    <row r="29" spans="1:15" s="64" customFormat="1" ht="16.7" customHeight="1">
      <c r="A29" s="65"/>
      <c r="B29" s="78"/>
      <c r="C29" s="79">
        <v>90201</v>
      </c>
      <c r="D29" s="80"/>
      <c r="E29" s="80"/>
      <c r="F29" s="80" t="s">
        <v>37</v>
      </c>
      <c r="G29" s="81"/>
      <c r="H29" s="82"/>
      <c r="I29" s="90">
        <v>66726935</v>
      </c>
      <c r="J29" s="83"/>
      <c r="K29" s="83"/>
      <c r="L29" s="84">
        <v>1.2569E-3</v>
      </c>
      <c r="M29" s="111">
        <v>90161</v>
      </c>
      <c r="N29" s="108">
        <f>VLOOKUP(M29,'2019 GASB 68 Allocation'!$C$9:$L$910,10,FALSE)</f>
        <v>3.57E-5</v>
      </c>
      <c r="O29" s="108">
        <f t="shared" si="0"/>
        <v>-1.2212E-3</v>
      </c>
    </row>
    <row r="30" spans="1:15" s="64" customFormat="1" ht="16.7" customHeight="1">
      <c r="A30" s="65"/>
      <c r="B30" s="78"/>
      <c r="C30" s="79">
        <v>90203</v>
      </c>
      <c r="D30" s="80"/>
      <c r="E30" s="80"/>
      <c r="F30" s="80" t="s">
        <v>800</v>
      </c>
      <c r="G30" s="81"/>
      <c r="H30" s="82"/>
      <c r="I30" s="90">
        <v>10628442</v>
      </c>
      <c r="J30" s="83"/>
      <c r="K30" s="83"/>
      <c r="L30" s="84">
        <v>2.0019999999999999E-4</v>
      </c>
      <c r="M30" s="111">
        <v>90201</v>
      </c>
      <c r="N30" s="108">
        <f>VLOOKUP(M30,'2019 GASB 68 Allocation'!$C$9:$L$910,10,FALSE)</f>
        <v>1.2569E-3</v>
      </c>
      <c r="O30" s="108">
        <f t="shared" si="0"/>
        <v>1.0567E-3</v>
      </c>
    </row>
    <row r="31" spans="1:15" s="64" customFormat="1" ht="16.7" customHeight="1">
      <c r="A31" s="65"/>
      <c r="B31" s="78"/>
      <c r="C31" s="79">
        <v>90205</v>
      </c>
      <c r="D31" s="80"/>
      <c r="E31" s="80"/>
      <c r="F31" s="80" t="s">
        <v>38</v>
      </c>
      <c r="G31" s="81"/>
      <c r="H31" s="82"/>
      <c r="I31" s="90">
        <v>1613869</v>
      </c>
      <c r="J31" s="83"/>
      <c r="K31" s="83"/>
      <c r="L31" s="84">
        <v>3.04E-5</v>
      </c>
      <c r="M31" s="111">
        <v>90203</v>
      </c>
      <c r="N31" s="108">
        <f>VLOOKUP(M31,'2019 GASB 68 Allocation'!$C$9:$L$910,10,FALSE)</f>
        <v>2.0019999999999999E-4</v>
      </c>
      <c r="O31" s="108">
        <f t="shared" si="0"/>
        <v>1.6980000000000001E-4</v>
      </c>
    </row>
    <row r="32" spans="1:15" s="64" customFormat="1" ht="16.7" customHeight="1">
      <c r="A32" s="65"/>
      <c r="B32" s="78"/>
      <c r="C32" s="79">
        <v>90206</v>
      </c>
      <c r="D32" s="80"/>
      <c r="E32" s="80"/>
      <c r="F32" s="80" t="s">
        <v>914</v>
      </c>
      <c r="G32" s="81"/>
      <c r="H32" s="82"/>
      <c r="I32" s="90">
        <v>19196991</v>
      </c>
      <c r="J32" s="83"/>
      <c r="K32" s="83"/>
      <c r="L32" s="84">
        <v>3.6160000000000001E-4</v>
      </c>
      <c r="M32" s="111">
        <v>90205</v>
      </c>
      <c r="N32" s="108">
        <f>VLOOKUP(M32,'2019 GASB 68 Allocation'!$C$9:$L$910,10,FALSE)</f>
        <v>3.04E-5</v>
      </c>
      <c r="O32" s="108">
        <f t="shared" si="0"/>
        <v>-3.3119999999999997E-4</v>
      </c>
    </row>
    <row r="33" spans="1:15" s="64" customFormat="1" ht="16.7" customHeight="1">
      <c r="A33" s="69"/>
      <c r="B33" s="71"/>
      <c r="C33" s="72">
        <v>90211</v>
      </c>
      <c r="D33" s="73"/>
      <c r="E33" s="73"/>
      <c r="F33" s="73" t="s">
        <v>39</v>
      </c>
      <c r="G33" s="74"/>
      <c r="H33" s="75"/>
      <c r="I33" s="89">
        <v>8387851</v>
      </c>
      <c r="J33" s="76"/>
      <c r="K33" s="76"/>
      <c r="L33" s="77">
        <v>1.5799999999999999E-4</v>
      </c>
      <c r="M33" s="107">
        <v>90206</v>
      </c>
      <c r="N33" s="108">
        <f>VLOOKUP(M33,'2019 GASB 68 Allocation'!$C$9:$L$910,10,FALSE)</f>
        <v>3.6160000000000001E-4</v>
      </c>
      <c r="O33" s="108">
        <f t="shared" si="0"/>
        <v>2.0359999999999999E-4</v>
      </c>
    </row>
    <row r="34" spans="1:15" s="64" customFormat="1" ht="16.7" customHeight="1">
      <c r="A34" s="69"/>
      <c r="B34" s="71"/>
      <c r="C34" s="72">
        <v>90301</v>
      </c>
      <c r="D34" s="73"/>
      <c r="E34" s="73"/>
      <c r="F34" s="73" t="s">
        <v>40</v>
      </c>
      <c r="G34" s="74"/>
      <c r="H34" s="75"/>
      <c r="I34" s="89">
        <v>38964840</v>
      </c>
      <c r="J34" s="76"/>
      <c r="K34" s="76"/>
      <c r="L34" s="77">
        <v>7.339E-4</v>
      </c>
      <c r="M34" s="107">
        <v>90211</v>
      </c>
      <c r="N34" s="108">
        <f>VLOOKUP(M34,'2019 GASB 68 Allocation'!$C$9:$L$910,10,FALSE)</f>
        <v>1.5799999999999999E-4</v>
      </c>
      <c r="O34" s="108">
        <f t="shared" si="0"/>
        <v>-5.7589999999999996E-4</v>
      </c>
    </row>
    <row r="35" spans="1:15" s="64" customFormat="1" ht="16.7" customHeight="1">
      <c r="A35" s="69"/>
      <c r="B35" s="71"/>
      <c r="C35" s="72">
        <v>90305</v>
      </c>
      <c r="D35" s="73"/>
      <c r="E35" s="73"/>
      <c r="F35" s="73" t="s">
        <v>41</v>
      </c>
      <c r="G35" s="74"/>
      <c r="H35" s="75"/>
      <c r="I35" s="89">
        <v>7453764</v>
      </c>
      <c r="J35" s="76"/>
      <c r="K35" s="76"/>
      <c r="L35" s="77">
        <v>1.404E-4</v>
      </c>
      <c r="M35" s="107">
        <v>90301</v>
      </c>
      <c r="N35" s="108">
        <f>VLOOKUP(M35,'2019 GASB 68 Allocation'!$C$9:$L$910,10,FALSE)</f>
        <v>7.339E-4</v>
      </c>
      <c r="O35" s="108">
        <f t="shared" si="0"/>
        <v>5.9349999999999995E-4</v>
      </c>
    </row>
    <row r="36" spans="1:15" s="64" customFormat="1" ht="16.7" customHeight="1">
      <c r="A36" s="69"/>
      <c r="B36" s="71"/>
      <c r="C36" s="72">
        <v>90307</v>
      </c>
      <c r="D36" s="73"/>
      <c r="E36" s="73"/>
      <c r="F36" s="73" t="s">
        <v>42</v>
      </c>
      <c r="G36" s="74"/>
      <c r="H36" s="75"/>
      <c r="I36" s="89">
        <v>306175</v>
      </c>
      <c r="J36" s="76"/>
      <c r="K36" s="76"/>
      <c r="L36" s="77">
        <v>5.8000000000000004E-6</v>
      </c>
      <c r="M36" s="107">
        <v>90305</v>
      </c>
      <c r="N36" s="108">
        <f>VLOOKUP(M36,'2019 GASB 68 Allocation'!$C$9:$L$910,10,FALSE)</f>
        <v>1.404E-4</v>
      </c>
      <c r="O36" s="108">
        <f t="shared" si="0"/>
        <v>1.3459999999999999E-4</v>
      </c>
    </row>
    <row r="37" spans="1:15" s="64" customFormat="1" ht="16.7" customHeight="1">
      <c r="A37" s="69"/>
      <c r="B37" s="71"/>
      <c r="C37" s="72">
        <v>90401</v>
      </c>
      <c r="D37" s="73"/>
      <c r="E37" s="73"/>
      <c r="F37" s="73" t="s">
        <v>43</v>
      </c>
      <c r="G37" s="74"/>
      <c r="H37" s="75"/>
      <c r="I37" s="89">
        <v>68358931</v>
      </c>
      <c r="J37" s="76"/>
      <c r="K37" s="76"/>
      <c r="L37" s="77">
        <v>1.2876000000000001E-3</v>
      </c>
      <c r="M37" s="107">
        <v>90307</v>
      </c>
      <c r="N37" s="108">
        <f>VLOOKUP(M37,'2019 GASB 68 Allocation'!$C$9:$L$910,10,FALSE)</f>
        <v>5.8000000000000004E-6</v>
      </c>
      <c r="O37" s="108">
        <f t="shared" si="0"/>
        <v>-1.2818E-3</v>
      </c>
    </row>
    <row r="38" spans="1:15" s="64" customFormat="1" ht="16.7" customHeight="1">
      <c r="A38" s="69"/>
      <c r="B38" s="71"/>
      <c r="C38" s="72">
        <v>90411</v>
      </c>
      <c r="D38" s="73"/>
      <c r="E38" s="73"/>
      <c r="F38" s="73" t="s">
        <v>44</v>
      </c>
      <c r="G38" s="74"/>
      <c r="H38" s="75"/>
      <c r="I38" s="89">
        <v>17480191</v>
      </c>
      <c r="J38" s="76"/>
      <c r="K38" s="76"/>
      <c r="L38" s="77">
        <v>3.2929999999999998E-4</v>
      </c>
      <c r="M38" s="107">
        <v>90401</v>
      </c>
      <c r="N38" s="108">
        <f>VLOOKUP(M38,'2019 GASB 68 Allocation'!$C$9:$L$910,10,FALSE)</f>
        <v>1.2876000000000001E-3</v>
      </c>
      <c r="O38" s="108">
        <f t="shared" si="0"/>
        <v>9.5830000000000004E-4</v>
      </c>
    </row>
    <row r="39" spans="1:15" s="64" customFormat="1" ht="16.7" customHeight="1">
      <c r="A39" s="65"/>
      <c r="B39" s="78"/>
      <c r="C39" s="79">
        <v>90413</v>
      </c>
      <c r="D39" s="80"/>
      <c r="E39" s="80"/>
      <c r="F39" s="80" t="s">
        <v>45</v>
      </c>
      <c r="G39" s="81"/>
      <c r="H39" s="82"/>
      <c r="I39" s="90">
        <v>1854162</v>
      </c>
      <c r="J39" s="83"/>
      <c r="K39" s="83"/>
      <c r="L39" s="84">
        <v>3.4900000000000001E-5</v>
      </c>
      <c r="M39" s="111">
        <v>90411</v>
      </c>
      <c r="N39" s="108">
        <f>VLOOKUP(M39,'2019 GASB 68 Allocation'!$C$9:$L$910,10,FALSE)</f>
        <v>3.2929999999999998E-4</v>
      </c>
      <c r="O39" s="108">
        <f t="shared" si="0"/>
        <v>2.944E-4</v>
      </c>
    </row>
    <row r="40" spans="1:15" s="64" customFormat="1" ht="16.7" customHeight="1">
      <c r="A40" s="65"/>
      <c r="B40" s="78"/>
      <c r="C40" s="79">
        <v>90417</v>
      </c>
      <c r="D40" s="80"/>
      <c r="E40" s="80"/>
      <c r="F40" s="80" t="s">
        <v>46</v>
      </c>
      <c r="G40" s="81"/>
      <c r="H40" s="82"/>
      <c r="I40" s="90">
        <v>563376</v>
      </c>
      <c r="J40" s="83"/>
      <c r="K40" s="83"/>
      <c r="L40" s="84">
        <v>1.06E-5</v>
      </c>
      <c r="M40" s="111">
        <v>90413</v>
      </c>
      <c r="N40" s="108">
        <f>VLOOKUP(M40,'2019 GASB 68 Allocation'!$C$9:$L$910,10,FALSE)</f>
        <v>3.4900000000000001E-5</v>
      </c>
      <c r="O40" s="108">
        <f t="shared" si="0"/>
        <v>2.4300000000000001E-5</v>
      </c>
    </row>
    <row r="41" spans="1:15" s="64" customFormat="1" ht="16.7" customHeight="1">
      <c r="A41" s="65"/>
      <c r="B41" s="78"/>
      <c r="C41" s="79">
        <v>90421</v>
      </c>
      <c r="D41" s="80"/>
      <c r="E41" s="80"/>
      <c r="F41" s="80" t="s">
        <v>47</v>
      </c>
      <c r="G41" s="81"/>
      <c r="H41" s="82"/>
      <c r="I41" s="90">
        <v>1052618</v>
      </c>
      <c r="J41" s="83"/>
      <c r="K41" s="83"/>
      <c r="L41" s="84">
        <v>1.98E-5</v>
      </c>
      <c r="M41" s="111">
        <v>90417</v>
      </c>
      <c r="N41" s="108">
        <f>VLOOKUP(M41,'2019 GASB 68 Allocation'!$C$9:$L$910,10,FALSE)</f>
        <v>1.06E-5</v>
      </c>
      <c r="O41" s="108">
        <f t="shared" si="0"/>
        <v>-9.2E-6</v>
      </c>
    </row>
    <row r="42" spans="1:15" s="64" customFormat="1" ht="16.7" customHeight="1">
      <c r="A42" s="65"/>
      <c r="B42" s="78"/>
      <c r="C42" s="79">
        <v>90431</v>
      </c>
      <c r="D42" s="80"/>
      <c r="E42" s="80"/>
      <c r="F42" s="80" t="s">
        <v>48</v>
      </c>
      <c r="G42" s="81"/>
      <c r="H42" s="82"/>
      <c r="I42" s="90">
        <v>2552719</v>
      </c>
      <c r="J42" s="83"/>
      <c r="K42" s="83"/>
      <c r="L42" s="84">
        <v>4.8099999999999997E-5</v>
      </c>
      <c r="M42" s="111">
        <v>90421</v>
      </c>
      <c r="N42" s="108">
        <f>VLOOKUP(M42,'2019 GASB 68 Allocation'!$C$9:$L$910,10,FALSE)</f>
        <v>1.98E-5</v>
      </c>
      <c r="O42" s="108">
        <f t="shared" si="0"/>
        <v>-2.83E-5</v>
      </c>
    </row>
    <row r="43" spans="1:15" s="64" customFormat="1" ht="16.7" customHeight="1">
      <c r="A43" s="65"/>
      <c r="B43" s="78"/>
      <c r="C43" s="79">
        <v>90441</v>
      </c>
      <c r="D43" s="80"/>
      <c r="E43" s="80"/>
      <c r="F43" s="80" t="s">
        <v>49</v>
      </c>
      <c r="G43" s="81"/>
      <c r="H43" s="82"/>
      <c r="I43" s="90">
        <v>354842</v>
      </c>
      <c r="J43" s="83"/>
      <c r="K43" s="83"/>
      <c r="L43" s="84">
        <v>6.7000000000000002E-6</v>
      </c>
      <c r="M43" s="111">
        <v>90431</v>
      </c>
      <c r="N43" s="108">
        <f>VLOOKUP(M43,'2019 GASB 68 Allocation'!$C$9:$L$910,10,FALSE)</f>
        <v>4.8099999999999997E-5</v>
      </c>
      <c r="O43" s="108">
        <f t="shared" si="0"/>
        <v>4.1399999999999997E-5</v>
      </c>
    </row>
    <row r="44" spans="1:15" s="64" customFormat="1" ht="16.7" customHeight="1">
      <c r="A44" s="65"/>
      <c r="B44" s="78"/>
      <c r="C44" s="79">
        <v>90451</v>
      </c>
      <c r="D44" s="80"/>
      <c r="E44" s="80"/>
      <c r="F44" s="80" t="s">
        <v>50</v>
      </c>
      <c r="G44" s="81"/>
      <c r="H44" s="82"/>
      <c r="I44" s="90">
        <v>1224352</v>
      </c>
      <c r="J44" s="83"/>
      <c r="K44" s="83"/>
      <c r="L44" s="84">
        <v>2.3099999999999999E-5</v>
      </c>
      <c r="M44" s="111">
        <v>90441</v>
      </c>
      <c r="N44" s="108">
        <f>VLOOKUP(M44,'2019 GASB 68 Allocation'!$C$9:$L$910,10,FALSE)</f>
        <v>6.7000000000000002E-6</v>
      </c>
      <c r="O44" s="108">
        <f t="shared" si="0"/>
        <v>-1.6399999999999999E-5</v>
      </c>
    </row>
    <row r="45" spans="1:15" s="64" customFormat="1" ht="16.7" customHeight="1">
      <c r="A45" s="69"/>
      <c r="B45" s="71"/>
      <c r="C45" s="72">
        <v>90461</v>
      </c>
      <c r="D45" s="73"/>
      <c r="E45" s="73"/>
      <c r="F45" s="73" t="s">
        <v>51</v>
      </c>
      <c r="G45" s="74"/>
      <c r="H45" s="75"/>
      <c r="I45" s="89">
        <v>111017</v>
      </c>
      <c r="J45" s="76"/>
      <c r="K45" s="76"/>
      <c r="L45" s="77">
        <v>2.0999999999999998E-6</v>
      </c>
      <c r="M45" s="107">
        <v>90451</v>
      </c>
      <c r="N45" s="108">
        <f>VLOOKUP(M45,'2019 GASB 68 Allocation'!$C$9:$L$910,10,FALSE)</f>
        <v>2.3099999999999999E-5</v>
      </c>
      <c r="O45" s="108">
        <f t="shared" si="0"/>
        <v>2.0999999999999999E-5</v>
      </c>
    </row>
    <row r="46" spans="1:15" s="64" customFormat="1" ht="16.7" customHeight="1">
      <c r="A46" s="69"/>
      <c r="B46" s="71"/>
      <c r="C46" s="72">
        <v>90501</v>
      </c>
      <c r="D46" s="73"/>
      <c r="E46" s="73"/>
      <c r="F46" s="73" t="s">
        <v>52</v>
      </c>
      <c r="G46" s="74"/>
      <c r="H46" s="75"/>
      <c r="I46" s="89">
        <v>77442856</v>
      </c>
      <c r="J46" s="76"/>
      <c r="K46" s="76"/>
      <c r="L46" s="77">
        <v>1.4587000000000001E-3</v>
      </c>
      <c r="M46" s="107">
        <v>90461</v>
      </c>
      <c r="N46" s="108">
        <f>VLOOKUP(M46,'2019 GASB 68 Allocation'!$C$9:$L$910,10,FALSE)</f>
        <v>2.0999999999999998E-6</v>
      </c>
      <c r="O46" s="108">
        <f t="shared" si="0"/>
        <v>-1.4566E-3</v>
      </c>
    </row>
    <row r="47" spans="1:15" s="64" customFormat="1" ht="16.7" customHeight="1">
      <c r="A47" s="69"/>
      <c r="B47" s="71"/>
      <c r="C47" s="72">
        <v>90507</v>
      </c>
      <c r="D47" s="73"/>
      <c r="E47" s="73"/>
      <c r="F47" s="73" t="s">
        <v>53</v>
      </c>
      <c r="G47" s="74"/>
      <c r="H47" s="75"/>
      <c r="I47" s="89">
        <v>181635</v>
      </c>
      <c r="J47" s="76"/>
      <c r="K47" s="76"/>
      <c r="L47" s="77">
        <v>3.4000000000000001E-6</v>
      </c>
      <c r="M47" s="107">
        <v>90501</v>
      </c>
      <c r="N47" s="108">
        <f>VLOOKUP(M47,'2019 GASB 68 Allocation'!$C$9:$L$910,10,FALSE)</f>
        <v>1.4587000000000001E-3</v>
      </c>
      <c r="O47" s="108">
        <f t="shared" si="0"/>
        <v>1.4553000000000001E-3</v>
      </c>
    </row>
    <row r="48" spans="1:15" s="64" customFormat="1" ht="16.7" customHeight="1">
      <c r="A48" s="69"/>
      <c r="B48" s="71"/>
      <c r="C48" s="72">
        <v>90511</v>
      </c>
      <c r="D48" s="73"/>
      <c r="E48" s="73"/>
      <c r="F48" s="73" t="s">
        <v>54</v>
      </c>
      <c r="G48" s="74"/>
      <c r="H48" s="75"/>
      <c r="I48" s="89">
        <v>5369413</v>
      </c>
      <c r="J48" s="76"/>
      <c r="K48" s="76"/>
      <c r="L48" s="77">
        <v>1.011E-4</v>
      </c>
      <c r="M48" s="107">
        <v>90507</v>
      </c>
      <c r="N48" s="108">
        <f>VLOOKUP(M48,'2019 GASB 68 Allocation'!$C$9:$L$910,10,FALSE)</f>
        <v>3.4000000000000001E-6</v>
      </c>
      <c r="O48" s="108">
        <f t="shared" si="0"/>
        <v>-9.7700000000000003E-5</v>
      </c>
    </row>
    <row r="49" spans="1:15" s="64" customFormat="1" ht="16.7" customHeight="1">
      <c r="A49" s="69"/>
      <c r="B49" s="71"/>
      <c r="C49" s="72">
        <v>90521</v>
      </c>
      <c r="D49" s="73"/>
      <c r="E49" s="73"/>
      <c r="F49" s="73" t="s">
        <v>55</v>
      </c>
      <c r="G49" s="74"/>
      <c r="H49" s="75"/>
      <c r="I49" s="89">
        <v>7278194</v>
      </c>
      <c r="J49" s="76"/>
      <c r="K49" s="76"/>
      <c r="L49" s="77">
        <v>1.371E-4</v>
      </c>
      <c r="M49" s="107">
        <v>90511</v>
      </c>
      <c r="N49" s="108">
        <f>VLOOKUP(M49,'2019 GASB 68 Allocation'!$C$9:$L$910,10,FALSE)</f>
        <v>1.011E-4</v>
      </c>
      <c r="O49" s="108">
        <f t="shared" si="0"/>
        <v>-3.6000000000000001E-5</v>
      </c>
    </row>
    <row r="50" spans="1:15" s="64" customFormat="1" ht="16.7" customHeight="1">
      <c r="A50" s="69"/>
      <c r="B50" s="71"/>
      <c r="C50" s="72">
        <v>90601</v>
      </c>
      <c r="D50" s="73"/>
      <c r="E50" s="73"/>
      <c r="F50" s="73" t="s">
        <v>56</v>
      </c>
      <c r="G50" s="74"/>
      <c r="H50" s="75"/>
      <c r="I50" s="89">
        <v>58935100</v>
      </c>
      <c r="J50" s="76"/>
      <c r="K50" s="76"/>
      <c r="L50" s="77">
        <v>1.1100999999999999E-3</v>
      </c>
      <c r="M50" s="107">
        <v>90521</v>
      </c>
      <c r="N50" s="108">
        <f>VLOOKUP(M50,'2019 GASB 68 Allocation'!$C$9:$L$910,10,FALSE)</f>
        <v>1.371E-4</v>
      </c>
      <c r="O50" s="108">
        <f t="shared" si="0"/>
        <v>-9.7300000000000002E-4</v>
      </c>
    </row>
    <row r="51" spans="1:15" s="64" customFormat="1" ht="16.7" customHeight="1">
      <c r="A51" s="65"/>
      <c r="B51" s="78"/>
      <c r="C51" s="79">
        <v>90602</v>
      </c>
      <c r="D51" s="80"/>
      <c r="E51" s="80"/>
      <c r="F51" s="80" t="s">
        <v>57</v>
      </c>
      <c r="G51" s="81"/>
      <c r="H51" s="82"/>
      <c r="I51" s="90">
        <v>4938387</v>
      </c>
      <c r="J51" s="83"/>
      <c r="K51" s="83"/>
      <c r="L51" s="84">
        <v>9.2999999999999997E-5</v>
      </c>
      <c r="M51" s="111">
        <v>90601</v>
      </c>
      <c r="N51" s="108">
        <f>VLOOKUP(M51,'2019 GASB 68 Allocation'!$C$9:$L$910,10,FALSE)</f>
        <v>1.1100999999999999E-3</v>
      </c>
      <c r="O51" s="108">
        <f t="shared" si="0"/>
        <v>1.0170999999999999E-3</v>
      </c>
    </row>
    <row r="52" spans="1:15" s="64" customFormat="1" ht="16.7" customHeight="1">
      <c r="A52" s="65"/>
      <c r="B52" s="78"/>
      <c r="C52" s="79">
        <v>90605</v>
      </c>
      <c r="D52" s="80"/>
      <c r="E52" s="80"/>
      <c r="F52" s="80" t="s">
        <v>801</v>
      </c>
      <c r="G52" s="81"/>
      <c r="H52" s="82"/>
      <c r="I52" s="90">
        <v>2642275</v>
      </c>
      <c r="J52" s="83"/>
      <c r="K52" s="83"/>
      <c r="L52" s="84">
        <v>4.9799999999999998E-5</v>
      </c>
      <c r="M52" s="111">
        <v>90602</v>
      </c>
      <c r="N52" s="108">
        <f>VLOOKUP(M52,'2019 GASB 68 Allocation'!$C$9:$L$910,10,FALSE)</f>
        <v>9.2999999999999997E-5</v>
      </c>
      <c r="O52" s="108">
        <f t="shared" si="0"/>
        <v>4.32E-5</v>
      </c>
    </row>
    <row r="53" spans="1:15" s="64" customFormat="1" ht="16.7" customHeight="1">
      <c r="A53" s="65"/>
      <c r="B53" s="78"/>
      <c r="C53" s="79">
        <v>90611</v>
      </c>
      <c r="D53" s="80"/>
      <c r="E53" s="80"/>
      <c r="F53" s="80" t="s">
        <v>58</v>
      </c>
      <c r="G53" s="81"/>
      <c r="H53" s="82"/>
      <c r="I53" s="90">
        <v>8099151</v>
      </c>
      <c r="J53" s="83"/>
      <c r="K53" s="83"/>
      <c r="L53" s="84">
        <v>1.526E-4</v>
      </c>
      <c r="M53" s="111">
        <v>90605</v>
      </c>
      <c r="N53" s="108">
        <f>VLOOKUP(M53,'2019 GASB 68 Allocation'!$C$9:$L$910,10,FALSE)</f>
        <v>4.9799999999999998E-5</v>
      </c>
      <c r="O53" s="108">
        <f t="shared" si="0"/>
        <v>-1.0280000000000001E-4</v>
      </c>
    </row>
    <row r="54" spans="1:15" s="64" customFormat="1" ht="16.7" customHeight="1">
      <c r="A54" s="65"/>
      <c r="B54" s="78"/>
      <c r="C54" s="79">
        <v>90617</v>
      </c>
      <c r="D54" s="80"/>
      <c r="E54" s="80"/>
      <c r="F54" s="80" t="s">
        <v>59</v>
      </c>
      <c r="G54" s="81"/>
      <c r="H54" s="82"/>
      <c r="I54" s="90">
        <v>1517731</v>
      </c>
      <c r="J54" s="83"/>
      <c r="K54" s="83"/>
      <c r="L54" s="84">
        <v>2.8600000000000001E-5</v>
      </c>
      <c r="M54" s="111">
        <v>90611</v>
      </c>
      <c r="N54" s="108">
        <f>VLOOKUP(M54,'2019 GASB 68 Allocation'!$C$9:$L$910,10,FALSE)</f>
        <v>1.526E-4</v>
      </c>
      <c r="O54" s="108">
        <f t="shared" si="0"/>
        <v>1.2400000000000001E-4</v>
      </c>
    </row>
    <row r="55" spans="1:15" s="64" customFormat="1" ht="16.7" customHeight="1">
      <c r="A55" s="65"/>
      <c r="B55" s="78"/>
      <c r="C55" s="79">
        <v>90621</v>
      </c>
      <c r="D55" s="80"/>
      <c r="E55" s="80"/>
      <c r="F55" s="80" t="s">
        <v>60</v>
      </c>
      <c r="G55" s="81"/>
      <c r="H55" s="82"/>
      <c r="I55" s="90">
        <v>3701913</v>
      </c>
      <c r="J55" s="83"/>
      <c r="K55" s="83"/>
      <c r="L55" s="84">
        <v>6.97E-5</v>
      </c>
      <c r="M55" s="111">
        <v>90617</v>
      </c>
      <c r="N55" s="108">
        <f>VLOOKUP(M55,'2019 GASB 68 Allocation'!$C$9:$L$910,10,FALSE)</f>
        <v>2.8600000000000001E-5</v>
      </c>
      <c r="O55" s="108">
        <f t="shared" si="0"/>
        <v>-4.1100000000000003E-5</v>
      </c>
    </row>
    <row r="56" spans="1:15" s="64" customFormat="1" ht="16.7" customHeight="1">
      <c r="A56" s="65"/>
      <c r="B56" s="78"/>
      <c r="C56" s="79">
        <v>90631</v>
      </c>
      <c r="D56" s="80"/>
      <c r="E56" s="80"/>
      <c r="F56" s="80" t="s">
        <v>61</v>
      </c>
      <c r="G56" s="81"/>
      <c r="H56" s="82"/>
      <c r="I56" s="90">
        <v>19339203</v>
      </c>
      <c r="J56" s="83"/>
      <c r="K56" s="83"/>
      <c r="L56" s="84">
        <v>3.6430000000000002E-4</v>
      </c>
      <c r="M56" s="111">
        <v>90621</v>
      </c>
      <c r="N56" s="108">
        <f>VLOOKUP(M56,'2019 GASB 68 Allocation'!$C$9:$L$910,10,FALSE)</f>
        <v>6.97E-5</v>
      </c>
      <c r="O56" s="108">
        <f t="shared" si="0"/>
        <v>-2.9460000000000001E-4</v>
      </c>
    </row>
    <row r="57" spans="1:15" s="64" customFormat="1" ht="16.7" customHeight="1">
      <c r="A57" s="69"/>
      <c r="B57" s="71"/>
      <c r="C57" s="72">
        <v>90641</v>
      </c>
      <c r="D57" s="73"/>
      <c r="E57" s="73"/>
      <c r="F57" s="73" t="s">
        <v>62</v>
      </c>
      <c r="G57" s="74"/>
      <c r="H57" s="75"/>
      <c r="I57" s="89">
        <v>624461</v>
      </c>
      <c r="J57" s="76"/>
      <c r="K57" s="76"/>
      <c r="L57" s="77">
        <v>1.1800000000000001E-5</v>
      </c>
      <c r="M57" s="107">
        <v>90631</v>
      </c>
      <c r="N57" s="108">
        <f>VLOOKUP(M57,'2019 GASB 68 Allocation'!$C$9:$L$910,10,FALSE)</f>
        <v>3.6430000000000002E-4</v>
      </c>
      <c r="O57" s="108">
        <f t="shared" si="0"/>
        <v>3.525E-4</v>
      </c>
    </row>
    <row r="58" spans="1:15" s="64" customFormat="1" ht="16.7" customHeight="1">
      <c r="A58" s="69"/>
      <c r="B58" s="71"/>
      <c r="C58" s="72">
        <v>90651</v>
      </c>
      <c r="D58" s="73"/>
      <c r="E58" s="73"/>
      <c r="F58" s="73" t="s">
        <v>63</v>
      </c>
      <c r="G58" s="74"/>
      <c r="H58" s="75"/>
      <c r="I58" s="89">
        <v>5472518</v>
      </c>
      <c r="J58" s="76"/>
      <c r="K58" s="76"/>
      <c r="L58" s="77">
        <v>1.031E-4</v>
      </c>
      <c r="M58" s="107">
        <v>90641</v>
      </c>
      <c r="N58" s="108">
        <f>VLOOKUP(M58,'2019 GASB 68 Allocation'!$C$9:$L$910,10,FALSE)</f>
        <v>1.1800000000000001E-5</v>
      </c>
      <c r="O58" s="108">
        <f t="shared" si="0"/>
        <v>-9.1299999999999997E-5</v>
      </c>
    </row>
    <row r="59" spans="1:15" s="64" customFormat="1" ht="16.7" customHeight="1">
      <c r="A59" s="69"/>
      <c r="B59" s="71"/>
      <c r="C59" s="72">
        <v>90701</v>
      </c>
      <c r="D59" s="73"/>
      <c r="E59" s="73"/>
      <c r="F59" s="73" t="s">
        <v>925</v>
      </c>
      <c r="G59" s="74"/>
      <c r="H59" s="75"/>
      <c r="I59" s="89">
        <v>139243651</v>
      </c>
      <c r="J59" s="76"/>
      <c r="K59" s="76"/>
      <c r="L59" s="77">
        <v>2.6227999999999998E-3</v>
      </c>
      <c r="M59" s="107">
        <v>90651</v>
      </c>
      <c r="N59" s="108">
        <f>VLOOKUP(M59,'2019 GASB 68 Allocation'!$C$9:$L$910,10,FALSE)</f>
        <v>1.031E-4</v>
      </c>
      <c r="O59" s="108">
        <f t="shared" si="0"/>
        <v>-2.5197000000000002E-3</v>
      </c>
    </row>
    <row r="60" spans="1:15" s="64" customFormat="1" ht="16.7" customHeight="1">
      <c r="A60" s="69"/>
      <c r="B60" s="71"/>
      <c r="C60" s="72">
        <v>90704</v>
      </c>
      <c r="D60" s="73"/>
      <c r="E60" s="73"/>
      <c r="F60" s="73" t="s">
        <v>64</v>
      </c>
      <c r="G60" s="74"/>
      <c r="H60" s="75"/>
      <c r="I60" s="89">
        <v>2354291</v>
      </c>
      <c r="J60" s="76"/>
      <c r="K60" s="76"/>
      <c r="L60" s="77">
        <v>4.4299999999999999E-5</v>
      </c>
      <c r="M60" s="107">
        <v>90701</v>
      </c>
      <c r="N60" s="108">
        <f>VLOOKUP(M60,'2019 GASB 68 Allocation'!$C$9:$L$910,10,FALSE)</f>
        <v>2.6227999999999998E-3</v>
      </c>
      <c r="O60" s="108">
        <f t="shared" si="0"/>
        <v>2.5785000000000001E-3</v>
      </c>
    </row>
    <row r="61" spans="1:15" s="64" customFormat="1" ht="16.7" customHeight="1">
      <c r="A61" s="69"/>
      <c r="B61" s="71"/>
      <c r="C61" s="72">
        <v>90705</v>
      </c>
      <c r="D61" s="73"/>
      <c r="E61" s="73"/>
      <c r="F61" s="73" t="s">
        <v>65</v>
      </c>
      <c r="G61" s="74"/>
      <c r="H61" s="75"/>
      <c r="I61" s="89">
        <v>2188884</v>
      </c>
      <c r="J61" s="76"/>
      <c r="K61" s="76"/>
      <c r="L61" s="77">
        <v>4.1199999999999999E-5</v>
      </c>
      <c r="M61" s="107">
        <v>90704</v>
      </c>
      <c r="N61" s="108">
        <f>VLOOKUP(M61,'2019 GASB 68 Allocation'!$C$9:$L$910,10,FALSE)</f>
        <v>4.4299999999999999E-5</v>
      </c>
      <c r="O61" s="108">
        <f t="shared" si="0"/>
        <v>3.1E-6</v>
      </c>
    </row>
    <row r="62" spans="1:15" s="64" customFormat="1" ht="16.7" customHeight="1">
      <c r="A62" s="69"/>
      <c r="B62" s="71"/>
      <c r="C62" s="72">
        <v>90709</v>
      </c>
      <c r="D62" s="73"/>
      <c r="E62" s="73"/>
      <c r="F62" s="73" t="s">
        <v>66</v>
      </c>
      <c r="G62" s="74"/>
      <c r="H62" s="75"/>
      <c r="I62" s="89">
        <v>7824741</v>
      </c>
      <c r="J62" s="76"/>
      <c r="K62" s="76"/>
      <c r="L62" s="77">
        <v>1.474E-4</v>
      </c>
      <c r="M62" s="107">
        <v>90705</v>
      </c>
      <c r="N62" s="108">
        <f>VLOOKUP(M62,'2019 GASB 68 Allocation'!$C$9:$L$910,10,FALSE)</f>
        <v>4.1199999999999999E-5</v>
      </c>
      <c r="O62" s="108">
        <f t="shared" si="0"/>
        <v>-1.0620000000000001E-4</v>
      </c>
    </row>
    <row r="63" spans="1:15" s="64" customFormat="1" ht="16.7" customHeight="1">
      <c r="A63" s="69"/>
      <c r="B63" s="71"/>
      <c r="C63" s="72">
        <v>90711</v>
      </c>
      <c r="D63" s="73"/>
      <c r="E63" s="73"/>
      <c r="F63" s="73" t="s">
        <v>67</v>
      </c>
      <c r="G63" s="74"/>
      <c r="H63" s="75"/>
      <c r="I63" s="89">
        <v>82188511</v>
      </c>
      <c r="J63" s="76"/>
      <c r="K63" s="76"/>
      <c r="L63" s="77">
        <v>1.5481E-3</v>
      </c>
      <c r="M63" s="111">
        <v>90709</v>
      </c>
      <c r="N63" s="108">
        <f>VLOOKUP(M63,'2019 GASB 68 Allocation'!$C$9:$L$910,10,FALSE)</f>
        <v>1.474E-4</v>
      </c>
      <c r="O63" s="108">
        <f t="shared" si="0"/>
        <v>-1.4006999999999999E-3</v>
      </c>
    </row>
    <row r="64" spans="1:15" s="64" customFormat="1" ht="16.7" customHeight="1">
      <c r="A64" s="69"/>
      <c r="B64" s="71"/>
      <c r="C64" s="72">
        <v>90721</v>
      </c>
      <c r="D64" s="73"/>
      <c r="E64" s="73"/>
      <c r="F64" s="73" t="s">
        <v>68</v>
      </c>
      <c r="G64" s="74"/>
      <c r="H64" s="75"/>
      <c r="I64" s="89">
        <v>1134399</v>
      </c>
      <c r="J64" s="76"/>
      <c r="K64" s="76"/>
      <c r="L64" s="77">
        <v>2.1399999999999998E-5</v>
      </c>
      <c r="M64" s="111">
        <v>90711</v>
      </c>
      <c r="N64" s="108">
        <f>VLOOKUP(M64,'2019 GASB 68 Allocation'!$C$9:$L$910,10,FALSE)</f>
        <v>1.5481E-3</v>
      </c>
      <c r="O64" s="108">
        <f t="shared" si="0"/>
        <v>1.5267E-3</v>
      </c>
    </row>
    <row r="65" spans="1:15" s="64" customFormat="1" ht="16.7" customHeight="1">
      <c r="A65" s="69"/>
      <c r="B65" s="71"/>
      <c r="C65" s="72">
        <v>90731</v>
      </c>
      <c r="D65" s="73"/>
      <c r="E65" s="73"/>
      <c r="F65" s="73" t="s">
        <v>69</v>
      </c>
      <c r="G65" s="74"/>
      <c r="H65" s="75"/>
      <c r="I65" s="89">
        <v>7345537</v>
      </c>
      <c r="J65" s="76"/>
      <c r="K65" s="76"/>
      <c r="L65" s="77">
        <v>1.384E-4</v>
      </c>
      <c r="M65" s="111">
        <v>90721</v>
      </c>
      <c r="N65" s="108">
        <f>VLOOKUP(M65,'2019 GASB 68 Allocation'!$C$9:$L$910,10,FALSE)</f>
        <v>2.1399999999999998E-5</v>
      </c>
      <c r="O65" s="108">
        <f t="shared" si="0"/>
        <v>-1.17E-4</v>
      </c>
    </row>
    <row r="66" spans="1:15" s="64" customFormat="1" ht="16.7" customHeight="1">
      <c r="A66" s="69"/>
      <c r="B66" s="71"/>
      <c r="C66" s="72">
        <v>90741</v>
      </c>
      <c r="D66" s="73"/>
      <c r="E66" s="73"/>
      <c r="F66" s="73" t="s">
        <v>70</v>
      </c>
      <c r="G66" s="74"/>
      <c r="H66" s="75"/>
      <c r="I66" s="89">
        <v>730176</v>
      </c>
      <c r="J66" s="76"/>
      <c r="K66" s="76"/>
      <c r="L66" s="77">
        <v>1.38E-5</v>
      </c>
      <c r="M66" s="111">
        <v>90731</v>
      </c>
      <c r="N66" s="108">
        <f>VLOOKUP(M66,'2019 GASB 68 Allocation'!$C$9:$L$910,10,FALSE)</f>
        <v>1.384E-4</v>
      </c>
      <c r="O66" s="108">
        <f t="shared" si="0"/>
        <v>1.2459999999999999E-4</v>
      </c>
    </row>
    <row r="67" spans="1:15" s="64" customFormat="1" ht="16.7" customHeight="1">
      <c r="A67" s="69"/>
      <c r="B67" s="71"/>
      <c r="C67" s="72">
        <v>90751</v>
      </c>
      <c r="D67" s="73"/>
      <c r="E67" s="73"/>
      <c r="F67" s="73" t="s">
        <v>71</v>
      </c>
      <c r="G67" s="74"/>
      <c r="H67" s="75"/>
      <c r="I67" s="89">
        <v>3342313</v>
      </c>
      <c r="J67" s="76"/>
      <c r="K67" s="76"/>
      <c r="L67" s="77">
        <v>6.3E-5</v>
      </c>
      <c r="M67" s="111">
        <v>90741</v>
      </c>
      <c r="N67" s="108">
        <f>VLOOKUP(M67,'2019 GASB 68 Allocation'!$C$9:$L$910,10,FALSE)</f>
        <v>1.38E-5</v>
      </c>
      <c r="O67" s="108">
        <f t="shared" si="0"/>
        <v>-4.9200000000000003E-5</v>
      </c>
    </row>
    <row r="68" spans="1:15" s="64" customFormat="1" ht="16.7" customHeight="1">
      <c r="A68" s="69"/>
      <c r="B68" s="71"/>
      <c r="C68" s="72">
        <v>90801</v>
      </c>
      <c r="D68" s="73"/>
      <c r="E68" s="73"/>
      <c r="F68" s="73" t="s">
        <v>72</v>
      </c>
      <c r="G68" s="74"/>
      <c r="H68" s="75"/>
      <c r="I68" s="89">
        <v>67267234</v>
      </c>
      <c r="J68" s="76"/>
      <c r="K68" s="76"/>
      <c r="L68" s="77">
        <v>1.2669999999999999E-3</v>
      </c>
      <c r="M68" s="111">
        <v>90751</v>
      </c>
      <c r="N68" s="108">
        <f>VLOOKUP(M68,'2019 GASB 68 Allocation'!$C$9:$L$910,10,FALSE)</f>
        <v>6.3E-5</v>
      </c>
      <c r="O68" s="108">
        <f t="shared" si="0"/>
        <v>-1.204E-3</v>
      </c>
    </row>
    <row r="69" spans="1:15" s="64" customFormat="1" ht="16.7" customHeight="1">
      <c r="A69" s="65"/>
      <c r="B69" s="78"/>
      <c r="C69" s="79">
        <v>90804</v>
      </c>
      <c r="D69" s="80"/>
      <c r="E69" s="80"/>
      <c r="F69" s="80" t="s">
        <v>73</v>
      </c>
      <c r="G69" s="81"/>
      <c r="H69" s="82"/>
      <c r="I69" s="90">
        <v>294651</v>
      </c>
      <c r="J69" s="83"/>
      <c r="K69" s="83"/>
      <c r="L69" s="84">
        <v>5.5999999999999997E-6</v>
      </c>
      <c r="M69" s="107">
        <v>90801</v>
      </c>
      <c r="N69" s="108">
        <f>VLOOKUP(M69,'2019 GASB 68 Allocation'!$C$9:$L$910,10,FALSE)</f>
        <v>1.2669999999999999E-3</v>
      </c>
      <c r="O69" s="108">
        <f t="shared" si="0"/>
        <v>1.2614E-3</v>
      </c>
    </row>
    <row r="70" spans="1:15" s="64" customFormat="1" ht="16.7" customHeight="1">
      <c r="A70" s="65"/>
      <c r="B70" s="78"/>
      <c r="C70" s="79">
        <v>90805</v>
      </c>
      <c r="D70" s="80"/>
      <c r="E70" s="80"/>
      <c r="F70" s="80" t="s">
        <v>74</v>
      </c>
      <c r="G70" s="81"/>
      <c r="H70" s="82"/>
      <c r="I70" s="90">
        <v>3497531</v>
      </c>
      <c r="J70" s="83"/>
      <c r="K70" s="83"/>
      <c r="L70" s="84">
        <v>6.5900000000000003E-5</v>
      </c>
      <c r="M70" s="107">
        <v>90804</v>
      </c>
      <c r="N70" s="108">
        <f>VLOOKUP(M70,'2019 GASB 68 Allocation'!$C$9:$L$910,10,FALSE)</f>
        <v>5.5999999999999997E-6</v>
      </c>
      <c r="O70" s="108">
        <f t="shared" si="0"/>
        <v>-6.0300000000000002E-5</v>
      </c>
    </row>
    <row r="71" spans="1:15" s="64" customFormat="1" ht="16.7" customHeight="1">
      <c r="A71" s="65"/>
      <c r="B71" s="78"/>
      <c r="C71" s="79">
        <v>90808</v>
      </c>
      <c r="D71" s="80"/>
      <c r="E71" s="80"/>
      <c r="F71" s="80" t="s">
        <v>802</v>
      </c>
      <c r="G71" s="81"/>
      <c r="H71" s="82"/>
      <c r="I71" s="90">
        <v>7408254</v>
      </c>
      <c r="J71" s="83"/>
      <c r="K71" s="83"/>
      <c r="L71" s="84">
        <v>1.395E-4</v>
      </c>
      <c r="M71" s="107">
        <v>90805</v>
      </c>
      <c r="N71" s="108">
        <f>VLOOKUP(M71,'2019 GASB 68 Allocation'!$C$9:$L$910,10,FALSE)</f>
        <v>6.5900000000000003E-5</v>
      </c>
      <c r="O71" s="108">
        <f t="shared" si="0"/>
        <v>-7.36E-5</v>
      </c>
    </row>
    <row r="72" spans="1:15" s="64" customFormat="1" ht="16.7" customHeight="1">
      <c r="A72" s="65"/>
      <c r="B72" s="78"/>
      <c r="C72" s="79">
        <v>90811</v>
      </c>
      <c r="D72" s="80"/>
      <c r="E72" s="80"/>
      <c r="F72" s="80" t="s">
        <v>75</v>
      </c>
      <c r="G72" s="81"/>
      <c r="H72" s="82"/>
      <c r="I72" s="90">
        <v>1853183</v>
      </c>
      <c r="J72" s="83"/>
      <c r="K72" s="83"/>
      <c r="L72" s="84">
        <v>3.4900000000000001E-5</v>
      </c>
      <c r="M72" s="107">
        <v>90808</v>
      </c>
      <c r="N72" s="108">
        <f>VLOOKUP(M72,'2019 GASB 68 Allocation'!$C$9:$L$910,10,FALSE)</f>
        <v>1.395E-4</v>
      </c>
      <c r="O72" s="108">
        <f t="shared" si="0"/>
        <v>1.0459999999999999E-4</v>
      </c>
    </row>
    <row r="73" spans="1:15" s="64" customFormat="1" ht="16.7" customHeight="1">
      <c r="A73" s="65"/>
      <c r="B73" s="78"/>
      <c r="C73" s="79">
        <v>90812</v>
      </c>
      <c r="D73" s="80"/>
      <c r="E73" s="80"/>
      <c r="F73" s="80" t="s">
        <v>76</v>
      </c>
      <c r="G73" s="81"/>
      <c r="H73" s="82"/>
      <c r="I73" s="90">
        <v>11731043</v>
      </c>
      <c r="J73" s="83"/>
      <c r="K73" s="83"/>
      <c r="L73" s="84">
        <v>2.2100000000000001E-4</v>
      </c>
      <c r="M73" s="107">
        <v>90811</v>
      </c>
      <c r="N73" s="108">
        <f>VLOOKUP(M73,'2019 GASB 68 Allocation'!$C$9:$L$910,10,FALSE)</f>
        <v>3.4900000000000001E-5</v>
      </c>
      <c r="O73" s="108">
        <f t="shared" si="0"/>
        <v>-1.861E-4</v>
      </c>
    </row>
    <row r="74" spans="1:15" s="64" customFormat="1" ht="16.7" customHeight="1">
      <c r="A74" s="65"/>
      <c r="B74" s="78"/>
      <c r="C74" s="79">
        <v>90813</v>
      </c>
      <c r="D74" s="80"/>
      <c r="E74" s="80"/>
      <c r="F74" s="80" t="s">
        <v>77</v>
      </c>
      <c r="G74" s="81"/>
      <c r="H74" s="82"/>
      <c r="I74" s="90">
        <v>241967</v>
      </c>
      <c r="J74" s="83"/>
      <c r="K74" s="83"/>
      <c r="L74" s="84">
        <v>4.6E-6</v>
      </c>
      <c r="M74" s="107">
        <v>90812</v>
      </c>
      <c r="N74" s="108">
        <f>VLOOKUP(M74,'2019 GASB 68 Allocation'!$C$9:$L$910,10,FALSE)</f>
        <v>2.2100000000000001E-4</v>
      </c>
      <c r="O74" s="108">
        <f t="shared" ref="O74:O137" si="1">SUM(N74-L74)</f>
        <v>2.164E-4</v>
      </c>
    </row>
    <row r="75" spans="1:15" s="64" customFormat="1" ht="16.7" customHeight="1">
      <c r="A75" s="69"/>
      <c r="B75" s="71"/>
      <c r="C75" s="72">
        <v>90861</v>
      </c>
      <c r="D75" s="73"/>
      <c r="E75" s="73"/>
      <c r="F75" s="73" t="s">
        <v>78</v>
      </c>
      <c r="G75" s="74"/>
      <c r="H75" s="75"/>
      <c r="I75" s="89">
        <v>449646</v>
      </c>
      <c r="J75" s="76"/>
      <c r="K75" s="76"/>
      <c r="L75" s="77">
        <v>8.4999999999999999E-6</v>
      </c>
      <c r="M75" s="111">
        <v>90813</v>
      </c>
      <c r="N75" s="108">
        <f>VLOOKUP(M75,'2019 GASB 68 Allocation'!$C$9:$L$910,10,FALSE)</f>
        <v>4.6E-6</v>
      </c>
      <c r="O75" s="108">
        <f t="shared" si="1"/>
        <v>-3.8999999999999999E-6</v>
      </c>
    </row>
    <row r="76" spans="1:15" s="64" customFormat="1" ht="16.7" customHeight="1">
      <c r="A76" s="69"/>
      <c r="B76" s="71"/>
      <c r="C76" s="72">
        <v>90901</v>
      </c>
      <c r="D76" s="73"/>
      <c r="E76" s="73"/>
      <c r="F76" s="73" t="s">
        <v>79</v>
      </c>
      <c r="G76" s="74"/>
      <c r="H76" s="75"/>
      <c r="I76" s="89">
        <v>120725752</v>
      </c>
      <c r="J76" s="76"/>
      <c r="K76" s="76"/>
      <c r="L76" s="77">
        <v>2.274E-3</v>
      </c>
      <c r="M76" s="111">
        <v>90861</v>
      </c>
      <c r="N76" s="108">
        <f>VLOOKUP(M76,'2019 GASB 68 Allocation'!$C$9:$L$910,10,FALSE)</f>
        <v>8.4999999999999999E-6</v>
      </c>
      <c r="O76" s="108">
        <f t="shared" si="1"/>
        <v>-2.2655000000000002E-3</v>
      </c>
    </row>
    <row r="77" spans="1:15" s="64" customFormat="1" ht="16.7" customHeight="1">
      <c r="A77" s="69"/>
      <c r="B77" s="71"/>
      <c r="C77" s="72">
        <v>90911</v>
      </c>
      <c r="D77" s="73"/>
      <c r="E77" s="73"/>
      <c r="F77" s="73" t="s">
        <v>80</v>
      </c>
      <c r="G77" s="74"/>
      <c r="H77" s="75"/>
      <c r="I77" s="89">
        <v>20462153</v>
      </c>
      <c r="J77" s="76"/>
      <c r="K77" s="76"/>
      <c r="L77" s="77">
        <v>3.8539999999999999E-4</v>
      </c>
      <c r="M77" s="111">
        <v>90901</v>
      </c>
      <c r="N77" s="108">
        <f>VLOOKUP(M77,'2019 GASB 68 Allocation'!$C$9:$L$910,10,FALSE)</f>
        <v>2.274E-3</v>
      </c>
      <c r="O77" s="108">
        <f t="shared" si="1"/>
        <v>1.8886E-3</v>
      </c>
    </row>
    <row r="78" spans="1:15" s="64" customFormat="1" ht="16.7" customHeight="1">
      <c r="A78" s="69"/>
      <c r="B78" s="71"/>
      <c r="C78" s="72">
        <v>90917</v>
      </c>
      <c r="D78" s="73"/>
      <c r="E78" s="73"/>
      <c r="F78" s="73" t="s">
        <v>81</v>
      </c>
      <c r="G78" s="74"/>
      <c r="H78" s="75"/>
      <c r="I78" s="89">
        <v>431833</v>
      </c>
      <c r="J78" s="76"/>
      <c r="K78" s="76"/>
      <c r="L78" s="77">
        <v>8.1000000000000004E-6</v>
      </c>
      <c r="M78" s="111">
        <v>90911</v>
      </c>
      <c r="N78" s="108">
        <f>VLOOKUP(M78,'2019 GASB 68 Allocation'!$C$9:$L$910,10,FALSE)</f>
        <v>3.8539999999999999E-4</v>
      </c>
      <c r="O78" s="108">
        <f t="shared" si="1"/>
        <v>3.7730000000000001E-4</v>
      </c>
    </row>
    <row r="79" spans="1:15" s="64" customFormat="1" ht="16.7" customHeight="1">
      <c r="A79" s="69"/>
      <c r="B79" s="71"/>
      <c r="C79" s="72">
        <v>90918</v>
      </c>
      <c r="D79" s="73"/>
      <c r="E79" s="73"/>
      <c r="F79" s="73" t="s">
        <v>803</v>
      </c>
      <c r="G79" s="74"/>
      <c r="H79" s="75"/>
      <c r="I79" s="89">
        <v>560589</v>
      </c>
      <c r="J79" s="76"/>
      <c r="K79" s="76"/>
      <c r="L79" s="77">
        <v>1.06E-5</v>
      </c>
      <c r="M79" s="111">
        <v>90917</v>
      </c>
      <c r="N79" s="108">
        <f>VLOOKUP(M79,'2019 GASB 68 Allocation'!$C$9:$L$910,10,FALSE)</f>
        <v>8.1000000000000004E-6</v>
      </c>
      <c r="O79" s="108">
        <f t="shared" si="1"/>
        <v>-2.5000000000000002E-6</v>
      </c>
    </row>
    <row r="80" spans="1:15" s="64" customFormat="1" ht="16.7" customHeight="1">
      <c r="A80" s="69"/>
      <c r="B80" s="71"/>
      <c r="C80" s="72">
        <v>90921</v>
      </c>
      <c r="D80" s="73"/>
      <c r="E80" s="73"/>
      <c r="F80" s="73" t="s">
        <v>82</v>
      </c>
      <c r="G80" s="74"/>
      <c r="H80" s="75"/>
      <c r="I80" s="89">
        <v>6439970</v>
      </c>
      <c r="J80" s="76"/>
      <c r="K80" s="76"/>
      <c r="L80" s="77">
        <v>1.2129999999999999E-4</v>
      </c>
      <c r="M80" s="111">
        <v>90918</v>
      </c>
      <c r="N80" s="108">
        <f>VLOOKUP(M80,'2019 GASB 68 Allocation'!$C$9:$L$910,10,FALSE)</f>
        <v>1.06E-5</v>
      </c>
      <c r="O80" s="108">
        <f t="shared" si="1"/>
        <v>-1.1069999999999999E-4</v>
      </c>
    </row>
    <row r="81" spans="1:15" s="64" customFormat="1" ht="16.7" customHeight="1">
      <c r="A81" s="65"/>
      <c r="B81" s="78"/>
      <c r="C81" s="79">
        <v>90931</v>
      </c>
      <c r="D81" s="80"/>
      <c r="E81" s="80"/>
      <c r="F81" s="80" t="s">
        <v>83</v>
      </c>
      <c r="G81" s="81"/>
      <c r="H81" s="82"/>
      <c r="I81" s="90">
        <v>1977938</v>
      </c>
      <c r="J81" s="83"/>
      <c r="K81" s="83"/>
      <c r="L81" s="84">
        <v>3.7299999999999999E-5</v>
      </c>
      <c r="M81" s="107">
        <v>90921</v>
      </c>
      <c r="N81" s="108">
        <f>VLOOKUP(M81,'2019 GASB 68 Allocation'!$C$9:$L$910,10,FALSE)</f>
        <v>1.2129999999999999E-4</v>
      </c>
      <c r="O81" s="108">
        <f t="shared" si="1"/>
        <v>8.3999999999999995E-5</v>
      </c>
    </row>
    <row r="82" spans="1:15" s="64" customFormat="1" ht="16.7" customHeight="1">
      <c r="A82" s="65"/>
      <c r="B82" s="78"/>
      <c r="C82" s="79">
        <v>90941</v>
      </c>
      <c r="D82" s="80"/>
      <c r="E82" s="80"/>
      <c r="F82" s="80" t="s">
        <v>84</v>
      </c>
      <c r="G82" s="81"/>
      <c r="H82" s="82"/>
      <c r="I82" s="90">
        <v>4533864</v>
      </c>
      <c r="J82" s="83"/>
      <c r="K82" s="83"/>
      <c r="L82" s="84">
        <v>8.5400000000000002E-5</v>
      </c>
      <c r="M82" s="107">
        <v>90931</v>
      </c>
      <c r="N82" s="108">
        <f>VLOOKUP(M82,'2019 GASB 68 Allocation'!$C$9:$L$910,10,FALSE)</f>
        <v>3.7299999999999999E-5</v>
      </c>
      <c r="O82" s="108">
        <f t="shared" si="1"/>
        <v>-4.8099999999999997E-5</v>
      </c>
    </row>
    <row r="83" spans="1:15" s="64" customFormat="1" ht="16.7" customHeight="1">
      <c r="A83" s="65"/>
      <c r="B83" s="78"/>
      <c r="C83" s="79">
        <v>91001</v>
      </c>
      <c r="D83" s="80"/>
      <c r="E83" s="80"/>
      <c r="F83" s="80" t="s">
        <v>85</v>
      </c>
      <c r="G83" s="81"/>
      <c r="H83" s="82"/>
      <c r="I83" s="90">
        <v>386389011</v>
      </c>
      <c r="J83" s="83"/>
      <c r="K83" s="83"/>
      <c r="L83" s="84">
        <v>7.2779999999999997E-3</v>
      </c>
      <c r="M83" s="107">
        <v>90941</v>
      </c>
      <c r="N83" s="108">
        <f>VLOOKUP(M83,'2019 GASB 68 Allocation'!$C$9:$L$910,10,FALSE)</f>
        <v>8.5400000000000002E-5</v>
      </c>
      <c r="O83" s="108">
        <f t="shared" si="1"/>
        <v>-7.1926000000000004E-3</v>
      </c>
    </row>
    <row r="84" spans="1:15" s="64" customFormat="1" ht="16.7" customHeight="1">
      <c r="A84" s="65"/>
      <c r="B84" s="78"/>
      <c r="C84" s="79">
        <v>91002</v>
      </c>
      <c r="D84" s="80"/>
      <c r="E84" s="80"/>
      <c r="F84" s="80" t="s">
        <v>86</v>
      </c>
      <c r="G84" s="81"/>
      <c r="H84" s="82"/>
      <c r="I84" s="90">
        <v>68695246</v>
      </c>
      <c r="J84" s="83"/>
      <c r="K84" s="83"/>
      <c r="L84" s="84">
        <v>1.2939E-3</v>
      </c>
      <c r="M84" s="107">
        <v>91001</v>
      </c>
      <c r="N84" s="108">
        <f>VLOOKUP(M84,'2019 GASB 68 Allocation'!$C$9:$L$910,10,FALSE)</f>
        <v>7.2779999999999997E-3</v>
      </c>
      <c r="O84" s="108">
        <f t="shared" si="1"/>
        <v>5.9841E-3</v>
      </c>
    </row>
    <row r="85" spans="1:15" s="64" customFormat="1" ht="16.7" customHeight="1">
      <c r="A85" s="65"/>
      <c r="B85" s="78"/>
      <c r="C85" s="79">
        <v>91003</v>
      </c>
      <c r="D85" s="80"/>
      <c r="E85" s="80"/>
      <c r="F85" s="80" t="s">
        <v>804</v>
      </c>
      <c r="G85" s="81"/>
      <c r="H85" s="82"/>
      <c r="I85" s="90">
        <v>31626320</v>
      </c>
      <c r="J85" s="83"/>
      <c r="K85" s="83"/>
      <c r="L85" s="84">
        <v>5.9570000000000001E-4</v>
      </c>
      <c r="M85" s="107">
        <v>91002</v>
      </c>
      <c r="N85" s="108">
        <f>VLOOKUP(M85,'2019 GASB 68 Allocation'!$C$9:$L$910,10,FALSE)</f>
        <v>1.2939E-3</v>
      </c>
      <c r="O85" s="108">
        <f t="shared" si="1"/>
        <v>6.9819999999999995E-4</v>
      </c>
    </row>
    <row r="86" spans="1:15" s="64" customFormat="1" ht="16.7" customHeight="1">
      <c r="A86" s="65"/>
      <c r="B86" s="78"/>
      <c r="C86" s="79">
        <v>91004</v>
      </c>
      <c r="D86" s="80"/>
      <c r="E86" s="80"/>
      <c r="F86" s="80" t="s">
        <v>87</v>
      </c>
      <c r="G86" s="81"/>
      <c r="H86" s="82"/>
      <c r="I86" s="90">
        <v>1765991</v>
      </c>
      <c r="J86" s="83"/>
      <c r="K86" s="83"/>
      <c r="L86" s="84">
        <v>3.3300000000000003E-5</v>
      </c>
      <c r="M86" s="107">
        <v>91003</v>
      </c>
      <c r="N86" s="108">
        <f>VLOOKUP(M86,'2019 GASB 68 Allocation'!$C$9:$L$910,10,FALSE)</f>
        <v>5.9570000000000001E-4</v>
      </c>
      <c r="O86" s="108">
        <f t="shared" si="1"/>
        <v>5.6240000000000001E-4</v>
      </c>
    </row>
    <row r="87" spans="1:15" s="64" customFormat="1" ht="16.7" customHeight="1">
      <c r="A87" s="69"/>
      <c r="B87" s="71"/>
      <c r="C87" s="72">
        <v>91006</v>
      </c>
      <c r="D87" s="73"/>
      <c r="E87" s="73"/>
      <c r="F87" s="73" t="s">
        <v>915</v>
      </c>
      <c r="G87" s="74"/>
      <c r="H87" s="75"/>
      <c r="I87" s="89">
        <v>55688808</v>
      </c>
      <c r="J87" s="76"/>
      <c r="K87" s="76"/>
      <c r="L87" s="77">
        <v>1.0489E-3</v>
      </c>
      <c r="M87" s="107">
        <v>91004</v>
      </c>
      <c r="N87" s="108">
        <f>VLOOKUP(M87,'2019 GASB 68 Allocation'!$C$9:$L$910,10,FALSE)</f>
        <v>3.3300000000000003E-5</v>
      </c>
      <c r="O87" s="108">
        <f t="shared" si="1"/>
        <v>-1.0156E-3</v>
      </c>
    </row>
    <row r="88" spans="1:15" s="64" customFormat="1" ht="16.7" customHeight="1">
      <c r="A88" s="69"/>
      <c r="B88" s="71"/>
      <c r="C88" s="72">
        <v>91007</v>
      </c>
      <c r="D88" s="73"/>
      <c r="E88" s="73"/>
      <c r="F88" s="73" t="s">
        <v>88</v>
      </c>
      <c r="G88" s="74"/>
      <c r="H88" s="75"/>
      <c r="I88" s="89">
        <v>580690</v>
      </c>
      <c r="J88" s="76"/>
      <c r="K88" s="76"/>
      <c r="L88" s="77">
        <v>1.0900000000000001E-5</v>
      </c>
      <c r="M88" s="107">
        <v>91006</v>
      </c>
      <c r="N88" s="108">
        <f>VLOOKUP(M88,'2019 GASB 68 Allocation'!$C$9:$L$910,10,FALSE)</f>
        <v>1.0489E-3</v>
      </c>
      <c r="O88" s="108">
        <f t="shared" si="1"/>
        <v>1.0380000000000001E-3</v>
      </c>
    </row>
    <row r="89" spans="1:15" s="64" customFormat="1" ht="16.7" customHeight="1">
      <c r="A89" s="69"/>
      <c r="B89" s="71"/>
      <c r="C89" s="72">
        <v>91008</v>
      </c>
      <c r="D89" s="73"/>
      <c r="E89" s="73"/>
      <c r="F89" s="73" t="s">
        <v>89</v>
      </c>
      <c r="G89" s="74"/>
      <c r="H89" s="75"/>
      <c r="I89" s="89">
        <v>7823900</v>
      </c>
      <c r="J89" s="76"/>
      <c r="K89" s="76"/>
      <c r="L89" s="77">
        <v>1.474E-4</v>
      </c>
      <c r="M89" s="107">
        <v>91007</v>
      </c>
      <c r="N89" s="108">
        <f>VLOOKUP(M89,'2019 GASB 68 Allocation'!$C$9:$L$910,10,FALSE)</f>
        <v>1.0900000000000001E-5</v>
      </c>
      <c r="O89" s="108">
        <f t="shared" si="1"/>
        <v>-1.3650000000000001E-4</v>
      </c>
    </row>
    <row r="90" spans="1:15" s="64" customFormat="1" ht="16.7" customHeight="1">
      <c r="A90" s="69"/>
      <c r="B90" s="71"/>
      <c r="C90" s="72">
        <v>91009</v>
      </c>
      <c r="D90" s="73"/>
      <c r="E90" s="73"/>
      <c r="F90" s="73" t="s">
        <v>90</v>
      </c>
      <c r="G90" s="74"/>
      <c r="H90" s="75"/>
      <c r="I90" s="89">
        <v>439280</v>
      </c>
      <c r="J90" s="76"/>
      <c r="K90" s="76"/>
      <c r="L90" s="77">
        <v>8.3000000000000002E-6</v>
      </c>
      <c r="M90" s="107">
        <v>91008</v>
      </c>
      <c r="N90" s="108">
        <f>VLOOKUP(M90,'2019 GASB 68 Allocation'!$C$9:$L$910,10,FALSE)</f>
        <v>1.474E-4</v>
      </c>
      <c r="O90" s="108">
        <f t="shared" si="1"/>
        <v>1.3909999999999999E-4</v>
      </c>
    </row>
    <row r="91" spans="1:15" s="64" customFormat="1" ht="16.7" customHeight="1">
      <c r="A91" s="69"/>
      <c r="B91" s="71"/>
      <c r="C91" s="72">
        <v>91010</v>
      </c>
      <c r="D91" s="73"/>
      <c r="E91" s="73"/>
      <c r="F91" s="73" t="s">
        <v>91</v>
      </c>
      <c r="G91" s="74"/>
      <c r="H91" s="75"/>
      <c r="I91" s="89">
        <v>2707067</v>
      </c>
      <c r="J91" s="76"/>
      <c r="K91" s="76"/>
      <c r="L91" s="77">
        <v>5.1E-5</v>
      </c>
      <c r="M91" s="107">
        <v>91009</v>
      </c>
      <c r="N91" s="108">
        <f>VLOOKUP(M91,'2019 GASB 68 Allocation'!$C$9:$L$910,10,FALSE)</f>
        <v>8.3000000000000002E-6</v>
      </c>
      <c r="O91" s="108">
        <f t="shared" si="1"/>
        <v>-4.2700000000000001E-5</v>
      </c>
    </row>
    <row r="92" spans="1:15" s="64" customFormat="1" ht="16.7" customHeight="1">
      <c r="A92" s="69"/>
      <c r="B92" s="71"/>
      <c r="C92" s="72">
        <v>91011</v>
      </c>
      <c r="D92" s="73"/>
      <c r="E92" s="73"/>
      <c r="F92" s="73" t="s">
        <v>92</v>
      </c>
      <c r="G92" s="74"/>
      <c r="H92" s="75"/>
      <c r="I92" s="89">
        <v>16996355</v>
      </c>
      <c r="J92" s="76"/>
      <c r="K92" s="76"/>
      <c r="L92" s="77">
        <v>3.2009999999999997E-4</v>
      </c>
      <c r="M92" s="107">
        <v>91010</v>
      </c>
      <c r="N92" s="108">
        <f>VLOOKUP(M92,'2019 GASB 68 Allocation'!$C$9:$L$910,10,FALSE)</f>
        <v>5.1E-5</v>
      </c>
      <c r="O92" s="108">
        <f t="shared" si="1"/>
        <v>-2.6909999999999998E-4</v>
      </c>
    </row>
    <row r="93" spans="1:15" s="64" customFormat="1" ht="16.7" customHeight="1">
      <c r="A93" s="65"/>
      <c r="B93" s="78"/>
      <c r="C93" s="79">
        <v>91012</v>
      </c>
      <c r="D93" s="80"/>
      <c r="E93" s="80"/>
      <c r="F93" s="80" t="s">
        <v>93</v>
      </c>
      <c r="G93" s="81"/>
      <c r="H93" s="82"/>
      <c r="I93" s="90">
        <v>772544</v>
      </c>
      <c r="J93" s="83"/>
      <c r="K93" s="83"/>
      <c r="L93" s="84">
        <v>1.4600000000000001E-5</v>
      </c>
      <c r="M93" s="111">
        <v>91011</v>
      </c>
      <c r="N93" s="108">
        <f>VLOOKUP(M93,'2019 GASB 68 Allocation'!$C$9:$L$910,10,FALSE)</f>
        <v>3.2009999999999997E-4</v>
      </c>
      <c r="O93" s="108">
        <f t="shared" si="1"/>
        <v>3.055E-4</v>
      </c>
    </row>
    <row r="94" spans="1:15" s="64" customFormat="1" ht="16.7" customHeight="1">
      <c r="A94" s="65"/>
      <c r="B94" s="78"/>
      <c r="C94" s="79">
        <v>91013</v>
      </c>
      <c r="D94" s="80"/>
      <c r="E94" s="80"/>
      <c r="F94" s="80" t="s">
        <v>94</v>
      </c>
      <c r="G94" s="81"/>
      <c r="H94" s="82"/>
      <c r="I94" s="90">
        <v>1859248</v>
      </c>
      <c r="J94" s="83"/>
      <c r="K94" s="83"/>
      <c r="L94" s="84">
        <v>3.4999999999999997E-5</v>
      </c>
      <c r="M94" s="111">
        <v>91012</v>
      </c>
      <c r="N94" s="108">
        <f>VLOOKUP(M94,'2019 GASB 68 Allocation'!$C$9:$L$910,10,FALSE)</f>
        <v>1.4600000000000001E-5</v>
      </c>
      <c r="O94" s="108">
        <f t="shared" si="1"/>
        <v>-2.0400000000000001E-5</v>
      </c>
    </row>
    <row r="95" spans="1:15" s="64" customFormat="1" ht="16.7" customHeight="1">
      <c r="A95" s="65"/>
      <c r="B95" s="78"/>
      <c r="C95" s="79">
        <v>91014</v>
      </c>
      <c r="D95" s="80"/>
      <c r="E95" s="80"/>
      <c r="F95" s="80" t="s">
        <v>95</v>
      </c>
      <c r="G95" s="81"/>
      <c r="H95" s="82"/>
      <c r="I95" s="90">
        <v>9367471</v>
      </c>
      <c r="J95" s="83"/>
      <c r="K95" s="83"/>
      <c r="L95" s="84">
        <v>1.7640000000000001E-4</v>
      </c>
      <c r="M95" s="111">
        <v>91013</v>
      </c>
      <c r="N95" s="108">
        <f>VLOOKUP(M95,'2019 GASB 68 Allocation'!$C$9:$L$910,10,FALSE)</f>
        <v>3.4999999999999997E-5</v>
      </c>
      <c r="O95" s="108">
        <f t="shared" si="1"/>
        <v>-1.4139999999999999E-4</v>
      </c>
    </row>
    <row r="96" spans="1:15" s="64" customFormat="1" ht="16.7" customHeight="1">
      <c r="A96" s="65"/>
      <c r="B96" s="78"/>
      <c r="C96" s="79">
        <v>91015</v>
      </c>
      <c r="D96" s="80"/>
      <c r="E96" s="80"/>
      <c r="F96" s="80" t="s">
        <v>903</v>
      </c>
      <c r="G96" s="81"/>
      <c r="H96" s="82"/>
      <c r="I96" s="90">
        <v>980570</v>
      </c>
      <c r="J96" s="83"/>
      <c r="K96" s="83"/>
      <c r="L96" s="84">
        <v>1.8499999999999999E-5</v>
      </c>
      <c r="M96" s="111">
        <v>91014</v>
      </c>
      <c r="N96" s="108">
        <f>VLOOKUP(M96,'2019 GASB 68 Allocation'!$C$9:$L$910,10,FALSE)</f>
        <v>1.7640000000000001E-4</v>
      </c>
      <c r="O96" s="108">
        <f t="shared" si="1"/>
        <v>1.5789999999999999E-4</v>
      </c>
    </row>
    <row r="97" spans="1:15" s="64" customFormat="1" ht="16.7" customHeight="1">
      <c r="A97" s="65"/>
      <c r="B97" s="78"/>
      <c r="C97" s="79">
        <v>91017</v>
      </c>
      <c r="D97" s="80"/>
      <c r="E97" s="80"/>
      <c r="F97" s="80" t="s">
        <v>96</v>
      </c>
      <c r="G97" s="81"/>
      <c r="H97" s="82"/>
      <c r="I97" s="90">
        <v>1313513</v>
      </c>
      <c r="J97" s="83"/>
      <c r="K97" s="83"/>
      <c r="L97" s="84">
        <v>2.4700000000000001E-5</v>
      </c>
      <c r="M97" s="111">
        <v>91015</v>
      </c>
      <c r="N97" s="108">
        <f>VLOOKUP(M97,'2019 GASB 68 Allocation'!$C$9:$L$910,10,FALSE)</f>
        <v>1.8499999999999999E-5</v>
      </c>
      <c r="O97" s="108">
        <f t="shared" si="1"/>
        <v>-6.1999999999999999E-6</v>
      </c>
    </row>
    <row r="98" spans="1:15" s="64" customFormat="1" ht="16.7" customHeight="1">
      <c r="A98" s="65"/>
      <c r="B98" s="78"/>
      <c r="C98" s="79">
        <v>91020</v>
      </c>
      <c r="D98" s="80"/>
      <c r="E98" s="80"/>
      <c r="F98" s="80" t="s">
        <v>97</v>
      </c>
      <c r="G98" s="81"/>
      <c r="H98" s="82"/>
      <c r="I98" s="90">
        <v>1217608</v>
      </c>
      <c r="J98" s="83"/>
      <c r="K98" s="83"/>
      <c r="L98" s="84">
        <v>2.2900000000000001E-5</v>
      </c>
      <c r="M98" s="111">
        <v>91017</v>
      </c>
      <c r="N98" s="108">
        <f>VLOOKUP(M98,'2019 GASB 68 Allocation'!$C$9:$L$910,10,FALSE)</f>
        <v>2.4700000000000001E-5</v>
      </c>
      <c r="O98" s="108">
        <f t="shared" si="1"/>
        <v>1.7999999999999999E-6</v>
      </c>
    </row>
    <row r="99" spans="1:15" s="64" customFormat="1" ht="16.7" customHeight="1">
      <c r="A99" s="69"/>
      <c r="B99" s="71"/>
      <c r="C99" s="72">
        <v>91021</v>
      </c>
      <c r="D99" s="73"/>
      <c r="E99" s="73"/>
      <c r="F99" s="73" t="s">
        <v>98</v>
      </c>
      <c r="G99" s="74"/>
      <c r="H99" s="75"/>
      <c r="I99" s="89">
        <v>49087573</v>
      </c>
      <c r="J99" s="76"/>
      <c r="K99" s="76"/>
      <c r="L99" s="77">
        <v>9.2460000000000003E-4</v>
      </c>
      <c r="M99" s="107">
        <v>91020</v>
      </c>
      <c r="N99" s="108">
        <f>VLOOKUP(M99,'2019 GASB 68 Allocation'!$C$9:$L$910,10,FALSE)</f>
        <v>2.2900000000000001E-5</v>
      </c>
      <c r="O99" s="108">
        <f t="shared" si="1"/>
        <v>-9.0169999999999996E-4</v>
      </c>
    </row>
    <row r="100" spans="1:15" s="64" customFormat="1" ht="16.7" customHeight="1">
      <c r="A100" s="69"/>
      <c r="B100" s="71"/>
      <c r="C100" s="72">
        <v>91024</v>
      </c>
      <c r="D100" s="73"/>
      <c r="E100" s="73"/>
      <c r="F100" s="73" t="s">
        <v>99</v>
      </c>
      <c r="G100" s="74"/>
      <c r="H100" s="75"/>
      <c r="I100" s="89">
        <v>4971060</v>
      </c>
      <c r="J100" s="76"/>
      <c r="K100" s="76"/>
      <c r="L100" s="77">
        <v>9.3599999999999998E-5</v>
      </c>
      <c r="M100" s="107">
        <v>91021</v>
      </c>
      <c r="N100" s="108">
        <f>VLOOKUP(M100,'2019 GASB 68 Allocation'!$C$9:$L$910,10,FALSE)</f>
        <v>9.2460000000000003E-4</v>
      </c>
      <c r="O100" s="108">
        <f t="shared" si="1"/>
        <v>8.3100000000000003E-4</v>
      </c>
    </row>
    <row r="101" spans="1:15" s="64" customFormat="1" ht="16.7" customHeight="1">
      <c r="A101" s="69"/>
      <c r="B101" s="71"/>
      <c r="C101" s="72">
        <v>91026</v>
      </c>
      <c r="D101" s="73"/>
      <c r="E101" s="73"/>
      <c r="F101" s="73" t="s">
        <v>100</v>
      </c>
      <c r="G101" s="74"/>
      <c r="H101" s="75"/>
      <c r="I101" s="89">
        <v>1651647</v>
      </c>
      <c r="J101" s="76"/>
      <c r="K101" s="76"/>
      <c r="L101" s="77">
        <v>3.1099999999999997E-5</v>
      </c>
      <c r="M101" s="107">
        <v>91024</v>
      </c>
      <c r="N101" s="108">
        <f>VLOOKUP(M101,'2019 GASB 68 Allocation'!$C$9:$L$910,10,FALSE)</f>
        <v>9.3599999999999998E-5</v>
      </c>
      <c r="O101" s="108">
        <f t="shared" si="1"/>
        <v>6.2500000000000001E-5</v>
      </c>
    </row>
    <row r="102" spans="1:15" s="64" customFormat="1" ht="16.7" customHeight="1">
      <c r="A102" s="69"/>
      <c r="B102" s="71"/>
      <c r="C102" s="72">
        <v>91027</v>
      </c>
      <c r="D102" s="73"/>
      <c r="E102" s="73"/>
      <c r="F102" s="73" t="s">
        <v>916</v>
      </c>
      <c r="G102" s="74"/>
      <c r="H102" s="75"/>
      <c r="I102" s="89">
        <v>903351</v>
      </c>
      <c r="J102" s="76"/>
      <c r="K102" s="76"/>
      <c r="L102" s="77">
        <v>1.7E-5</v>
      </c>
      <c r="M102" s="107">
        <v>91026</v>
      </c>
      <c r="N102" s="108">
        <f>VLOOKUP(M102,'2019 GASB 68 Allocation'!$C$9:$L$910,10,FALSE)</f>
        <v>3.1099999999999997E-5</v>
      </c>
      <c r="O102" s="108">
        <f t="shared" si="1"/>
        <v>1.4100000000000001E-5</v>
      </c>
    </row>
    <row r="103" spans="1:15" s="64" customFormat="1" ht="16.7" customHeight="1">
      <c r="A103" s="69"/>
      <c r="B103" s="71"/>
      <c r="C103" s="72">
        <v>91032</v>
      </c>
      <c r="D103" s="73"/>
      <c r="E103" s="73"/>
      <c r="F103" s="73" t="s">
        <v>101</v>
      </c>
      <c r="G103" s="74"/>
      <c r="H103" s="75"/>
      <c r="I103" s="89">
        <v>882741</v>
      </c>
      <c r="J103" s="76"/>
      <c r="K103" s="76"/>
      <c r="L103" s="77">
        <v>1.66E-5</v>
      </c>
      <c r="M103" s="107">
        <v>91027</v>
      </c>
      <c r="N103" s="108">
        <f>VLOOKUP(M103,'2019 GASB 68 Allocation'!$C$9:$L$910,10,FALSE)</f>
        <v>1.7E-5</v>
      </c>
      <c r="O103" s="108">
        <f t="shared" si="1"/>
        <v>3.9999999999999998E-7</v>
      </c>
    </row>
    <row r="104" spans="1:15" s="64" customFormat="1" ht="16.7" customHeight="1">
      <c r="A104" s="69"/>
      <c r="B104" s="71"/>
      <c r="C104" s="72">
        <v>91041</v>
      </c>
      <c r="D104" s="73"/>
      <c r="E104" s="73"/>
      <c r="F104" s="73" t="s">
        <v>102</v>
      </c>
      <c r="G104" s="74"/>
      <c r="H104" s="75"/>
      <c r="I104" s="89">
        <v>23030293</v>
      </c>
      <c r="J104" s="76"/>
      <c r="K104" s="76"/>
      <c r="L104" s="77">
        <v>4.3379999999999997E-4</v>
      </c>
      <c r="M104" s="107">
        <v>91032</v>
      </c>
      <c r="N104" s="108">
        <f>VLOOKUP(M104,'2019 GASB 68 Allocation'!$C$9:$L$910,10,FALSE)</f>
        <v>1.66E-5</v>
      </c>
      <c r="O104" s="108">
        <f t="shared" si="1"/>
        <v>-4.172E-4</v>
      </c>
    </row>
    <row r="105" spans="1:15" s="64" customFormat="1" ht="16.7" customHeight="1">
      <c r="A105" s="65"/>
      <c r="B105" s="78"/>
      <c r="C105" s="79">
        <v>91042</v>
      </c>
      <c r="D105" s="80"/>
      <c r="E105" s="80"/>
      <c r="F105" s="80" t="s">
        <v>103</v>
      </c>
      <c r="G105" s="81"/>
      <c r="H105" s="82"/>
      <c r="I105" s="90">
        <v>13942093</v>
      </c>
      <c r="J105" s="83"/>
      <c r="K105" s="83"/>
      <c r="L105" s="84">
        <v>2.6259999999999999E-4</v>
      </c>
      <c r="M105" s="111">
        <v>91041</v>
      </c>
      <c r="N105" s="108">
        <f>VLOOKUP(M105,'2019 GASB 68 Allocation'!$C$9:$L$910,10,FALSE)</f>
        <v>4.3379999999999997E-4</v>
      </c>
      <c r="O105" s="108">
        <f t="shared" si="1"/>
        <v>1.7119999999999999E-4</v>
      </c>
    </row>
    <row r="106" spans="1:15" s="64" customFormat="1" ht="16.7" customHeight="1">
      <c r="A106" s="65"/>
      <c r="B106" s="78"/>
      <c r="C106" s="79">
        <v>91047</v>
      </c>
      <c r="D106" s="80"/>
      <c r="E106" s="80"/>
      <c r="F106" s="80" t="s">
        <v>104</v>
      </c>
      <c r="G106" s="81"/>
      <c r="H106" s="82"/>
      <c r="I106" s="90">
        <v>610761</v>
      </c>
      <c r="J106" s="83"/>
      <c r="K106" s="83"/>
      <c r="L106" s="84">
        <v>1.15E-5</v>
      </c>
      <c r="M106" s="111">
        <v>91042</v>
      </c>
      <c r="N106" s="108">
        <f>VLOOKUP(M106,'2019 GASB 68 Allocation'!$C$9:$L$910,10,FALSE)</f>
        <v>2.6259999999999999E-4</v>
      </c>
      <c r="O106" s="108">
        <f t="shared" si="1"/>
        <v>2.5109999999999998E-4</v>
      </c>
    </row>
    <row r="107" spans="1:15" s="64" customFormat="1" ht="16.7" customHeight="1">
      <c r="A107" s="65"/>
      <c r="B107" s="78"/>
      <c r="C107" s="79">
        <v>91051</v>
      </c>
      <c r="D107" s="80"/>
      <c r="E107" s="80"/>
      <c r="F107" s="80" t="s">
        <v>105</v>
      </c>
      <c r="G107" s="81"/>
      <c r="H107" s="82"/>
      <c r="I107" s="90">
        <v>3332655</v>
      </c>
      <c r="J107" s="83"/>
      <c r="K107" s="83"/>
      <c r="L107" s="84">
        <v>6.2799999999999995E-5</v>
      </c>
      <c r="M107" s="111">
        <v>91047</v>
      </c>
      <c r="N107" s="108">
        <f>VLOOKUP(M107,'2019 GASB 68 Allocation'!$C$9:$L$910,10,FALSE)</f>
        <v>1.15E-5</v>
      </c>
      <c r="O107" s="108">
        <f t="shared" si="1"/>
        <v>-5.13E-5</v>
      </c>
    </row>
    <row r="108" spans="1:15" s="64" customFormat="1" ht="16.7" customHeight="1">
      <c r="A108" s="65"/>
      <c r="B108" s="78"/>
      <c r="C108" s="79">
        <v>91057</v>
      </c>
      <c r="D108" s="80"/>
      <c r="E108" s="80"/>
      <c r="F108" s="80" t="s">
        <v>106</v>
      </c>
      <c r="G108" s="81"/>
      <c r="H108" s="82"/>
      <c r="I108" s="90">
        <v>836164</v>
      </c>
      <c r="J108" s="83"/>
      <c r="K108" s="83"/>
      <c r="L108" s="84">
        <v>1.5699999999999999E-5</v>
      </c>
      <c r="M108" s="111">
        <v>91051</v>
      </c>
      <c r="N108" s="108">
        <f>VLOOKUP(M108,'2019 GASB 68 Allocation'!$C$9:$L$910,10,FALSE)</f>
        <v>6.2799999999999995E-5</v>
      </c>
      <c r="O108" s="108">
        <f t="shared" si="1"/>
        <v>4.71E-5</v>
      </c>
    </row>
    <row r="109" spans="1:15" s="64" customFormat="1" ht="16.7" customHeight="1">
      <c r="A109" s="65"/>
      <c r="B109" s="78"/>
      <c r="C109" s="79">
        <v>91061</v>
      </c>
      <c r="D109" s="80"/>
      <c r="E109" s="80"/>
      <c r="F109" s="80" t="s">
        <v>107</v>
      </c>
      <c r="G109" s="81"/>
      <c r="H109" s="82"/>
      <c r="I109" s="90">
        <v>20195779</v>
      </c>
      <c r="J109" s="83"/>
      <c r="K109" s="83"/>
      <c r="L109" s="84">
        <v>3.8039999999999998E-4</v>
      </c>
      <c r="M109" s="111">
        <v>91057</v>
      </c>
      <c r="N109" s="108">
        <f>VLOOKUP(M109,'2019 GASB 68 Allocation'!$C$9:$L$910,10,FALSE)</f>
        <v>1.5699999999999999E-5</v>
      </c>
      <c r="O109" s="108">
        <f t="shared" si="1"/>
        <v>-3.6469999999999997E-4</v>
      </c>
    </row>
    <row r="110" spans="1:15" s="64" customFormat="1" ht="16.7" customHeight="1">
      <c r="A110" s="65"/>
      <c r="B110" s="78"/>
      <c r="C110" s="79">
        <v>91067</v>
      </c>
      <c r="D110" s="80"/>
      <c r="E110" s="80"/>
      <c r="F110" s="80" t="s">
        <v>108</v>
      </c>
      <c r="G110" s="81"/>
      <c r="H110" s="82"/>
      <c r="I110" s="90">
        <v>859066</v>
      </c>
      <c r="J110" s="83"/>
      <c r="K110" s="83"/>
      <c r="L110" s="84">
        <v>1.6200000000000001E-5</v>
      </c>
      <c r="M110" s="111">
        <v>91061</v>
      </c>
      <c r="N110" s="108">
        <f>VLOOKUP(M110,'2019 GASB 68 Allocation'!$C$9:$L$910,10,FALSE)</f>
        <v>3.8039999999999998E-4</v>
      </c>
      <c r="O110" s="108">
        <f t="shared" si="1"/>
        <v>3.6420000000000002E-4</v>
      </c>
    </row>
    <row r="111" spans="1:15" s="64" customFormat="1" ht="16.7" customHeight="1">
      <c r="A111" s="69"/>
      <c r="B111" s="71"/>
      <c r="C111" s="72">
        <v>91071</v>
      </c>
      <c r="D111" s="73"/>
      <c r="E111" s="73"/>
      <c r="F111" s="73" t="s">
        <v>805</v>
      </c>
      <c r="G111" s="74"/>
      <c r="H111" s="75"/>
      <c r="I111" s="89">
        <v>13000043</v>
      </c>
      <c r="J111" s="76"/>
      <c r="K111" s="76"/>
      <c r="L111" s="77">
        <v>2.4489999999999999E-4</v>
      </c>
      <c r="M111" s="107">
        <v>91067</v>
      </c>
      <c r="N111" s="108">
        <f>VLOOKUP(M111,'2019 GASB 68 Allocation'!$C$9:$L$910,10,FALSE)</f>
        <v>1.6200000000000001E-5</v>
      </c>
      <c r="O111" s="108">
        <f t="shared" si="1"/>
        <v>-2.287E-4</v>
      </c>
    </row>
    <row r="112" spans="1:15" s="64" customFormat="1" ht="16.7" customHeight="1">
      <c r="A112" s="69"/>
      <c r="B112" s="71"/>
      <c r="C112" s="72">
        <v>91077</v>
      </c>
      <c r="D112" s="73"/>
      <c r="E112" s="73"/>
      <c r="F112" s="73" t="s">
        <v>109</v>
      </c>
      <c r="G112" s="74"/>
      <c r="H112" s="75"/>
      <c r="I112" s="89">
        <v>311376</v>
      </c>
      <c r="J112" s="76"/>
      <c r="K112" s="76"/>
      <c r="L112" s="77">
        <v>5.9000000000000003E-6</v>
      </c>
      <c r="M112" s="107">
        <v>91071</v>
      </c>
      <c r="N112" s="108">
        <f>VLOOKUP(M112,'2019 GASB 68 Allocation'!$C$9:$L$910,10,FALSE)</f>
        <v>2.4489999999999999E-4</v>
      </c>
      <c r="O112" s="108">
        <f t="shared" si="1"/>
        <v>2.3900000000000001E-4</v>
      </c>
    </row>
    <row r="113" spans="1:15" s="64" customFormat="1" ht="16.7" customHeight="1">
      <c r="A113" s="69"/>
      <c r="B113" s="71"/>
      <c r="C113" s="72">
        <v>91081</v>
      </c>
      <c r="D113" s="73"/>
      <c r="E113" s="73"/>
      <c r="F113" s="73" t="s">
        <v>110</v>
      </c>
      <c r="G113" s="74"/>
      <c r="H113" s="75"/>
      <c r="I113" s="89">
        <v>22690796</v>
      </c>
      <c r="J113" s="76"/>
      <c r="K113" s="76"/>
      <c r="L113" s="77">
        <v>4.2739999999999998E-4</v>
      </c>
      <c r="M113" s="107">
        <v>91077</v>
      </c>
      <c r="N113" s="108">
        <f>VLOOKUP(M113,'2019 GASB 68 Allocation'!$C$9:$L$910,10,FALSE)</f>
        <v>5.9000000000000003E-6</v>
      </c>
      <c r="O113" s="108">
        <f t="shared" si="1"/>
        <v>-4.215E-4</v>
      </c>
    </row>
    <row r="114" spans="1:15" s="64" customFormat="1" ht="16.7" customHeight="1">
      <c r="A114" s="69"/>
      <c r="B114" s="71"/>
      <c r="C114" s="72">
        <v>91091</v>
      </c>
      <c r="D114" s="73"/>
      <c r="E114" s="73"/>
      <c r="F114" s="73" t="s">
        <v>111</v>
      </c>
      <c r="G114" s="74"/>
      <c r="H114" s="75"/>
      <c r="I114" s="89">
        <v>28953402</v>
      </c>
      <c r="J114" s="76"/>
      <c r="K114" s="76"/>
      <c r="L114" s="77">
        <v>5.4540000000000003E-4</v>
      </c>
      <c r="M114" s="107">
        <v>91081</v>
      </c>
      <c r="N114" s="108">
        <f>VLOOKUP(M114,'2019 GASB 68 Allocation'!$C$9:$L$910,10,FALSE)</f>
        <v>4.2739999999999998E-4</v>
      </c>
      <c r="O114" s="108">
        <f t="shared" si="1"/>
        <v>-1.18E-4</v>
      </c>
    </row>
    <row r="115" spans="1:15" s="64" customFormat="1" ht="16.7" customHeight="1">
      <c r="A115" s="69"/>
      <c r="B115" s="71"/>
      <c r="C115" s="72">
        <v>91101</v>
      </c>
      <c r="D115" s="73"/>
      <c r="E115" s="73"/>
      <c r="F115" s="73" t="s">
        <v>112</v>
      </c>
      <c r="G115" s="74"/>
      <c r="H115" s="75"/>
      <c r="I115" s="89">
        <v>705430666</v>
      </c>
      <c r="J115" s="76"/>
      <c r="K115" s="76"/>
      <c r="L115" s="77">
        <v>1.32874E-2</v>
      </c>
      <c r="M115" s="107">
        <v>91091</v>
      </c>
      <c r="N115" s="108">
        <f>VLOOKUP(M115,'2019 GASB 68 Allocation'!$C$9:$L$910,10,FALSE)</f>
        <v>5.4540000000000003E-4</v>
      </c>
      <c r="O115" s="108">
        <f t="shared" si="1"/>
        <v>-1.2742E-2</v>
      </c>
    </row>
    <row r="116" spans="1:15" s="64" customFormat="1" ht="16.7" customHeight="1">
      <c r="A116" s="69"/>
      <c r="B116" s="71"/>
      <c r="C116" s="72">
        <v>91102</v>
      </c>
      <c r="D116" s="73"/>
      <c r="E116" s="73"/>
      <c r="F116" s="73" t="s">
        <v>113</v>
      </c>
      <c r="G116" s="74"/>
      <c r="H116" s="75"/>
      <c r="I116" s="89">
        <v>17408661</v>
      </c>
      <c r="J116" s="76"/>
      <c r="K116" s="76"/>
      <c r="L116" s="77">
        <v>3.279E-4</v>
      </c>
      <c r="M116" s="107">
        <v>91101</v>
      </c>
      <c r="N116" s="108">
        <f>VLOOKUP(M116,'2019 GASB 68 Allocation'!$C$9:$L$910,10,FALSE)</f>
        <v>1.32874E-2</v>
      </c>
      <c r="O116" s="108">
        <f t="shared" si="1"/>
        <v>1.2959500000000001E-2</v>
      </c>
    </row>
    <row r="117" spans="1:15" s="64" customFormat="1" ht="16.7" customHeight="1">
      <c r="A117" s="69"/>
      <c r="B117" s="71"/>
      <c r="C117" s="72">
        <v>91104</v>
      </c>
      <c r="D117" s="73"/>
      <c r="E117" s="73"/>
      <c r="F117" s="73" t="s">
        <v>114</v>
      </c>
      <c r="G117" s="74"/>
      <c r="H117" s="75"/>
      <c r="I117" s="89">
        <v>880578</v>
      </c>
      <c r="J117" s="76"/>
      <c r="K117" s="76"/>
      <c r="L117" s="77">
        <v>1.66E-5</v>
      </c>
      <c r="M117" s="111">
        <v>91102</v>
      </c>
      <c r="N117" s="108">
        <f>VLOOKUP(M117,'2019 GASB 68 Allocation'!$C$9:$L$910,10,FALSE)</f>
        <v>3.279E-4</v>
      </c>
      <c r="O117" s="108">
        <f t="shared" si="1"/>
        <v>3.1129999999999998E-4</v>
      </c>
    </row>
    <row r="118" spans="1:15" s="64" customFormat="1" ht="16.7" customHeight="1">
      <c r="A118" s="69"/>
      <c r="B118" s="71"/>
      <c r="C118" s="72">
        <v>91107</v>
      </c>
      <c r="D118" s="73"/>
      <c r="E118" s="73"/>
      <c r="F118" s="73" t="s">
        <v>806</v>
      </c>
      <c r="G118" s="74"/>
      <c r="H118" s="75"/>
      <c r="I118" s="89">
        <v>2895380</v>
      </c>
      <c r="J118" s="76"/>
      <c r="K118" s="76"/>
      <c r="L118" s="77">
        <v>5.4500000000000003E-5</v>
      </c>
      <c r="M118" s="111">
        <v>91104</v>
      </c>
      <c r="N118" s="108">
        <f>VLOOKUP(M118,'2019 GASB 68 Allocation'!$C$9:$L$910,10,FALSE)</f>
        <v>1.66E-5</v>
      </c>
      <c r="O118" s="108">
        <f t="shared" si="1"/>
        <v>-3.79E-5</v>
      </c>
    </row>
    <row r="119" spans="1:15" s="64" customFormat="1" ht="16.7" customHeight="1">
      <c r="A119" s="69"/>
      <c r="B119" s="71"/>
      <c r="C119" s="72">
        <v>91108</v>
      </c>
      <c r="D119" s="73"/>
      <c r="E119" s="73"/>
      <c r="F119" s="73" t="s">
        <v>807</v>
      </c>
      <c r="G119" s="74"/>
      <c r="H119" s="75"/>
      <c r="I119" s="89">
        <v>63333804</v>
      </c>
      <c r="J119" s="76"/>
      <c r="K119" s="76"/>
      <c r="L119" s="77">
        <v>1.1929E-3</v>
      </c>
      <c r="M119" s="111">
        <v>91107</v>
      </c>
      <c r="N119" s="108">
        <f>VLOOKUP(M119,'2019 GASB 68 Allocation'!$C$9:$L$910,10,FALSE)</f>
        <v>5.4500000000000003E-5</v>
      </c>
      <c r="O119" s="108">
        <f t="shared" si="1"/>
        <v>-1.1383999999999999E-3</v>
      </c>
    </row>
    <row r="120" spans="1:15" s="64" customFormat="1" ht="16.7" customHeight="1">
      <c r="A120" s="69"/>
      <c r="B120" s="71"/>
      <c r="C120" s="72">
        <v>91109</v>
      </c>
      <c r="D120" s="73"/>
      <c r="E120" s="73"/>
      <c r="F120" s="73" t="s">
        <v>808</v>
      </c>
      <c r="G120" s="74"/>
      <c r="H120" s="75"/>
      <c r="I120" s="89">
        <v>5216397</v>
      </c>
      <c r="J120" s="76"/>
      <c r="K120" s="76"/>
      <c r="L120" s="77">
        <v>9.8300000000000004E-5</v>
      </c>
      <c r="M120" s="111">
        <v>91108</v>
      </c>
      <c r="N120" s="108">
        <f>VLOOKUP(M120,'2019 GASB 68 Allocation'!$C$9:$L$910,10,FALSE)</f>
        <v>1.1929E-3</v>
      </c>
      <c r="O120" s="108">
        <f t="shared" si="1"/>
        <v>1.0946E-3</v>
      </c>
    </row>
    <row r="121" spans="1:15" s="64" customFormat="1" ht="16.7" customHeight="1">
      <c r="A121" s="69"/>
      <c r="B121" s="71"/>
      <c r="C121" s="72">
        <v>91111</v>
      </c>
      <c r="D121" s="73"/>
      <c r="E121" s="73"/>
      <c r="F121" s="73" t="s">
        <v>115</v>
      </c>
      <c r="G121" s="74"/>
      <c r="H121" s="75"/>
      <c r="I121" s="89">
        <v>10472828</v>
      </c>
      <c r="J121" s="76"/>
      <c r="K121" s="76"/>
      <c r="L121" s="77">
        <v>1.973E-4</v>
      </c>
      <c r="M121" s="111">
        <v>91109</v>
      </c>
      <c r="N121" s="108">
        <f>VLOOKUP(M121,'2019 GASB 68 Allocation'!$C$9:$L$910,10,FALSE)</f>
        <v>9.8300000000000004E-5</v>
      </c>
      <c r="O121" s="108">
        <f t="shared" si="1"/>
        <v>-9.8999999999999994E-5</v>
      </c>
    </row>
    <row r="122" spans="1:15" s="64" customFormat="1" ht="16.7" customHeight="1">
      <c r="A122" s="69"/>
      <c r="B122" s="71"/>
      <c r="C122" s="72">
        <v>91120</v>
      </c>
      <c r="D122" s="73"/>
      <c r="E122" s="73"/>
      <c r="F122" s="73" t="s">
        <v>904</v>
      </c>
      <c r="G122" s="74"/>
      <c r="H122" s="75"/>
      <c r="I122" s="89">
        <v>9595642</v>
      </c>
      <c r="J122" s="76"/>
      <c r="K122" s="76"/>
      <c r="L122" s="77">
        <v>1.807E-4</v>
      </c>
      <c r="M122" s="111">
        <v>91111</v>
      </c>
      <c r="N122" s="108">
        <f>VLOOKUP(M122,'2019 GASB 68 Allocation'!$C$9:$L$910,10,FALSE)</f>
        <v>1.973E-4</v>
      </c>
      <c r="O122" s="108">
        <f t="shared" si="1"/>
        <v>1.66E-5</v>
      </c>
    </row>
    <row r="123" spans="1:15" s="64" customFormat="1" ht="16.7" customHeight="1">
      <c r="A123" s="65"/>
      <c r="B123" s="78"/>
      <c r="C123" s="79">
        <v>91121</v>
      </c>
      <c r="D123" s="80"/>
      <c r="E123" s="80"/>
      <c r="F123" s="80" t="s">
        <v>116</v>
      </c>
      <c r="G123" s="81"/>
      <c r="H123" s="82"/>
      <c r="I123" s="90">
        <v>551309400</v>
      </c>
      <c r="J123" s="83"/>
      <c r="K123" s="83"/>
      <c r="L123" s="84">
        <v>1.03844E-2</v>
      </c>
      <c r="M123" s="107">
        <v>91120</v>
      </c>
      <c r="N123" s="108">
        <f>VLOOKUP(M123,'2019 GASB 68 Allocation'!$C$9:$L$910,10,FALSE)</f>
        <v>1.807E-4</v>
      </c>
      <c r="O123" s="108">
        <f t="shared" si="1"/>
        <v>-1.02037E-2</v>
      </c>
    </row>
    <row r="124" spans="1:15" s="64" customFormat="1" ht="16.7" customHeight="1">
      <c r="A124" s="65"/>
      <c r="B124" s="78"/>
      <c r="C124" s="79">
        <v>91127</v>
      </c>
      <c r="D124" s="80"/>
      <c r="E124" s="80"/>
      <c r="F124" s="80" t="s">
        <v>117</v>
      </c>
      <c r="G124" s="81"/>
      <c r="H124" s="82"/>
      <c r="I124" s="90">
        <v>14860748</v>
      </c>
      <c r="J124" s="83"/>
      <c r="K124" s="83"/>
      <c r="L124" s="84">
        <v>2.7989999999999997E-4</v>
      </c>
      <c r="M124" s="107">
        <v>91121</v>
      </c>
      <c r="N124" s="108">
        <f>VLOOKUP(M124,'2019 GASB 68 Allocation'!$C$9:$L$910,10,FALSE)</f>
        <v>1.03844E-2</v>
      </c>
      <c r="O124" s="108">
        <f t="shared" si="1"/>
        <v>1.0104500000000001E-2</v>
      </c>
    </row>
    <row r="125" spans="1:15" s="64" customFormat="1" ht="16.7" customHeight="1">
      <c r="A125" s="65"/>
      <c r="B125" s="78"/>
      <c r="C125" s="79">
        <v>91128</v>
      </c>
      <c r="D125" s="80"/>
      <c r="E125" s="80"/>
      <c r="F125" s="80" t="s">
        <v>118</v>
      </c>
      <c r="G125" s="81"/>
      <c r="H125" s="82"/>
      <c r="I125" s="90">
        <v>24796996</v>
      </c>
      <c r="J125" s="83"/>
      <c r="K125" s="83"/>
      <c r="L125" s="84">
        <v>4.6710000000000002E-4</v>
      </c>
      <c r="M125" s="107">
        <v>91127</v>
      </c>
      <c r="N125" s="108">
        <f>VLOOKUP(M125,'2019 GASB 68 Allocation'!$C$9:$L$910,10,FALSE)</f>
        <v>2.7989999999999997E-4</v>
      </c>
      <c r="O125" s="108">
        <f t="shared" si="1"/>
        <v>-1.872E-4</v>
      </c>
    </row>
    <row r="126" spans="1:15" s="64" customFormat="1" ht="16.7" customHeight="1">
      <c r="A126" s="65"/>
      <c r="B126" s="78"/>
      <c r="C126" s="79">
        <v>91138</v>
      </c>
      <c r="D126" s="80"/>
      <c r="E126" s="80"/>
      <c r="F126" s="80" t="s">
        <v>809</v>
      </c>
      <c r="G126" s="81"/>
      <c r="H126" s="82"/>
      <c r="I126" s="90">
        <v>25488416</v>
      </c>
      <c r="J126" s="83"/>
      <c r="K126" s="83"/>
      <c r="L126" s="84">
        <v>4.8010000000000001E-4</v>
      </c>
      <c r="M126" s="107">
        <v>91128</v>
      </c>
      <c r="N126" s="108">
        <f>VLOOKUP(M126,'2019 GASB 68 Allocation'!$C$9:$L$910,10,FALSE)</f>
        <v>4.6710000000000002E-4</v>
      </c>
      <c r="O126" s="108">
        <f t="shared" si="1"/>
        <v>-1.2999999999999999E-5</v>
      </c>
    </row>
    <row r="127" spans="1:15" s="64" customFormat="1" ht="16.7" customHeight="1">
      <c r="A127" s="65"/>
      <c r="B127" s="78"/>
      <c r="C127" s="79">
        <v>91141</v>
      </c>
      <c r="D127" s="80"/>
      <c r="E127" s="80"/>
      <c r="F127" s="80" t="s">
        <v>119</v>
      </c>
      <c r="G127" s="81"/>
      <c r="H127" s="82"/>
      <c r="I127" s="90">
        <v>33772205</v>
      </c>
      <c r="J127" s="83"/>
      <c r="K127" s="83"/>
      <c r="L127" s="84">
        <v>6.3610000000000001E-4</v>
      </c>
      <c r="M127" s="107">
        <v>91138</v>
      </c>
      <c r="N127" s="108">
        <f>VLOOKUP(M127,'2019 GASB 68 Allocation'!$C$9:$L$910,10,FALSE)</f>
        <v>4.8010000000000001E-4</v>
      </c>
      <c r="O127" s="108">
        <f t="shared" si="1"/>
        <v>-1.56E-4</v>
      </c>
    </row>
    <row r="128" spans="1:15" s="64" customFormat="1" ht="16.7" customHeight="1">
      <c r="A128" s="65"/>
      <c r="B128" s="78"/>
      <c r="C128" s="79">
        <v>91147</v>
      </c>
      <c r="D128" s="80"/>
      <c r="E128" s="80"/>
      <c r="F128" s="80" t="s">
        <v>120</v>
      </c>
      <c r="G128" s="81"/>
      <c r="H128" s="82"/>
      <c r="I128" s="90">
        <v>1350047</v>
      </c>
      <c r="J128" s="83"/>
      <c r="K128" s="83"/>
      <c r="L128" s="84">
        <v>2.5400000000000001E-5</v>
      </c>
      <c r="M128" s="107">
        <v>91141</v>
      </c>
      <c r="N128" s="108">
        <f>VLOOKUP(M128,'2019 GASB 68 Allocation'!$C$9:$L$910,10,FALSE)</f>
        <v>6.3610000000000001E-4</v>
      </c>
      <c r="O128" s="108">
        <f t="shared" si="1"/>
        <v>6.1070000000000004E-4</v>
      </c>
    </row>
    <row r="129" spans="1:15" s="64" customFormat="1" ht="16.7" customHeight="1">
      <c r="A129" s="69"/>
      <c r="B129" s="71"/>
      <c r="C129" s="72">
        <v>91151</v>
      </c>
      <c r="D129" s="73"/>
      <c r="E129" s="73"/>
      <c r="F129" s="73" t="s">
        <v>121</v>
      </c>
      <c r="G129" s="74"/>
      <c r="H129" s="75"/>
      <c r="I129" s="89">
        <v>31037495</v>
      </c>
      <c r="J129" s="76"/>
      <c r="K129" s="76"/>
      <c r="L129" s="77">
        <v>5.8460000000000001E-4</v>
      </c>
      <c r="M129" s="111">
        <v>91147</v>
      </c>
      <c r="N129" s="108">
        <f>VLOOKUP(M129,'2019 GASB 68 Allocation'!$C$9:$L$910,10,FALSE)</f>
        <v>2.5400000000000001E-5</v>
      </c>
      <c r="O129" s="108">
        <f t="shared" si="1"/>
        <v>-5.5920000000000004E-4</v>
      </c>
    </row>
    <row r="130" spans="1:15" s="64" customFormat="1" ht="16.7" customHeight="1">
      <c r="A130" s="69"/>
      <c r="B130" s="71"/>
      <c r="C130" s="72">
        <v>91154</v>
      </c>
      <c r="D130" s="73"/>
      <c r="E130" s="73"/>
      <c r="F130" s="73" t="s">
        <v>810</v>
      </c>
      <c r="G130" s="74"/>
      <c r="H130" s="75"/>
      <c r="I130" s="89">
        <v>1115835</v>
      </c>
      <c r="J130" s="76"/>
      <c r="K130" s="76"/>
      <c r="L130" s="77">
        <v>2.0999999999999999E-5</v>
      </c>
      <c r="M130" s="111">
        <v>91151</v>
      </c>
      <c r="N130" s="108">
        <f>VLOOKUP(M130,'2019 GASB 68 Allocation'!$C$9:$L$910,10,FALSE)</f>
        <v>5.8460000000000001E-4</v>
      </c>
      <c r="O130" s="108">
        <f t="shared" si="1"/>
        <v>5.6360000000000004E-4</v>
      </c>
    </row>
    <row r="131" spans="1:15" s="64" customFormat="1" ht="16.7" customHeight="1">
      <c r="A131" s="69"/>
      <c r="B131" s="71"/>
      <c r="C131" s="72">
        <v>91161</v>
      </c>
      <c r="D131" s="73"/>
      <c r="E131" s="73"/>
      <c r="F131" s="73" t="s">
        <v>122</v>
      </c>
      <c r="G131" s="74"/>
      <c r="H131" s="75"/>
      <c r="I131" s="89">
        <v>5579169</v>
      </c>
      <c r="J131" s="76"/>
      <c r="K131" s="76"/>
      <c r="L131" s="77">
        <v>1.0509999999999999E-4</v>
      </c>
      <c r="M131" s="111">
        <v>91154</v>
      </c>
      <c r="N131" s="108">
        <f>VLOOKUP(M131,'2019 GASB 68 Allocation'!$C$9:$L$910,10,FALSE)</f>
        <v>2.0999999999999999E-5</v>
      </c>
      <c r="O131" s="108">
        <f t="shared" si="1"/>
        <v>-8.4099999999999998E-5</v>
      </c>
    </row>
    <row r="132" spans="1:15" s="64" customFormat="1" ht="16.7" customHeight="1">
      <c r="A132" s="69"/>
      <c r="B132" s="71"/>
      <c r="C132" s="72">
        <v>91171</v>
      </c>
      <c r="D132" s="73"/>
      <c r="E132" s="73"/>
      <c r="F132" s="73" t="s">
        <v>123</v>
      </c>
      <c r="G132" s="74"/>
      <c r="H132" s="75"/>
      <c r="I132" s="89">
        <v>14238649</v>
      </c>
      <c r="J132" s="76"/>
      <c r="K132" s="76"/>
      <c r="L132" s="77">
        <v>2.6820000000000001E-4</v>
      </c>
      <c r="M132" s="111">
        <v>91161</v>
      </c>
      <c r="N132" s="108">
        <f>VLOOKUP(M132,'2019 GASB 68 Allocation'!$C$9:$L$910,10,FALSE)</f>
        <v>1.0509999999999999E-4</v>
      </c>
      <c r="O132" s="108">
        <f t="shared" si="1"/>
        <v>-1.6310000000000001E-4</v>
      </c>
    </row>
    <row r="133" spans="1:15" s="64" customFormat="1" ht="16.7" customHeight="1">
      <c r="A133" s="69"/>
      <c r="B133" s="71"/>
      <c r="C133" s="72">
        <v>91201</v>
      </c>
      <c r="D133" s="73"/>
      <c r="E133" s="73"/>
      <c r="F133" s="73" t="s">
        <v>124</v>
      </c>
      <c r="G133" s="74"/>
      <c r="H133" s="75"/>
      <c r="I133" s="89">
        <v>121568572</v>
      </c>
      <c r="J133" s="76"/>
      <c r="K133" s="76"/>
      <c r="L133" s="77">
        <v>2.2897999999999998E-3</v>
      </c>
      <c r="M133" s="111">
        <v>91171</v>
      </c>
      <c r="N133" s="108">
        <f>VLOOKUP(M133,'2019 GASB 68 Allocation'!$C$9:$L$910,10,FALSE)</f>
        <v>2.6820000000000001E-4</v>
      </c>
      <c r="O133" s="108">
        <f t="shared" si="1"/>
        <v>-2.0216000000000001E-3</v>
      </c>
    </row>
    <row r="134" spans="1:15" s="64" customFormat="1" ht="16.7" customHeight="1">
      <c r="A134" s="69"/>
      <c r="B134" s="71"/>
      <c r="C134" s="72">
        <v>91202</v>
      </c>
      <c r="D134" s="73"/>
      <c r="E134" s="73"/>
      <c r="F134" s="73" t="s">
        <v>811</v>
      </c>
      <c r="G134" s="74"/>
      <c r="H134" s="75"/>
      <c r="I134" s="89">
        <v>9299017</v>
      </c>
      <c r="J134" s="76"/>
      <c r="K134" s="76"/>
      <c r="L134" s="77">
        <v>1.752E-4</v>
      </c>
      <c r="M134" s="111">
        <v>91201</v>
      </c>
      <c r="N134" s="108">
        <f>VLOOKUP(M134,'2019 GASB 68 Allocation'!$C$9:$L$910,10,FALSE)</f>
        <v>2.2897999999999998E-3</v>
      </c>
      <c r="O134" s="108">
        <f t="shared" si="1"/>
        <v>2.1145999999999999E-3</v>
      </c>
    </row>
    <row r="135" spans="1:15" s="64" customFormat="1" ht="16.7" customHeight="1">
      <c r="A135" s="65"/>
      <c r="B135" s="78"/>
      <c r="C135" s="79">
        <v>91203</v>
      </c>
      <c r="D135" s="80"/>
      <c r="E135" s="80"/>
      <c r="F135" s="80" t="s">
        <v>812</v>
      </c>
      <c r="G135" s="81"/>
      <c r="H135" s="82"/>
      <c r="I135" s="90">
        <v>12035921</v>
      </c>
      <c r="J135" s="83"/>
      <c r="K135" s="83"/>
      <c r="L135" s="84">
        <v>2.2670000000000001E-4</v>
      </c>
      <c r="M135" s="107">
        <v>91202</v>
      </c>
      <c r="N135" s="108">
        <f>VLOOKUP(M135,'2019 GASB 68 Allocation'!$C$9:$L$910,10,FALSE)</f>
        <v>1.752E-4</v>
      </c>
      <c r="O135" s="108">
        <f t="shared" si="1"/>
        <v>-5.1499999999999998E-5</v>
      </c>
    </row>
    <row r="136" spans="1:15" s="64" customFormat="1" ht="16.7" customHeight="1">
      <c r="A136" s="65"/>
      <c r="B136" s="78"/>
      <c r="C136" s="79">
        <v>91206</v>
      </c>
      <c r="D136" s="80"/>
      <c r="E136" s="80"/>
      <c r="F136" s="80" t="s">
        <v>905</v>
      </c>
      <c r="G136" s="81"/>
      <c r="H136" s="82"/>
      <c r="I136" s="90">
        <v>50566155</v>
      </c>
      <c r="J136" s="83"/>
      <c r="K136" s="83"/>
      <c r="L136" s="84">
        <v>9.525E-4</v>
      </c>
      <c r="M136" s="107">
        <v>91203</v>
      </c>
      <c r="N136" s="108">
        <f>VLOOKUP(M136,'2019 GASB 68 Allocation'!$C$9:$L$910,10,FALSE)</f>
        <v>2.2670000000000001E-4</v>
      </c>
      <c r="O136" s="108">
        <f t="shared" si="1"/>
        <v>-7.2579999999999997E-4</v>
      </c>
    </row>
    <row r="137" spans="1:15" s="64" customFormat="1" ht="16.7" customHeight="1">
      <c r="A137" s="65"/>
      <c r="B137" s="78"/>
      <c r="C137" s="79">
        <v>91208</v>
      </c>
      <c r="D137" s="80"/>
      <c r="E137" s="80"/>
      <c r="F137" s="80" t="s">
        <v>813</v>
      </c>
      <c r="G137" s="81"/>
      <c r="H137" s="82"/>
      <c r="I137" s="90">
        <v>1011365</v>
      </c>
      <c r="J137" s="83"/>
      <c r="K137" s="83"/>
      <c r="L137" s="84">
        <v>1.9000000000000001E-5</v>
      </c>
      <c r="M137" s="107">
        <v>91206</v>
      </c>
      <c r="N137" s="108">
        <f>VLOOKUP(M137,'2019 GASB 68 Allocation'!$C$9:$L$910,10,FALSE)</f>
        <v>9.525E-4</v>
      </c>
      <c r="O137" s="108">
        <f t="shared" si="1"/>
        <v>9.3349999999999998E-4</v>
      </c>
    </row>
    <row r="138" spans="1:15" s="64" customFormat="1" ht="16.7" customHeight="1">
      <c r="A138" s="65"/>
      <c r="B138" s="78"/>
      <c r="C138" s="79">
        <v>91211</v>
      </c>
      <c r="D138" s="80"/>
      <c r="E138" s="80"/>
      <c r="F138" s="80" t="s">
        <v>125</v>
      </c>
      <c r="G138" s="81"/>
      <c r="H138" s="82"/>
      <c r="I138" s="90">
        <v>23822039</v>
      </c>
      <c r="J138" s="83"/>
      <c r="K138" s="83"/>
      <c r="L138" s="84">
        <v>4.4870000000000001E-4</v>
      </c>
      <c r="M138" s="107">
        <v>91208</v>
      </c>
      <c r="N138" s="108">
        <f>VLOOKUP(M138,'2019 GASB 68 Allocation'!$C$9:$L$910,10,FALSE)</f>
        <v>1.9000000000000001E-5</v>
      </c>
      <c r="O138" s="108">
        <f t="shared" ref="O138:O201" si="2">SUM(N138-L138)</f>
        <v>-4.2969999999999998E-4</v>
      </c>
    </row>
    <row r="139" spans="1:15" s="64" customFormat="1" ht="16.7" customHeight="1">
      <c r="A139" s="65"/>
      <c r="B139" s="78"/>
      <c r="C139" s="79">
        <v>91213</v>
      </c>
      <c r="D139" s="80"/>
      <c r="E139" s="80"/>
      <c r="F139" s="80" t="s">
        <v>126</v>
      </c>
      <c r="G139" s="81"/>
      <c r="H139" s="82"/>
      <c r="I139" s="90">
        <v>1551892</v>
      </c>
      <c r="J139" s="83"/>
      <c r="K139" s="83"/>
      <c r="L139" s="84">
        <v>2.9200000000000002E-5</v>
      </c>
      <c r="M139" s="107">
        <v>91211</v>
      </c>
      <c r="N139" s="108">
        <f>VLOOKUP(M139,'2019 GASB 68 Allocation'!$C$9:$L$910,10,FALSE)</f>
        <v>4.4870000000000001E-4</v>
      </c>
      <c r="O139" s="108">
        <f t="shared" si="2"/>
        <v>4.1950000000000001E-4</v>
      </c>
    </row>
    <row r="140" spans="1:15" s="64" customFormat="1" ht="16.7" customHeight="1">
      <c r="A140" s="65"/>
      <c r="B140" s="78"/>
      <c r="C140" s="79">
        <v>91214</v>
      </c>
      <c r="D140" s="80"/>
      <c r="E140" s="80"/>
      <c r="F140" s="80" t="s">
        <v>127</v>
      </c>
      <c r="G140" s="81"/>
      <c r="H140" s="82"/>
      <c r="I140" s="90">
        <v>1899820</v>
      </c>
      <c r="J140" s="83"/>
      <c r="K140" s="83"/>
      <c r="L140" s="84">
        <v>3.5800000000000003E-5</v>
      </c>
      <c r="M140" s="107">
        <v>91213</v>
      </c>
      <c r="N140" s="108">
        <f>VLOOKUP(M140,'2019 GASB 68 Allocation'!$C$9:$L$910,10,FALSE)</f>
        <v>2.9200000000000002E-5</v>
      </c>
      <c r="O140" s="108">
        <f t="shared" si="2"/>
        <v>-6.6000000000000003E-6</v>
      </c>
    </row>
    <row r="141" spans="1:15" s="64" customFormat="1" ht="16.7" customHeight="1">
      <c r="A141" s="69"/>
      <c r="B141" s="71"/>
      <c r="C141" s="72">
        <v>91217</v>
      </c>
      <c r="D141" s="73"/>
      <c r="E141" s="73"/>
      <c r="F141" s="73" t="s">
        <v>128</v>
      </c>
      <c r="G141" s="74"/>
      <c r="H141" s="75"/>
      <c r="I141" s="89">
        <v>1085431</v>
      </c>
      <c r="J141" s="76"/>
      <c r="K141" s="76"/>
      <c r="L141" s="77">
        <v>2.0400000000000001E-5</v>
      </c>
      <c r="M141" s="111">
        <v>91214</v>
      </c>
      <c r="N141" s="108">
        <f>VLOOKUP(M141,'2019 GASB 68 Allocation'!$C$9:$L$910,10,FALSE)</f>
        <v>3.5800000000000003E-5</v>
      </c>
      <c r="O141" s="108">
        <f t="shared" si="2"/>
        <v>1.5400000000000002E-5</v>
      </c>
    </row>
    <row r="142" spans="1:15" s="64" customFormat="1" ht="16.7" customHeight="1">
      <c r="A142" s="69"/>
      <c r="B142" s="71"/>
      <c r="C142" s="72">
        <v>91221</v>
      </c>
      <c r="D142" s="73"/>
      <c r="E142" s="73"/>
      <c r="F142" s="73" t="s">
        <v>129</v>
      </c>
      <c r="G142" s="74"/>
      <c r="H142" s="75"/>
      <c r="I142" s="89">
        <v>5837142</v>
      </c>
      <c r="J142" s="76"/>
      <c r="K142" s="76"/>
      <c r="L142" s="77">
        <v>1.099E-4</v>
      </c>
      <c r="M142" s="111">
        <v>91217</v>
      </c>
      <c r="N142" s="108">
        <f>VLOOKUP(M142,'2019 GASB 68 Allocation'!$C$9:$L$910,10,FALSE)</f>
        <v>2.0400000000000001E-5</v>
      </c>
      <c r="O142" s="108">
        <f t="shared" si="2"/>
        <v>-8.9499999999999994E-5</v>
      </c>
    </row>
    <row r="143" spans="1:15" s="64" customFormat="1" ht="16.7" customHeight="1">
      <c r="A143" s="69"/>
      <c r="B143" s="71"/>
      <c r="C143" s="72">
        <v>91231</v>
      </c>
      <c r="D143" s="73"/>
      <c r="E143" s="73"/>
      <c r="F143" s="73" t="s">
        <v>130</v>
      </c>
      <c r="G143" s="74"/>
      <c r="H143" s="75"/>
      <c r="I143" s="89">
        <v>99400997</v>
      </c>
      <c r="J143" s="76"/>
      <c r="K143" s="76"/>
      <c r="L143" s="77">
        <v>1.8722999999999999E-3</v>
      </c>
      <c r="M143" s="111">
        <v>91221</v>
      </c>
      <c r="N143" s="108">
        <f>VLOOKUP(M143,'2019 GASB 68 Allocation'!$C$9:$L$910,10,FALSE)</f>
        <v>1.099E-4</v>
      </c>
      <c r="O143" s="108">
        <f t="shared" si="2"/>
        <v>-1.7623999999999999E-3</v>
      </c>
    </row>
    <row r="144" spans="1:15" s="64" customFormat="1" ht="16.7" customHeight="1">
      <c r="A144" s="69"/>
      <c r="B144" s="71"/>
      <c r="C144" s="72">
        <v>91233</v>
      </c>
      <c r="D144" s="73"/>
      <c r="E144" s="73"/>
      <c r="F144" s="73" t="s">
        <v>131</v>
      </c>
      <c r="G144" s="74"/>
      <c r="H144" s="75"/>
      <c r="I144" s="89">
        <v>3277425</v>
      </c>
      <c r="J144" s="76"/>
      <c r="K144" s="76"/>
      <c r="L144" s="77">
        <v>6.1699999999999995E-5</v>
      </c>
      <c r="M144" s="111">
        <v>91231</v>
      </c>
      <c r="N144" s="108">
        <f>VLOOKUP(M144,'2019 GASB 68 Allocation'!$C$9:$L$910,10,FALSE)</f>
        <v>1.8722999999999999E-3</v>
      </c>
      <c r="O144" s="108">
        <f t="shared" si="2"/>
        <v>1.8106000000000001E-3</v>
      </c>
    </row>
    <row r="145" spans="1:15" s="64" customFormat="1" ht="16.7" customHeight="1">
      <c r="A145" s="69"/>
      <c r="B145" s="71"/>
      <c r="C145" s="72">
        <v>91241</v>
      </c>
      <c r="D145" s="73"/>
      <c r="E145" s="73"/>
      <c r="F145" s="73" t="s">
        <v>132</v>
      </c>
      <c r="G145" s="74"/>
      <c r="H145" s="75"/>
      <c r="I145" s="89">
        <v>2841806</v>
      </c>
      <c r="J145" s="76"/>
      <c r="K145" s="76"/>
      <c r="L145" s="77">
        <v>5.3499999999999999E-5</v>
      </c>
      <c r="M145" s="111">
        <v>91233</v>
      </c>
      <c r="N145" s="108">
        <f>VLOOKUP(M145,'2019 GASB 68 Allocation'!$C$9:$L$910,10,FALSE)</f>
        <v>6.1699999999999995E-5</v>
      </c>
      <c r="O145" s="108">
        <f t="shared" si="2"/>
        <v>8.1999999999999994E-6</v>
      </c>
    </row>
    <row r="146" spans="1:15" s="64" customFormat="1" ht="16.7" customHeight="1">
      <c r="A146" s="69"/>
      <c r="B146" s="71"/>
      <c r="C146" s="72">
        <v>91251</v>
      </c>
      <c r="D146" s="73"/>
      <c r="E146" s="73"/>
      <c r="F146" s="73" t="s">
        <v>133</v>
      </c>
      <c r="G146" s="74"/>
      <c r="H146" s="75"/>
      <c r="I146" s="89">
        <v>1063146</v>
      </c>
      <c r="J146" s="76"/>
      <c r="K146" s="76"/>
      <c r="L146" s="77">
        <v>2.0000000000000002E-5</v>
      </c>
      <c r="M146" s="111">
        <v>91241</v>
      </c>
      <c r="N146" s="108">
        <f>VLOOKUP(M146,'2019 GASB 68 Allocation'!$C$9:$L$910,10,FALSE)</f>
        <v>5.3499999999999999E-5</v>
      </c>
      <c r="O146" s="108">
        <f t="shared" si="2"/>
        <v>3.3500000000000001E-5</v>
      </c>
    </row>
    <row r="147" spans="1:15" s="64" customFormat="1" ht="16.7" customHeight="1">
      <c r="A147" s="65"/>
      <c r="B147" s="78"/>
      <c r="C147" s="79">
        <v>91261</v>
      </c>
      <c r="D147" s="80"/>
      <c r="E147" s="80"/>
      <c r="F147" s="80" t="s">
        <v>134</v>
      </c>
      <c r="G147" s="81"/>
      <c r="H147" s="82"/>
      <c r="I147" s="90">
        <v>516248</v>
      </c>
      <c r="J147" s="83"/>
      <c r="K147" s="83"/>
      <c r="L147" s="84">
        <v>9.7000000000000003E-6</v>
      </c>
      <c r="M147" s="107">
        <v>91251</v>
      </c>
      <c r="N147" s="108">
        <f>VLOOKUP(M147,'2019 GASB 68 Allocation'!$C$9:$L$910,10,FALSE)</f>
        <v>2.0000000000000002E-5</v>
      </c>
      <c r="O147" s="108">
        <f t="shared" si="2"/>
        <v>1.03E-5</v>
      </c>
    </row>
    <row r="148" spans="1:15" s="64" customFormat="1" ht="16.7" customHeight="1">
      <c r="A148" s="65"/>
      <c r="B148" s="78"/>
      <c r="C148" s="79">
        <v>91301</v>
      </c>
      <c r="D148" s="80"/>
      <c r="E148" s="80"/>
      <c r="F148" s="80" t="s">
        <v>135</v>
      </c>
      <c r="G148" s="81"/>
      <c r="H148" s="82"/>
      <c r="I148" s="90">
        <v>422056602</v>
      </c>
      <c r="J148" s="83"/>
      <c r="K148" s="83"/>
      <c r="L148" s="84">
        <v>7.9497999999999999E-3</v>
      </c>
      <c r="M148" s="107">
        <v>91261</v>
      </c>
      <c r="N148" s="108">
        <f>VLOOKUP(M148,'2019 GASB 68 Allocation'!$C$9:$L$910,10,FALSE)</f>
        <v>9.7000000000000003E-6</v>
      </c>
      <c r="O148" s="108">
        <f t="shared" si="2"/>
        <v>-7.9401000000000003E-3</v>
      </c>
    </row>
    <row r="149" spans="1:15" s="64" customFormat="1" ht="16.7" customHeight="1">
      <c r="A149" s="65"/>
      <c r="B149" s="78"/>
      <c r="C149" s="79">
        <v>91302</v>
      </c>
      <c r="D149" s="80"/>
      <c r="E149" s="80"/>
      <c r="F149" s="80" t="s">
        <v>917</v>
      </c>
      <c r="G149" s="81"/>
      <c r="H149" s="82"/>
      <c r="I149" s="90">
        <v>28421955</v>
      </c>
      <c r="J149" s="83"/>
      <c r="K149" s="83"/>
      <c r="L149" s="84">
        <v>5.354E-4</v>
      </c>
      <c r="M149" s="107">
        <v>91301</v>
      </c>
      <c r="N149" s="108">
        <f>VLOOKUP(M149,'2019 GASB 68 Allocation'!$C$9:$L$910,10,FALSE)</f>
        <v>7.9497999999999999E-3</v>
      </c>
      <c r="O149" s="108">
        <f t="shared" si="2"/>
        <v>7.4143999999999998E-3</v>
      </c>
    </row>
    <row r="150" spans="1:15" s="64" customFormat="1" ht="16.7" customHeight="1">
      <c r="A150" s="65"/>
      <c r="B150" s="78"/>
      <c r="C150" s="79">
        <v>91306</v>
      </c>
      <c r="D150" s="80"/>
      <c r="E150" s="80"/>
      <c r="F150" s="80" t="s">
        <v>814</v>
      </c>
      <c r="G150" s="81"/>
      <c r="H150" s="82"/>
      <c r="I150" s="90">
        <v>96864376</v>
      </c>
      <c r="J150" s="83"/>
      <c r="K150" s="83"/>
      <c r="L150" s="84">
        <v>1.8244999999999999E-3</v>
      </c>
      <c r="M150" s="107">
        <v>91302</v>
      </c>
      <c r="N150" s="108">
        <f>VLOOKUP(M150,'2019 GASB 68 Allocation'!$C$9:$L$910,10,FALSE)</f>
        <v>5.354E-4</v>
      </c>
      <c r="O150" s="108">
        <f t="shared" si="2"/>
        <v>-1.2891000000000001E-3</v>
      </c>
    </row>
    <row r="151" spans="1:15" s="64" customFormat="1" ht="16.7" customHeight="1">
      <c r="A151" s="65"/>
      <c r="B151" s="78"/>
      <c r="C151" s="79">
        <v>91308</v>
      </c>
      <c r="D151" s="80"/>
      <c r="E151" s="80"/>
      <c r="F151" s="80" t="s">
        <v>136</v>
      </c>
      <c r="G151" s="81"/>
      <c r="H151" s="82"/>
      <c r="I151" s="90">
        <v>9030511</v>
      </c>
      <c r="J151" s="83"/>
      <c r="K151" s="83"/>
      <c r="L151" s="84">
        <v>1.7009999999999999E-4</v>
      </c>
      <c r="M151" s="107">
        <v>91306</v>
      </c>
      <c r="N151" s="108">
        <f>VLOOKUP(M151,'2019 GASB 68 Allocation'!$C$9:$L$910,10,FALSE)</f>
        <v>1.8244999999999999E-3</v>
      </c>
      <c r="O151" s="108">
        <f t="shared" si="2"/>
        <v>1.6544000000000001E-3</v>
      </c>
    </row>
    <row r="152" spans="1:15" s="64" customFormat="1" ht="16.7" customHeight="1">
      <c r="A152" s="65"/>
      <c r="B152" s="78"/>
      <c r="C152" s="79">
        <v>91311</v>
      </c>
      <c r="D152" s="80"/>
      <c r="E152" s="80"/>
      <c r="F152" s="80" t="s">
        <v>137</v>
      </c>
      <c r="G152" s="81"/>
      <c r="H152" s="82"/>
      <c r="I152" s="90">
        <v>419573649</v>
      </c>
      <c r="J152" s="83"/>
      <c r="K152" s="83"/>
      <c r="L152" s="84">
        <v>7.9030000000000003E-3</v>
      </c>
      <c r="M152" s="107">
        <v>91308</v>
      </c>
      <c r="N152" s="108">
        <f>VLOOKUP(M152,'2019 GASB 68 Allocation'!$C$9:$L$910,10,FALSE)</f>
        <v>1.7009999999999999E-4</v>
      </c>
      <c r="O152" s="108">
        <f t="shared" si="2"/>
        <v>-7.7329E-3</v>
      </c>
    </row>
    <row r="153" spans="1:15" s="64" customFormat="1" ht="16.7" customHeight="1">
      <c r="A153" s="69"/>
      <c r="B153" s="71"/>
      <c r="C153" s="72">
        <v>91317</v>
      </c>
      <c r="D153" s="73"/>
      <c r="E153" s="73"/>
      <c r="F153" s="73" t="s">
        <v>138</v>
      </c>
      <c r="G153" s="74"/>
      <c r="H153" s="75"/>
      <c r="I153" s="89">
        <v>5389332</v>
      </c>
      <c r="J153" s="76"/>
      <c r="K153" s="76"/>
      <c r="L153" s="77">
        <v>1.015E-4</v>
      </c>
      <c r="M153" s="111">
        <v>91311</v>
      </c>
      <c r="N153" s="108">
        <f>VLOOKUP(M153,'2019 GASB 68 Allocation'!$C$9:$L$910,10,FALSE)</f>
        <v>7.9030000000000003E-3</v>
      </c>
      <c r="O153" s="108">
        <f t="shared" si="2"/>
        <v>7.8015000000000003E-3</v>
      </c>
    </row>
    <row r="154" spans="1:15" s="64" customFormat="1" ht="16.7" customHeight="1">
      <c r="A154" s="69"/>
      <c r="B154" s="71"/>
      <c r="C154" s="72">
        <v>91321</v>
      </c>
      <c r="D154" s="73"/>
      <c r="E154" s="73"/>
      <c r="F154" s="73" t="s">
        <v>139</v>
      </c>
      <c r="G154" s="74"/>
      <c r="H154" s="75"/>
      <c r="I154" s="89">
        <v>2845432</v>
      </c>
      <c r="J154" s="76"/>
      <c r="K154" s="76"/>
      <c r="L154" s="77">
        <v>5.3600000000000002E-5</v>
      </c>
      <c r="M154" s="111">
        <v>91317</v>
      </c>
      <c r="N154" s="108">
        <f>VLOOKUP(M154,'2019 GASB 68 Allocation'!$C$9:$L$910,10,FALSE)</f>
        <v>1.015E-4</v>
      </c>
      <c r="O154" s="108">
        <f t="shared" si="2"/>
        <v>4.7899999999999999E-5</v>
      </c>
    </row>
    <row r="155" spans="1:15" s="64" customFormat="1" ht="16.7" customHeight="1">
      <c r="A155" s="69"/>
      <c r="B155" s="71"/>
      <c r="C155" s="72">
        <v>91327</v>
      </c>
      <c r="D155" s="73"/>
      <c r="E155" s="73"/>
      <c r="F155" s="73" t="s">
        <v>918</v>
      </c>
      <c r="G155" s="74"/>
      <c r="H155" s="75"/>
      <c r="I155" s="89">
        <v>578724</v>
      </c>
      <c r="J155" s="76"/>
      <c r="K155" s="76"/>
      <c r="L155" s="77">
        <v>1.0900000000000001E-5</v>
      </c>
      <c r="M155" s="111">
        <v>91321</v>
      </c>
      <c r="N155" s="108">
        <f>VLOOKUP(M155,'2019 GASB 68 Allocation'!$C$9:$L$910,10,FALSE)</f>
        <v>5.3600000000000002E-5</v>
      </c>
      <c r="O155" s="108">
        <f t="shared" si="2"/>
        <v>4.2700000000000001E-5</v>
      </c>
    </row>
    <row r="156" spans="1:15" s="64" customFormat="1" ht="16.7" customHeight="1">
      <c r="A156" s="69"/>
      <c r="B156" s="71"/>
      <c r="C156" s="72">
        <v>91331</v>
      </c>
      <c r="D156" s="73"/>
      <c r="E156" s="73"/>
      <c r="F156" s="73" t="s">
        <v>140</v>
      </c>
      <c r="G156" s="74"/>
      <c r="H156" s="75"/>
      <c r="I156" s="89">
        <v>155479997</v>
      </c>
      <c r="J156" s="76"/>
      <c r="K156" s="76"/>
      <c r="L156" s="77">
        <v>2.9286E-3</v>
      </c>
      <c r="M156" s="111">
        <v>91327</v>
      </c>
      <c r="N156" s="108">
        <f>VLOOKUP(M156,'2019 GASB 68 Allocation'!$C$9:$L$910,10,FALSE)</f>
        <v>1.0900000000000001E-5</v>
      </c>
      <c r="O156" s="108">
        <f t="shared" si="2"/>
        <v>-2.9177000000000001E-3</v>
      </c>
    </row>
    <row r="157" spans="1:15" s="64" customFormat="1" ht="16.7" customHeight="1">
      <c r="A157" s="69"/>
      <c r="B157" s="71"/>
      <c r="C157" s="72">
        <v>91341</v>
      </c>
      <c r="D157" s="73"/>
      <c r="E157" s="73"/>
      <c r="F157" s="73" t="s">
        <v>141</v>
      </c>
      <c r="G157" s="74"/>
      <c r="H157" s="75"/>
      <c r="I157" s="89">
        <v>2013235</v>
      </c>
      <c r="J157" s="76"/>
      <c r="K157" s="76"/>
      <c r="L157" s="77">
        <v>3.79E-5</v>
      </c>
      <c r="M157" s="111">
        <v>91331</v>
      </c>
      <c r="N157" s="108">
        <f>VLOOKUP(M157,'2019 GASB 68 Allocation'!$C$9:$L$910,10,FALSE)</f>
        <v>2.9286E-3</v>
      </c>
      <c r="O157" s="108">
        <f t="shared" si="2"/>
        <v>2.8907E-3</v>
      </c>
    </row>
    <row r="158" spans="1:15" s="64" customFormat="1" ht="16.7" customHeight="1">
      <c r="A158" s="69"/>
      <c r="B158" s="71"/>
      <c r="C158" s="72">
        <v>91401</v>
      </c>
      <c r="D158" s="73"/>
      <c r="E158" s="73"/>
      <c r="F158" s="73" t="s">
        <v>142</v>
      </c>
      <c r="G158" s="74"/>
      <c r="H158" s="75"/>
      <c r="I158" s="89">
        <v>180060957</v>
      </c>
      <c r="J158" s="76"/>
      <c r="K158" s="76"/>
      <c r="L158" s="77">
        <v>3.3915999999999998E-3</v>
      </c>
      <c r="M158" s="111">
        <v>91341</v>
      </c>
      <c r="N158" s="108">
        <f>VLOOKUP(M158,'2019 GASB 68 Allocation'!$C$9:$L$910,10,FALSE)</f>
        <v>3.79E-5</v>
      </c>
      <c r="O158" s="108">
        <f t="shared" si="2"/>
        <v>-3.3536999999999998E-3</v>
      </c>
    </row>
    <row r="159" spans="1:15" s="64" customFormat="1" ht="16.7" customHeight="1">
      <c r="A159" s="65"/>
      <c r="B159" s="78"/>
      <c r="C159" s="79">
        <v>91411</v>
      </c>
      <c r="D159" s="80"/>
      <c r="E159" s="80"/>
      <c r="F159" s="80" t="s">
        <v>143</v>
      </c>
      <c r="G159" s="81"/>
      <c r="H159" s="82"/>
      <c r="I159" s="90">
        <v>21046768</v>
      </c>
      <c r="J159" s="83"/>
      <c r="K159" s="83"/>
      <c r="L159" s="84">
        <v>3.9639999999999999E-4</v>
      </c>
      <c r="M159" s="107">
        <v>91401</v>
      </c>
      <c r="N159" s="108">
        <f>VLOOKUP(M159,'2019 GASB 68 Allocation'!$C$9:$L$910,10,FALSE)</f>
        <v>3.3915999999999998E-3</v>
      </c>
      <c r="O159" s="108">
        <f t="shared" si="2"/>
        <v>2.9951999999999999E-3</v>
      </c>
    </row>
    <row r="160" spans="1:15" s="64" customFormat="1" ht="16.7" customHeight="1">
      <c r="A160" s="65"/>
      <c r="B160" s="78"/>
      <c r="C160" s="79">
        <v>91414</v>
      </c>
      <c r="D160" s="80"/>
      <c r="E160" s="80"/>
      <c r="F160" s="80" t="s">
        <v>926</v>
      </c>
      <c r="G160" s="81"/>
      <c r="H160" s="82"/>
      <c r="I160" s="90">
        <v>1176113</v>
      </c>
      <c r="J160" s="83"/>
      <c r="K160" s="83"/>
      <c r="L160" s="84">
        <v>2.2200000000000001E-5</v>
      </c>
      <c r="M160" s="107">
        <v>91411</v>
      </c>
      <c r="N160" s="108">
        <f>VLOOKUP(M160,'2019 GASB 68 Allocation'!$C$9:$L$910,10,FALSE)</f>
        <v>3.9639999999999999E-4</v>
      </c>
      <c r="O160" s="108">
        <f t="shared" si="2"/>
        <v>3.7419999999999999E-4</v>
      </c>
    </row>
    <row r="161" spans="1:15" s="64" customFormat="1" ht="16.7" customHeight="1">
      <c r="A161" s="65"/>
      <c r="B161" s="78"/>
      <c r="C161" s="79">
        <v>91417</v>
      </c>
      <c r="D161" s="80"/>
      <c r="E161" s="80"/>
      <c r="F161" s="80" t="s">
        <v>144</v>
      </c>
      <c r="G161" s="81"/>
      <c r="H161" s="82"/>
      <c r="I161" s="90">
        <v>385369</v>
      </c>
      <c r="J161" s="83"/>
      <c r="K161" s="83"/>
      <c r="L161" s="84">
        <v>7.3000000000000004E-6</v>
      </c>
      <c r="M161" s="112">
        <v>91414</v>
      </c>
      <c r="N161" s="113">
        <f>VLOOKUP(M161,'2019 GASB 68 Allocation'!$C$9:$L$910,10,FALSE)</f>
        <v>2.2200000000000001E-5</v>
      </c>
      <c r="O161" s="108">
        <f t="shared" si="2"/>
        <v>1.49E-5</v>
      </c>
    </row>
    <row r="162" spans="1:15" s="64" customFormat="1" ht="16.7" customHeight="1">
      <c r="A162" s="65"/>
      <c r="B162" s="78"/>
      <c r="C162" s="79">
        <v>91421</v>
      </c>
      <c r="D162" s="80"/>
      <c r="E162" s="80"/>
      <c r="F162" s="80" t="s">
        <v>145</v>
      </c>
      <c r="G162" s="81"/>
      <c r="H162" s="82"/>
      <c r="I162" s="90">
        <v>3552834</v>
      </c>
      <c r="J162" s="83"/>
      <c r="K162" s="83"/>
      <c r="L162" s="84">
        <v>6.69E-5</v>
      </c>
      <c r="M162" s="107">
        <v>91417</v>
      </c>
      <c r="N162" s="108">
        <f>VLOOKUP(M162,'2019 GASB 68 Allocation'!$C$9:$L$910,10,FALSE)</f>
        <v>7.3000000000000004E-6</v>
      </c>
      <c r="O162" s="108">
        <f t="shared" si="2"/>
        <v>-5.9599999999999999E-5</v>
      </c>
    </row>
    <row r="163" spans="1:15" s="64" customFormat="1" ht="16.7" customHeight="1">
      <c r="A163" s="65"/>
      <c r="B163" s="78"/>
      <c r="C163" s="79">
        <v>91423</v>
      </c>
      <c r="D163" s="80"/>
      <c r="E163" s="80"/>
      <c r="F163" s="80" t="s">
        <v>146</v>
      </c>
      <c r="G163" s="81"/>
      <c r="H163" s="82"/>
      <c r="I163" s="90">
        <v>2807284</v>
      </c>
      <c r="J163" s="83"/>
      <c r="K163" s="83"/>
      <c r="L163" s="84">
        <v>5.2899999999999998E-5</v>
      </c>
      <c r="M163" s="107">
        <v>91421</v>
      </c>
      <c r="N163" s="108">
        <f>VLOOKUP(M163,'2019 GASB 68 Allocation'!$C$9:$L$910,10,FALSE)</f>
        <v>6.69E-5</v>
      </c>
      <c r="O163" s="108">
        <f t="shared" si="2"/>
        <v>1.4E-5</v>
      </c>
    </row>
    <row r="164" spans="1:15" s="64" customFormat="1" ht="16.7" customHeight="1">
      <c r="A164" s="65"/>
      <c r="B164" s="78"/>
      <c r="C164" s="79">
        <v>91431</v>
      </c>
      <c r="D164" s="80"/>
      <c r="E164" s="80"/>
      <c r="F164" s="80" t="s">
        <v>147</v>
      </c>
      <c r="G164" s="81"/>
      <c r="H164" s="82"/>
      <c r="I164" s="90">
        <v>9655419</v>
      </c>
      <c r="J164" s="83"/>
      <c r="K164" s="83"/>
      <c r="L164" s="84">
        <v>1.819E-4</v>
      </c>
      <c r="M164" s="107">
        <v>91423</v>
      </c>
      <c r="N164" s="108">
        <f>VLOOKUP(M164,'2019 GASB 68 Allocation'!$C$9:$L$910,10,FALSE)</f>
        <v>5.2899999999999998E-5</v>
      </c>
      <c r="O164" s="108">
        <f t="shared" si="2"/>
        <v>-1.2899999999999999E-4</v>
      </c>
    </row>
    <row r="165" spans="1:15" s="64" customFormat="1" ht="16.7" customHeight="1">
      <c r="A165" s="69"/>
      <c r="B165" s="71"/>
      <c r="C165" s="72">
        <v>91441</v>
      </c>
      <c r="D165" s="73"/>
      <c r="E165" s="73"/>
      <c r="F165" s="73" t="s">
        <v>148</v>
      </c>
      <c r="G165" s="74"/>
      <c r="H165" s="75"/>
      <c r="I165" s="89">
        <v>52036682</v>
      </c>
      <c r="J165" s="76"/>
      <c r="K165" s="76"/>
      <c r="L165" s="77">
        <v>9.8020000000000008E-4</v>
      </c>
      <c r="M165" s="107">
        <v>91431</v>
      </c>
      <c r="N165" s="108">
        <f>VLOOKUP(M165,'2019 GASB 68 Allocation'!$C$9:$L$910,10,FALSE)</f>
        <v>1.819E-4</v>
      </c>
      <c r="O165" s="108">
        <f t="shared" si="2"/>
        <v>-7.9830000000000005E-4</v>
      </c>
    </row>
    <row r="166" spans="1:15" s="64" customFormat="1" ht="16.7" customHeight="1">
      <c r="A166" s="69"/>
      <c r="B166" s="71"/>
      <c r="C166" s="72">
        <v>91451</v>
      </c>
      <c r="D166" s="73"/>
      <c r="E166" s="73"/>
      <c r="F166" s="73" t="s">
        <v>149</v>
      </c>
      <c r="G166" s="74"/>
      <c r="H166" s="75"/>
      <c r="I166" s="89">
        <v>82467830</v>
      </c>
      <c r="J166" s="76"/>
      <c r="K166" s="76"/>
      <c r="L166" s="77">
        <v>1.5533999999999999E-3</v>
      </c>
      <c r="M166" s="107">
        <v>91441</v>
      </c>
      <c r="N166" s="108">
        <f>VLOOKUP(M166,'2019 GASB 68 Allocation'!$C$9:$L$910,10,FALSE)</f>
        <v>9.8020000000000008E-4</v>
      </c>
      <c r="O166" s="108">
        <f t="shared" si="2"/>
        <v>-5.7319999999999995E-4</v>
      </c>
    </row>
    <row r="167" spans="1:15" s="64" customFormat="1" ht="16.7" customHeight="1">
      <c r="A167" s="69"/>
      <c r="B167" s="71"/>
      <c r="C167" s="72">
        <v>91457</v>
      </c>
      <c r="D167" s="73"/>
      <c r="E167" s="73"/>
      <c r="F167" s="73" t="s">
        <v>815</v>
      </c>
      <c r="G167" s="74"/>
      <c r="H167" s="75"/>
      <c r="I167" s="89">
        <v>821470</v>
      </c>
      <c r="J167" s="76"/>
      <c r="K167" s="76"/>
      <c r="L167" s="77">
        <v>1.5500000000000001E-5</v>
      </c>
      <c r="M167" s="107">
        <v>91451</v>
      </c>
      <c r="N167" s="108">
        <f>VLOOKUP(M167,'2019 GASB 68 Allocation'!$C$9:$L$910,10,FALSE)</f>
        <v>1.5533999999999999E-3</v>
      </c>
      <c r="O167" s="108">
        <f t="shared" si="2"/>
        <v>1.5379E-3</v>
      </c>
    </row>
    <row r="168" spans="1:15" s="64" customFormat="1" ht="16.7" customHeight="1">
      <c r="A168" s="69"/>
      <c r="B168" s="71"/>
      <c r="C168" s="72">
        <v>91461</v>
      </c>
      <c r="D168" s="73"/>
      <c r="E168" s="73"/>
      <c r="F168" s="73" t="s">
        <v>150</v>
      </c>
      <c r="G168" s="74"/>
      <c r="H168" s="75"/>
      <c r="I168" s="89">
        <v>504341</v>
      </c>
      <c r="J168" s="76"/>
      <c r="K168" s="76"/>
      <c r="L168" s="77">
        <v>9.5000000000000005E-6</v>
      </c>
      <c r="M168" s="107">
        <v>91457</v>
      </c>
      <c r="N168" s="108">
        <f>VLOOKUP(M168,'2019 GASB 68 Allocation'!$C$9:$L$910,10,FALSE)</f>
        <v>1.5500000000000001E-5</v>
      </c>
      <c r="O168" s="108">
        <f t="shared" si="2"/>
        <v>6.0000000000000002E-6</v>
      </c>
    </row>
    <row r="169" spans="1:15" s="64" customFormat="1" ht="16.7" customHeight="1">
      <c r="A169" s="69"/>
      <c r="B169" s="71"/>
      <c r="C169" s="72">
        <v>91501</v>
      </c>
      <c r="D169" s="73"/>
      <c r="E169" s="73"/>
      <c r="F169" s="73" t="s">
        <v>151</v>
      </c>
      <c r="G169" s="74"/>
      <c r="H169" s="75"/>
      <c r="I169" s="89">
        <v>27171150</v>
      </c>
      <c r="J169" s="76"/>
      <c r="K169" s="76"/>
      <c r="L169" s="77">
        <v>5.1179999999999997E-4</v>
      </c>
      <c r="M169" s="107">
        <v>91461</v>
      </c>
      <c r="N169" s="108">
        <f>VLOOKUP(M169,'2019 GASB 68 Allocation'!$C$9:$L$910,10,FALSE)</f>
        <v>9.5000000000000005E-6</v>
      </c>
      <c r="O169" s="108">
        <f t="shared" si="2"/>
        <v>-5.0230000000000001E-4</v>
      </c>
    </row>
    <row r="170" spans="1:15" s="64" customFormat="1" ht="16.7" customHeight="1">
      <c r="A170" s="69"/>
      <c r="B170" s="71"/>
      <c r="C170" s="72">
        <v>91504</v>
      </c>
      <c r="D170" s="73"/>
      <c r="E170" s="73"/>
      <c r="F170" s="73" t="s">
        <v>152</v>
      </c>
      <c r="G170" s="74"/>
      <c r="H170" s="75"/>
      <c r="I170" s="89">
        <v>443951</v>
      </c>
      <c r="J170" s="76"/>
      <c r="K170" s="76"/>
      <c r="L170" s="77">
        <v>8.3999999999999992E-6</v>
      </c>
      <c r="M170" s="107">
        <v>91501</v>
      </c>
      <c r="N170" s="108">
        <f>VLOOKUP(M170,'2019 GASB 68 Allocation'!$C$9:$L$910,10,FALSE)</f>
        <v>5.1179999999999997E-4</v>
      </c>
      <c r="O170" s="108">
        <f t="shared" si="2"/>
        <v>5.0339999999999998E-4</v>
      </c>
    </row>
    <row r="171" spans="1:15" s="64" customFormat="1" ht="16.7" customHeight="1">
      <c r="A171" s="69"/>
      <c r="B171" s="71"/>
      <c r="C171" s="72">
        <v>91601</v>
      </c>
      <c r="D171" s="73"/>
      <c r="E171" s="73"/>
      <c r="F171" s="73" t="s">
        <v>153</v>
      </c>
      <c r="G171" s="74"/>
      <c r="H171" s="75"/>
      <c r="I171" s="89">
        <v>159650357</v>
      </c>
      <c r="J171" s="76"/>
      <c r="K171" s="76"/>
      <c r="L171" s="77">
        <v>3.0071E-3</v>
      </c>
      <c r="M171" s="111">
        <v>91504</v>
      </c>
      <c r="N171" s="108">
        <f>VLOOKUP(M171,'2019 GASB 68 Allocation'!$C$9:$L$910,10,FALSE)</f>
        <v>8.3999999999999992E-6</v>
      </c>
      <c r="O171" s="108">
        <f t="shared" si="2"/>
        <v>-2.9987E-3</v>
      </c>
    </row>
    <row r="172" spans="1:15" s="64" customFormat="1" ht="16.7" customHeight="1">
      <c r="A172" s="69"/>
      <c r="B172" s="71"/>
      <c r="C172" s="72">
        <v>91604</v>
      </c>
      <c r="D172" s="73"/>
      <c r="E172" s="73"/>
      <c r="F172" s="73" t="s">
        <v>154</v>
      </c>
      <c r="G172" s="74"/>
      <c r="H172" s="75"/>
      <c r="I172" s="89">
        <v>4542346</v>
      </c>
      <c r="J172" s="76"/>
      <c r="K172" s="76"/>
      <c r="L172" s="77">
        <v>8.5599999999999994E-5</v>
      </c>
      <c r="M172" s="111">
        <v>91601</v>
      </c>
      <c r="N172" s="108">
        <f>VLOOKUP(M172,'2019 GASB 68 Allocation'!$C$9:$L$910,10,FALSE)</f>
        <v>3.0071E-3</v>
      </c>
      <c r="O172" s="108">
        <f t="shared" si="2"/>
        <v>2.9215000000000001E-3</v>
      </c>
    </row>
    <row r="173" spans="1:15" s="64" customFormat="1" ht="16.7" customHeight="1">
      <c r="A173" s="69"/>
      <c r="B173" s="71"/>
      <c r="C173" s="72">
        <v>91608</v>
      </c>
      <c r="D173" s="73"/>
      <c r="E173" s="73"/>
      <c r="F173" s="73" t="s">
        <v>155</v>
      </c>
      <c r="G173" s="74"/>
      <c r="H173" s="75"/>
      <c r="I173" s="89">
        <v>8188699</v>
      </c>
      <c r="J173" s="76"/>
      <c r="K173" s="76"/>
      <c r="L173" s="77">
        <v>1.5420000000000001E-4</v>
      </c>
      <c r="M173" s="111">
        <v>91604</v>
      </c>
      <c r="N173" s="108">
        <f>VLOOKUP(M173,'2019 GASB 68 Allocation'!$C$9:$L$910,10,FALSE)</f>
        <v>8.5599999999999994E-5</v>
      </c>
      <c r="O173" s="108">
        <f t="shared" si="2"/>
        <v>-6.86E-5</v>
      </c>
    </row>
    <row r="174" spans="1:15" s="64" customFormat="1" ht="16.7" customHeight="1">
      <c r="A174" s="69"/>
      <c r="B174" s="71"/>
      <c r="C174" s="72">
        <v>91611</v>
      </c>
      <c r="D174" s="73"/>
      <c r="E174" s="73"/>
      <c r="F174" s="73" t="s">
        <v>156</v>
      </c>
      <c r="G174" s="74"/>
      <c r="H174" s="75"/>
      <c r="I174" s="89">
        <v>77820992</v>
      </c>
      <c r="J174" s="76"/>
      <c r="K174" s="76"/>
      <c r="L174" s="77">
        <v>1.4658E-3</v>
      </c>
      <c r="M174" s="111">
        <v>91608</v>
      </c>
      <c r="N174" s="108">
        <f>VLOOKUP(M174,'2019 GASB 68 Allocation'!$C$9:$L$910,10,FALSE)</f>
        <v>1.5420000000000001E-4</v>
      </c>
      <c r="O174" s="108">
        <f t="shared" si="2"/>
        <v>-1.3116E-3</v>
      </c>
    </row>
    <row r="175" spans="1:15" s="64" customFormat="1" ht="16.7" customHeight="1">
      <c r="A175" s="69"/>
      <c r="B175" s="71"/>
      <c r="C175" s="72">
        <v>91621</v>
      </c>
      <c r="D175" s="73"/>
      <c r="E175" s="73"/>
      <c r="F175" s="73" t="s">
        <v>157</v>
      </c>
      <c r="G175" s="74"/>
      <c r="H175" s="75"/>
      <c r="I175" s="89">
        <v>12838637</v>
      </c>
      <c r="J175" s="76"/>
      <c r="K175" s="76"/>
      <c r="L175" s="77">
        <v>2.418E-4</v>
      </c>
      <c r="M175" s="111">
        <v>91611</v>
      </c>
      <c r="N175" s="108">
        <f>VLOOKUP(M175,'2019 GASB 68 Allocation'!$C$9:$L$910,10,FALSE)</f>
        <v>1.4658E-3</v>
      </c>
      <c r="O175" s="108">
        <f t="shared" si="2"/>
        <v>1.224E-3</v>
      </c>
    </row>
    <row r="176" spans="1:15" s="64" customFormat="1" ht="16.7" customHeight="1">
      <c r="A176" s="69"/>
      <c r="B176" s="71"/>
      <c r="C176" s="72">
        <v>91631</v>
      </c>
      <c r="D176" s="73"/>
      <c r="E176" s="73"/>
      <c r="F176" s="73" t="s">
        <v>158</v>
      </c>
      <c r="G176" s="74"/>
      <c r="H176" s="75"/>
      <c r="I176" s="89">
        <v>31507985</v>
      </c>
      <c r="J176" s="76"/>
      <c r="K176" s="76"/>
      <c r="L176" s="77">
        <v>5.9349999999999995E-4</v>
      </c>
      <c r="M176" s="111">
        <v>91621</v>
      </c>
      <c r="N176" s="108">
        <f>VLOOKUP(M176,'2019 GASB 68 Allocation'!$C$9:$L$910,10,FALSE)</f>
        <v>2.418E-4</v>
      </c>
      <c r="O176" s="108">
        <f t="shared" si="2"/>
        <v>-3.5169999999999998E-4</v>
      </c>
    </row>
    <row r="177" spans="1:15" s="64" customFormat="1" ht="16.7" customHeight="1">
      <c r="A177" s="65"/>
      <c r="B177" s="78"/>
      <c r="C177" s="79">
        <v>91633</v>
      </c>
      <c r="D177" s="80"/>
      <c r="E177" s="80"/>
      <c r="F177" s="80" t="s">
        <v>816</v>
      </c>
      <c r="G177" s="81"/>
      <c r="H177" s="82"/>
      <c r="I177" s="90">
        <v>1673480</v>
      </c>
      <c r="J177" s="83"/>
      <c r="K177" s="83"/>
      <c r="L177" s="84">
        <v>3.15E-5</v>
      </c>
      <c r="M177" s="107">
        <v>91631</v>
      </c>
      <c r="N177" s="108">
        <f>VLOOKUP(M177,'2019 GASB 68 Allocation'!$C$9:$L$910,10,FALSE)</f>
        <v>5.9349999999999995E-4</v>
      </c>
      <c r="O177" s="108">
        <f t="shared" si="2"/>
        <v>5.62E-4</v>
      </c>
    </row>
    <row r="178" spans="1:15" s="64" customFormat="1" ht="16.7" customHeight="1">
      <c r="A178" s="65"/>
      <c r="B178" s="78"/>
      <c r="C178" s="79">
        <v>91641</v>
      </c>
      <c r="D178" s="80"/>
      <c r="E178" s="80"/>
      <c r="F178" s="80" t="s">
        <v>159</v>
      </c>
      <c r="G178" s="81"/>
      <c r="H178" s="82"/>
      <c r="I178" s="90">
        <v>15143218</v>
      </c>
      <c r="J178" s="83"/>
      <c r="K178" s="83"/>
      <c r="L178" s="84">
        <v>2.8519999999999999E-4</v>
      </c>
      <c r="M178" s="107">
        <v>91633</v>
      </c>
      <c r="N178" s="108">
        <f>VLOOKUP(M178,'2019 GASB 68 Allocation'!$C$9:$L$910,10,FALSE)</f>
        <v>3.15E-5</v>
      </c>
      <c r="O178" s="108">
        <f t="shared" si="2"/>
        <v>-2.5369999999999999E-4</v>
      </c>
    </row>
    <row r="179" spans="1:15" s="64" customFormat="1" ht="16.7" customHeight="1">
      <c r="A179" s="65"/>
      <c r="B179" s="78"/>
      <c r="C179" s="79">
        <v>91651</v>
      </c>
      <c r="D179" s="80"/>
      <c r="E179" s="80"/>
      <c r="F179" s="80" t="s">
        <v>160</v>
      </c>
      <c r="G179" s="81"/>
      <c r="H179" s="82"/>
      <c r="I179" s="90">
        <v>28696752</v>
      </c>
      <c r="J179" s="83"/>
      <c r="K179" s="83"/>
      <c r="L179" s="84">
        <v>5.4049999999999996E-4</v>
      </c>
      <c r="M179" s="107">
        <v>91641</v>
      </c>
      <c r="N179" s="108">
        <f>VLOOKUP(M179,'2019 GASB 68 Allocation'!$C$9:$L$910,10,FALSE)</f>
        <v>2.8519999999999999E-4</v>
      </c>
      <c r="O179" s="108">
        <f t="shared" si="2"/>
        <v>-2.5530000000000003E-4</v>
      </c>
    </row>
    <row r="180" spans="1:15" s="64" customFormat="1" ht="16.7" customHeight="1">
      <c r="A180" s="65"/>
      <c r="B180" s="78"/>
      <c r="C180" s="79">
        <v>91661</v>
      </c>
      <c r="D180" s="80"/>
      <c r="E180" s="80"/>
      <c r="F180" s="80" t="s">
        <v>161</v>
      </c>
      <c r="G180" s="81"/>
      <c r="H180" s="82"/>
      <c r="I180" s="90">
        <v>9959419</v>
      </c>
      <c r="J180" s="83"/>
      <c r="K180" s="83"/>
      <c r="L180" s="84">
        <v>1.8760000000000001E-4</v>
      </c>
      <c r="M180" s="107">
        <v>91651</v>
      </c>
      <c r="N180" s="108">
        <f>VLOOKUP(M180,'2019 GASB 68 Allocation'!$C$9:$L$910,10,FALSE)</f>
        <v>5.4049999999999996E-4</v>
      </c>
      <c r="O180" s="108">
        <f t="shared" si="2"/>
        <v>3.5290000000000001E-4</v>
      </c>
    </row>
    <row r="181" spans="1:15" s="64" customFormat="1" ht="16.7" customHeight="1">
      <c r="A181" s="65"/>
      <c r="B181" s="78"/>
      <c r="C181" s="79">
        <v>91671</v>
      </c>
      <c r="D181" s="80"/>
      <c r="E181" s="80"/>
      <c r="F181" s="80" t="s">
        <v>162</v>
      </c>
      <c r="G181" s="81"/>
      <c r="H181" s="82"/>
      <c r="I181" s="90">
        <v>5713183</v>
      </c>
      <c r="J181" s="83"/>
      <c r="K181" s="83"/>
      <c r="L181" s="84">
        <v>1.076E-4</v>
      </c>
      <c r="M181" s="107">
        <v>91661</v>
      </c>
      <c r="N181" s="108">
        <f>VLOOKUP(M181,'2019 GASB 68 Allocation'!$C$9:$L$910,10,FALSE)</f>
        <v>1.8760000000000001E-4</v>
      </c>
      <c r="O181" s="108">
        <f t="shared" si="2"/>
        <v>8.0000000000000007E-5</v>
      </c>
    </row>
    <row r="182" spans="1:15" s="64" customFormat="1" ht="16.7" customHeight="1">
      <c r="A182" s="65"/>
      <c r="B182" s="78"/>
      <c r="C182" s="79">
        <v>91681</v>
      </c>
      <c r="D182" s="80"/>
      <c r="E182" s="80"/>
      <c r="F182" s="80" t="s">
        <v>163</v>
      </c>
      <c r="G182" s="81"/>
      <c r="H182" s="82"/>
      <c r="I182" s="90">
        <v>24375102</v>
      </c>
      <c r="J182" s="83"/>
      <c r="K182" s="83"/>
      <c r="L182" s="84">
        <v>4.5909999999999999E-4</v>
      </c>
      <c r="M182" s="107">
        <v>91671</v>
      </c>
      <c r="N182" s="108">
        <f>VLOOKUP(M182,'2019 GASB 68 Allocation'!$C$9:$L$910,10,FALSE)</f>
        <v>1.076E-4</v>
      </c>
      <c r="O182" s="108">
        <f t="shared" si="2"/>
        <v>-3.5149999999999998E-4</v>
      </c>
    </row>
    <row r="183" spans="1:15" s="64" customFormat="1" ht="16.7" customHeight="1">
      <c r="A183" s="69"/>
      <c r="B183" s="71"/>
      <c r="C183" s="72">
        <v>91691</v>
      </c>
      <c r="D183" s="73"/>
      <c r="E183" s="73"/>
      <c r="F183" s="73" t="s">
        <v>164</v>
      </c>
      <c r="G183" s="74"/>
      <c r="H183" s="75"/>
      <c r="I183" s="89">
        <v>1214189</v>
      </c>
      <c r="J183" s="76"/>
      <c r="K183" s="76"/>
      <c r="L183" s="77">
        <v>2.2900000000000001E-5</v>
      </c>
      <c r="M183" s="111">
        <v>91681</v>
      </c>
      <c r="N183" s="108">
        <f>VLOOKUP(M183,'2019 GASB 68 Allocation'!$C$9:$L$910,10,FALSE)</f>
        <v>4.5909999999999999E-4</v>
      </c>
      <c r="O183" s="108">
        <f t="shared" si="2"/>
        <v>4.3619999999999998E-4</v>
      </c>
    </row>
    <row r="184" spans="1:15" s="64" customFormat="1" ht="16.7" customHeight="1">
      <c r="A184" s="69"/>
      <c r="B184" s="71"/>
      <c r="C184" s="72">
        <v>91701</v>
      </c>
      <c r="D184" s="73"/>
      <c r="E184" s="73"/>
      <c r="F184" s="73" t="s">
        <v>165</v>
      </c>
      <c r="G184" s="74"/>
      <c r="H184" s="75"/>
      <c r="I184" s="89">
        <v>60218424</v>
      </c>
      <c r="J184" s="76"/>
      <c r="K184" s="76"/>
      <c r="L184" s="77">
        <v>1.1343E-3</v>
      </c>
      <c r="M184" s="111">
        <v>91691</v>
      </c>
      <c r="N184" s="108">
        <f>VLOOKUP(M184,'2019 GASB 68 Allocation'!$C$9:$L$910,10,FALSE)</f>
        <v>2.2900000000000001E-5</v>
      </c>
      <c r="O184" s="108">
        <f t="shared" si="2"/>
        <v>-1.1114E-3</v>
      </c>
    </row>
    <row r="185" spans="1:15" s="64" customFormat="1" ht="16.7" customHeight="1">
      <c r="A185" s="69"/>
      <c r="B185" s="71"/>
      <c r="C185" s="72">
        <v>91704</v>
      </c>
      <c r="D185" s="73"/>
      <c r="E185" s="73"/>
      <c r="F185" s="73" t="s">
        <v>166</v>
      </c>
      <c r="G185" s="74"/>
      <c r="H185" s="75"/>
      <c r="I185" s="89">
        <v>935929</v>
      </c>
      <c r="J185" s="76"/>
      <c r="K185" s="76"/>
      <c r="L185" s="77">
        <v>1.7600000000000001E-5</v>
      </c>
      <c r="M185" s="111">
        <v>91701</v>
      </c>
      <c r="N185" s="108">
        <f>VLOOKUP(M185,'2019 GASB 68 Allocation'!$C$9:$L$910,10,FALSE)</f>
        <v>1.1343E-3</v>
      </c>
      <c r="O185" s="108">
        <f t="shared" si="2"/>
        <v>1.1167E-3</v>
      </c>
    </row>
    <row r="186" spans="1:15" s="64" customFormat="1" ht="16.7" customHeight="1">
      <c r="A186" s="69"/>
      <c r="B186" s="71"/>
      <c r="C186" s="72">
        <v>91706</v>
      </c>
      <c r="D186" s="73"/>
      <c r="E186" s="73"/>
      <c r="F186" s="73" t="s">
        <v>919</v>
      </c>
      <c r="G186" s="74"/>
      <c r="H186" s="75"/>
      <c r="I186" s="89">
        <v>13500444</v>
      </c>
      <c r="J186" s="76"/>
      <c r="K186" s="76"/>
      <c r="L186" s="77">
        <v>2.543E-4</v>
      </c>
      <c r="M186" s="111">
        <v>91704</v>
      </c>
      <c r="N186" s="108">
        <f>VLOOKUP(M186,'2019 GASB 68 Allocation'!$C$9:$L$910,10,FALSE)</f>
        <v>1.7600000000000001E-5</v>
      </c>
      <c r="O186" s="108">
        <f t="shared" si="2"/>
        <v>-2.3670000000000001E-4</v>
      </c>
    </row>
    <row r="187" spans="1:15" s="64" customFormat="1" ht="16.7" customHeight="1">
      <c r="A187" s="69"/>
      <c r="B187" s="71"/>
      <c r="C187" s="72">
        <v>91719</v>
      </c>
      <c r="D187" s="73"/>
      <c r="E187" s="73"/>
      <c r="F187" s="73" t="s">
        <v>167</v>
      </c>
      <c r="G187" s="74"/>
      <c r="H187" s="75"/>
      <c r="I187" s="89">
        <v>3012684</v>
      </c>
      <c r="J187" s="76"/>
      <c r="K187" s="76"/>
      <c r="L187" s="77">
        <v>5.6700000000000003E-5</v>
      </c>
      <c r="M187" s="111">
        <v>91706</v>
      </c>
      <c r="N187" s="108">
        <f>VLOOKUP(M187,'2019 GASB 68 Allocation'!$C$9:$L$910,10,FALSE)</f>
        <v>2.543E-4</v>
      </c>
      <c r="O187" s="108">
        <f t="shared" si="2"/>
        <v>1.9760000000000001E-4</v>
      </c>
    </row>
    <row r="188" spans="1:15" s="64" customFormat="1" ht="16.7" customHeight="1">
      <c r="A188" s="69"/>
      <c r="B188" s="71"/>
      <c r="C188" s="72">
        <v>91801</v>
      </c>
      <c r="D188" s="73"/>
      <c r="E188" s="73"/>
      <c r="F188" s="73" t="s">
        <v>168</v>
      </c>
      <c r="G188" s="74"/>
      <c r="H188" s="75"/>
      <c r="I188" s="89">
        <v>403339003</v>
      </c>
      <c r="J188" s="76"/>
      <c r="K188" s="76"/>
      <c r="L188" s="77">
        <v>7.5972000000000001E-3</v>
      </c>
      <c r="M188" s="111">
        <v>91719</v>
      </c>
      <c r="N188" s="108">
        <f>VLOOKUP(M188,'2019 GASB 68 Allocation'!$C$9:$L$910,10,FALSE)</f>
        <v>5.6700000000000003E-5</v>
      </c>
      <c r="O188" s="108">
        <f t="shared" si="2"/>
        <v>-7.5405000000000003E-3</v>
      </c>
    </row>
    <row r="189" spans="1:15" s="64" customFormat="1" ht="16.7" customHeight="1">
      <c r="A189" s="65"/>
      <c r="B189" s="78"/>
      <c r="C189" s="79">
        <v>91804</v>
      </c>
      <c r="D189" s="80"/>
      <c r="E189" s="80"/>
      <c r="F189" s="80" t="s">
        <v>169</v>
      </c>
      <c r="G189" s="81"/>
      <c r="H189" s="82"/>
      <c r="I189" s="90">
        <v>6616690</v>
      </c>
      <c r="J189" s="83"/>
      <c r="K189" s="83"/>
      <c r="L189" s="84">
        <v>1.2459999999999999E-4</v>
      </c>
      <c r="M189" s="107">
        <v>91801</v>
      </c>
      <c r="N189" s="108">
        <f>VLOOKUP(M189,'2019 GASB 68 Allocation'!$C$9:$L$910,10,FALSE)</f>
        <v>7.5972000000000001E-3</v>
      </c>
      <c r="O189" s="108">
        <f t="shared" si="2"/>
        <v>7.4726000000000002E-3</v>
      </c>
    </row>
    <row r="190" spans="1:15" s="64" customFormat="1" ht="16.7" customHeight="1">
      <c r="A190" s="65"/>
      <c r="B190" s="78"/>
      <c r="C190" s="79">
        <v>91811</v>
      </c>
      <c r="D190" s="80"/>
      <c r="E190" s="80"/>
      <c r="F190" s="80" t="s">
        <v>170</v>
      </c>
      <c r="G190" s="81"/>
      <c r="H190" s="82"/>
      <c r="I190" s="90">
        <v>225255839</v>
      </c>
      <c r="J190" s="83"/>
      <c r="K190" s="83"/>
      <c r="L190" s="84">
        <v>4.2429E-3</v>
      </c>
      <c r="M190" s="107">
        <v>91804</v>
      </c>
      <c r="N190" s="108">
        <f>VLOOKUP(M190,'2019 GASB 68 Allocation'!$C$9:$L$910,10,FALSE)</f>
        <v>1.2459999999999999E-4</v>
      </c>
      <c r="O190" s="108">
        <f t="shared" si="2"/>
        <v>-4.1183000000000001E-3</v>
      </c>
    </row>
    <row r="191" spans="1:15" s="64" customFormat="1" ht="16.7" customHeight="1">
      <c r="A191" s="65"/>
      <c r="B191" s="78"/>
      <c r="C191" s="79">
        <v>91812</v>
      </c>
      <c r="D191" s="80"/>
      <c r="E191" s="80"/>
      <c r="F191" s="80" t="s">
        <v>817</v>
      </c>
      <c r="G191" s="81"/>
      <c r="H191" s="82"/>
      <c r="I191" s="90">
        <v>2422165</v>
      </c>
      <c r="J191" s="83"/>
      <c r="K191" s="83"/>
      <c r="L191" s="84">
        <v>4.5599999999999997E-5</v>
      </c>
      <c r="M191" s="107">
        <v>91811</v>
      </c>
      <c r="N191" s="108">
        <f>VLOOKUP(M191,'2019 GASB 68 Allocation'!$C$9:$L$910,10,FALSE)</f>
        <v>4.2429E-3</v>
      </c>
      <c r="O191" s="108">
        <f t="shared" si="2"/>
        <v>4.1973000000000002E-3</v>
      </c>
    </row>
    <row r="192" spans="1:15" s="64" customFormat="1" ht="16.7" customHeight="1">
      <c r="A192" s="65"/>
      <c r="B192" s="78"/>
      <c r="C192" s="79">
        <v>91813</v>
      </c>
      <c r="D192" s="80"/>
      <c r="E192" s="80"/>
      <c r="F192" s="80" t="s">
        <v>171</v>
      </c>
      <c r="G192" s="81"/>
      <c r="H192" s="82"/>
      <c r="I192" s="90">
        <v>3797254</v>
      </c>
      <c r="J192" s="83"/>
      <c r="K192" s="83"/>
      <c r="L192" s="84">
        <v>7.1500000000000003E-5</v>
      </c>
      <c r="M192" s="107">
        <v>91812</v>
      </c>
      <c r="N192" s="108">
        <f>VLOOKUP(M192,'2019 GASB 68 Allocation'!$C$9:$L$910,10,FALSE)</f>
        <v>4.5599999999999997E-5</v>
      </c>
      <c r="O192" s="108">
        <f t="shared" si="2"/>
        <v>-2.5899999999999999E-5</v>
      </c>
    </row>
    <row r="193" spans="1:15" s="64" customFormat="1" ht="16.7" customHeight="1">
      <c r="A193" s="65"/>
      <c r="B193" s="78"/>
      <c r="C193" s="79">
        <v>91818</v>
      </c>
      <c r="D193" s="80"/>
      <c r="E193" s="80"/>
      <c r="F193" s="80" t="s">
        <v>818</v>
      </c>
      <c r="G193" s="81"/>
      <c r="H193" s="82"/>
      <c r="I193" s="90">
        <v>21564659</v>
      </c>
      <c r="J193" s="83"/>
      <c r="K193" s="83"/>
      <c r="L193" s="84">
        <v>4.0620000000000001E-4</v>
      </c>
      <c r="M193" s="107">
        <v>91813</v>
      </c>
      <c r="N193" s="108">
        <f>VLOOKUP(M193,'2019 GASB 68 Allocation'!$C$9:$L$910,10,FALSE)</f>
        <v>7.1500000000000003E-5</v>
      </c>
      <c r="O193" s="108">
        <f t="shared" si="2"/>
        <v>-3.347E-4</v>
      </c>
    </row>
    <row r="194" spans="1:15" s="64" customFormat="1" ht="16.7" customHeight="1">
      <c r="A194" s="65"/>
      <c r="B194" s="78"/>
      <c r="C194" s="79">
        <v>91819</v>
      </c>
      <c r="D194" s="80"/>
      <c r="E194" s="80"/>
      <c r="F194" s="80" t="s">
        <v>172</v>
      </c>
      <c r="G194" s="81"/>
      <c r="H194" s="82"/>
      <c r="I194" s="90">
        <v>16595292</v>
      </c>
      <c r="J194" s="83"/>
      <c r="K194" s="83"/>
      <c r="L194" s="84">
        <v>3.1260000000000001E-4</v>
      </c>
      <c r="M194" s="107">
        <v>91818</v>
      </c>
      <c r="N194" s="108">
        <f>VLOOKUP(M194,'2019 GASB 68 Allocation'!$C$9:$L$910,10,FALSE)</f>
        <v>4.0620000000000001E-4</v>
      </c>
      <c r="O194" s="108">
        <f t="shared" si="2"/>
        <v>9.3599999999999998E-5</v>
      </c>
    </row>
    <row r="195" spans="1:15" s="64" customFormat="1" ht="16.7" customHeight="1">
      <c r="A195" s="69"/>
      <c r="B195" s="71"/>
      <c r="C195" s="72">
        <v>91821</v>
      </c>
      <c r="D195" s="73"/>
      <c r="E195" s="73"/>
      <c r="F195" s="73" t="s">
        <v>173</v>
      </c>
      <c r="G195" s="74"/>
      <c r="H195" s="75"/>
      <c r="I195" s="89">
        <v>8895129</v>
      </c>
      <c r="J195" s="76"/>
      <c r="K195" s="76"/>
      <c r="L195" s="77">
        <v>1.6750000000000001E-4</v>
      </c>
      <c r="M195" s="111">
        <v>91819</v>
      </c>
      <c r="N195" s="108">
        <f>VLOOKUP(M195,'2019 GASB 68 Allocation'!$C$9:$L$910,10,FALSE)</f>
        <v>3.1260000000000001E-4</v>
      </c>
      <c r="O195" s="108">
        <f t="shared" si="2"/>
        <v>1.451E-4</v>
      </c>
    </row>
    <row r="196" spans="1:15" s="64" customFormat="1" ht="16.7" customHeight="1">
      <c r="A196" s="69"/>
      <c r="B196" s="71"/>
      <c r="C196" s="72">
        <v>91831</v>
      </c>
      <c r="D196" s="73"/>
      <c r="E196" s="73"/>
      <c r="F196" s="73" t="s">
        <v>174</v>
      </c>
      <c r="G196" s="74"/>
      <c r="H196" s="75"/>
      <c r="I196" s="89">
        <v>20171588</v>
      </c>
      <c r="J196" s="76"/>
      <c r="K196" s="76"/>
      <c r="L196" s="77">
        <v>3.7990000000000002E-4</v>
      </c>
      <c r="M196" s="111">
        <v>91821</v>
      </c>
      <c r="N196" s="108">
        <f>VLOOKUP(M196,'2019 GASB 68 Allocation'!$C$9:$L$910,10,FALSE)</f>
        <v>1.6750000000000001E-4</v>
      </c>
      <c r="O196" s="108">
        <f t="shared" si="2"/>
        <v>-2.1240000000000001E-4</v>
      </c>
    </row>
    <row r="197" spans="1:15" s="64" customFormat="1" ht="16.7" customHeight="1">
      <c r="A197" s="69"/>
      <c r="B197" s="71"/>
      <c r="C197" s="72">
        <v>91841</v>
      </c>
      <c r="D197" s="73"/>
      <c r="E197" s="73"/>
      <c r="F197" s="73" t="s">
        <v>175</v>
      </c>
      <c r="G197" s="74"/>
      <c r="H197" s="75"/>
      <c r="I197" s="89">
        <v>13319179</v>
      </c>
      <c r="J197" s="76"/>
      <c r="K197" s="76"/>
      <c r="L197" s="77">
        <v>2.5090000000000003E-4</v>
      </c>
      <c r="M197" s="111">
        <v>91831</v>
      </c>
      <c r="N197" s="108">
        <f>VLOOKUP(M197,'2019 GASB 68 Allocation'!$C$9:$L$910,10,FALSE)</f>
        <v>3.7990000000000002E-4</v>
      </c>
      <c r="O197" s="108">
        <f t="shared" si="2"/>
        <v>1.2899999999999999E-4</v>
      </c>
    </row>
    <row r="198" spans="1:15" s="64" customFormat="1" ht="16.7" customHeight="1">
      <c r="A198" s="69"/>
      <c r="B198" s="71"/>
      <c r="C198" s="72">
        <v>91851</v>
      </c>
      <c r="D198" s="73"/>
      <c r="E198" s="73"/>
      <c r="F198" s="73" t="s">
        <v>176</v>
      </c>
      <c r="G198" s="74"/>
      <c r="H198" s="75"/>
      <c r="I198" s="89">
        <v>37183675</v>
      </c>
      <c r="J198" s="76"/>
      <c r="K198" s="76"/>
      <c r="L198" s="77">
        <v>7.004E-4</v>
      </c>
      <c r="M198" s="111">
        <v>91841</v>
      </c>
      <c r="N198" s="108">
        <f>VLOOKUP(M198,'2019 GASB 68 Allocation'!$C$9:$L$910,10,FALSE)</f>
        <v>2.5090000000000003E-4</v>
      </c>
      <c r="O198" s="108">
        <f t="shared" si="2"/>
        <v>-4.4949999999999998E-4</v>
      </c>
    </row>
    <row r="199" spans="1:15" s="64" customFormat="1" ht="16.7" customHeight="1">
      <c r="A199" s="69"/>
      <c r="B199" s="71"/>
      <c r="C199" s="72">
        <v>91861</v>
      </c>
      <c r="D199" s="73"/>
      <c r="E199" s="73"/>
      <c r="F199" s="73" t="s">
        <v>177</v>
      </c>
      <c r="G199" s="74"/>
      <c r="H199" s="75"/>
      <c r="I199" s="89">
        <v>406914</v>
      </c>
      <c r="J199" s="76"/>
      <c r="K199" s="76"/>
      <c r="L199" s="77">
        <v>7.7000000000000008E-6</v>
      </c>
      <c r="M199" s="111">
        <v>91851</v>
      </c>
      <c r="N199" s="108">
        <f>VLOOKUP(M199,'2019 GASB 68 Allocation'!$C$9:$L$910,10,FALSE)</f>
        <v>7.004E-4</v>
      </c>
      <c r="O199" s="108">
        <f t="shared" si="2"/>
        <v>6.9269999999999998E-4</v>
      </c>
    </row>
    <row r="200" spans="1:15" s="64" customFormat="1" ht="16.7" customHeight="1">
      <c r="A200" s="69"/>
      <c r="B200" s="71"/>
      <c r="C200" s="72">
        <v>91871</v>
      </c>
      <c r="D200" s="73"/>
      <c r="E200" s="73"/>
      <c r="F200" s="73" t="s">
        <v>178</v>
      </c>
      <c r="G200" s="74"/>
      <c r="H200" s="75"/>
      <c r="I200" s="89">
        <v>69657339</v>
      </c>
      <c r="J200" s="76"/>
      <c r="K200" s="76"/>
      <c r="L200" s="77">
        <v>1.3121000000000001E-3</v>
      </c>
      <c r="M200" s="111">
        <v>91861</v>
      </c>
      <c r="N200" s="108">
        <f>VLOOKUP(M200,'2019 GASB 68 Allocation'!$C$9:$L$910,10,FALSE)</f>
        <v>7.7000000000000008E-6</v>
      </c>
      <c r="O200" s="108">
        <f t="shared" si="2"/>
        <v>-1.3044E-3</v>
      </c>
    </row>
    <row r="201" spans="1:15" s="64" customFormat="1" ht="16.7" customHeight="1">
      <c r="A201" s="65"/>
      <c r="B201" s="78"/>
      <c r="C201" s="79">
        <v>91881</v>
      </c>
      <c r="D201" s="80"/>
      <c r="E201" s="80"/>
      <c r="F201" s="80" t="s">
        <v>179</v>
      </c>
      <c r="G201" s="81"/>
      <c r="H201" s="82"/>
      <c r="I201" s="90">
        <v>1136434</v>
      </c>
      <c r="J201" s="83"/>
      <c r="K201" s="83"/>
      <c r="L201" s="84">
        <v>2.1399999999999998E-5</v>
      </c>
      <c r="M201" s="107">
        <v>91871</v>
      </c>
      <c r="N201" s="108">
        <f>VLOOKUP(M201,'2019 GASB 68 Allocation'!$C$9:$L$910,10,FALSE)</f>
        <v>1.3121000000000001E-3</v>
      </c>
      <c r="O201" s="108">
        <f t="shared" si="2"/>
        <v>1.2907000000000001E-3</v>
      </c>
    </row>
    <row r="202" spans="1:15" s="64" customFormat="1" ht="16.7" customHeight="1">
      <c r="A202" s="65"/>
      <c r="B202" s="78"/>
      <c r="C202" s="79">
        <v>91901</v>
      </c>
      <c r="D202" s="80"/>
      <c r="E202" s="80"/>
      <c r="F202" s="80" t="s">
        <v>180</v>
      </c>
      <c r="G202" s="81"/>
      <c r="H202" s="82"/>
      <c r="I202" s="90">
        <v>196158672</v>
      </c>
      <c r="J202" s="83"/>
      <c r="K202" s="83"/>
      <c r="L202" s="84">
        <v>3.6947999999999998E-3</v>
      </c>
      <c r="M202" s="107">
        <v>91881</v>
      </c>
      <c r="N202" s="108">
        <f>VLOOKUP(M202,'2019 GASB 68 Allocation'!$C$9:$L$910,10,FALSE)</f>
        <v>2.1399999999999998E-5</v>
      </c>
      <c r="O202" s="108">
        <f t="shared" ref="O202:O265" si="3">SUM(N202-L202)</f>
        <v>-3.6733999999999998E-3</v>
      </c>
    </row>
    <row r="203" spans="1:15" s="64" customFormat="1" ht="16.7" customHeight="1">
      <c r="A203" s="65"/>
      <c r="B203" s="78"/>
      <c r="C203" s="79">
        <v>91903</v>
      </c>
      <c r="D203" s="80"/>
      <c r="E203" s="80"/>
      <c r="F203" s="80" t="s">
        <v>819</v>
      </c>
      <c r="G203" s="81"/>
      <c r="H203" s="82"/>
      <c r="I203" s="90">
        <v>383339</v>
      </c>
      <c r="J203" s="83"/>
      <c r="K203" s="83"/>
      <c r="L203" s="84">
        <v>7.1999999999999997E-6</v>
      </c>
      <c r="M203" s="107">
        <v>91901</v>
      </c>
      <c r="N203" s="108">
        <f>VLOOKUP(M203,'2019 GASB 68 Allocation'!$C$9:$L$910,10,FALSE)</f>
        <v>3.6947999999999998E-3</v>
      </c>
      <c r="O203" s="108">
        <f t="shared" si="3"/>
        <v>3.6876000000000001E-3</v>
      </c>
    </row>
    <row r="204" spans="1:15" s="64" customFormat="1" ht="16.7" customHeight="1">
      <c r="A204" s="65"/>
      <c r="B204" s="78"/>
      <c r="C204" s="79">
        <v>91904</v>
      </c>
      <c r="D204" s="80"/>
      <c r="E204" s="80"/>
      <c r="F204" s="80" t="s">
        <v>181</v>
      </c>
      <c r="G204" s="81"/>
      <c r="H204" s="82"/>
      <c r="I204" s="90">
        <v>1729122</v>
      </c>
      <c r="J204" s="83"/>
      <c r="K204" s="83"/>
      <c r="L204" s="84">
        <v>3.26E-5</v>
      </c>
      <c r="M204" s="107">
        <v>91903</v>
      </c>
      <c r="N204" s="108">
        <f>VLOOKUP(M204,'2019 GASB 68 Allocation'!$C$9:$L$910,10,FALSE)</f>
        <v>7.1999999999999997E-6</v>
      </c>
      <c r="O204" s="108">
        <f t="shared" si="3"/>
        <v>-2.5400000000000001E-5</v>
      </c>
    </row>
    <row r="205" spans="1:15" s="64" customFormat="1" ht="16.7" customHeight="1">
      <c r="A205" s="65"/>
      <c r="B205" s="78"/>
      <c r="C205" s="79">
        <v>91908</v>
      </c>
      <c r="D205" s="80"/>
      <c r="E205" s="80"/>
      <c r="F205" s="80" t="s">
        <v>182</v>
      </c>
      <c r="G205" s="81"/>
      <c r="H205" s="82"/>
      <c r="I205" s="90">
        <v>842584</v>
      </c>
      <c r="J205" s="83"/>
      <c r="K205" s="83"/>
      <c r="L205" s="84">
        <v>1.59E-5</v>
      </c>
      <c r="M205" s="107">
        <v>91904</v>
      </c>
      <c r="N205" s="108">
        <f>VLOOKUP(M205,'2019 GASB 68 Allocation'!$C$9:$L$910,10,FALSE)</f>
        <v>3.26E-5</v>
      </c>
      <c r="O205" s="108">
        <f t="shared" si="3"/>
        <v>1.6699999999999999E-5</v>
      </c>
    </row>
    <row r="206" spans="1:15" s="64" customFormat="1" ht="16.7" customHeight="1">
      <c r="A206" s="65"/>
      <c r="B206" s="78"/>
      <c r="C206" s="79">
        <v>91911</v>
      </c>
      <c r="D206" s="80"/>
      <c r="E206" s="80"/>
      <c r="F206" s="80" t="s">
        <v>183</v>
      </c>
      <c r="G206" s="81"/>
      <c r="H206" s="82"/>
      <c r="I206" s="90">
        <v>23678486</v>
      </c>
      <c r="J206" s="83"/>
      <c r="K206" s="83"/>
      <c r="L206" s="84">
        <v>4.46E-4</v>
      </c>
      <c r="M206" s="107">
        <v>91908</v>
      </c>
      <c r="N206" s="108">
        <f>VLOOKUP(M206,'2019 GASB 68 Allocation'!$C$9:$L$910,10,FALSE)</f>
        <v>1.59E-5</v>
      </c>
      <c r="O206" s="108">
        <f t="shared" si="3"/>
        <v>-4.3009999999999999E-4</v>
      </c>
    </row>
    <row r="207" spans="1:15" s="64" customFormat="1" ht="16.7" customHeight="1">
      <c r="A207" s="69"/>
      <c r="B207" s="71"/>
      <c r="C207" s="72">
        <v>91917</v>
      </c>
      <c r="D207" s="73"/>
      <c r="E207" s="73"/>
      <c r="F207" s="73" t="s">
        <v>184</v>
      </c>
      <c r="G207" s="74"/>
      <c r="H207" s="75"/>
      <c r="I207" s="89">
        <v>696464</v>
      </c>
      <c r="J207" s="76"/>
      <c r="K207" s="76"/>
      <c r="L207" s="77">
        <v>1.31E-5</v>
      </c>
      <c r="M207" s="111">
        <v>91911</v>
      </c>
      <c r="N207" s="108">
        <f>VLOOKUP(M207,'2019 GASB 68 Allocation'!$C$9:$L$910,10,FALSE)</f>
        <v>4.46E-4</v>
      </c>
      <c r="O207" s="108">
        <f t="shared" si="3"/>
        <v>4.3290000000000001E-4</v>
      </c>
    </row>
    <row r="208" spans="1:15" s="64" customFormat="1" ht="16.7" customHeight="1">
      <c r="A208" s="69"/>
      <c r="B208" s="71"/>
      <c r="C208" s="72">
        <v>91921</v>
      </c>
      <c r="D208" s="73"/>
      <c r="E208" s="73"/>
      <c r="F208" s="73" t="s">
        <v>185</v>
      </c>
      <c r="G208" s="74"/>
      <c r="H208" s="75"/>
      <c r="I208" s="89">
        <v>20430098</v>
      </c>
      <c r="J208" s="76"/>
      <c r="K208" s="76"/>
      <c r="L208" s="77">
        <v>3.8479999999999997E-4</v>
      </c>
      <c r="M208" s="111">
        <v>91917</v>
      </c>
      <c r="N208" s="108">
        <f>VLOOKUP(M208,'2019 GASB 68 Allocation'!$C$9:$L$910,10,FALSE)</f>
        <v>1.31E-5</v>
      </c>
      <c r="O208" s="108">
        <f t="shared" si="3"/>
        <v>-3.7169999999999998E-4</v>
      </c>
    </row>
    <row r="209" spans="1:15" s="64" customFormat="1" ht="16.7" customHeight="1">
      <c r="A209" s="69"/>
      <c r="B209" s="71"/>
      <c r="C209" s="72">
        <v>92001</v>
      </c>
      <c r="D209" s="73"/>
      <c r="E209" s="73"/>
      <c r="F209" s="73" t="s">
        <v>186</v>
      </c>
      <c r="G209" s="74"/>
      <c r="H209" s="75"/>
      <c r="I209" s="89">
        <v>94271452</v>
      </c>
      <c r="J209" s="76"/>
      <c r="K209" s="76"/>
      <c r="L209" s="77">
        <v>1.7757000000000001E-3</v>
      </c>
      <c r="M209" s="111">
        <v>91921</v>
      </c>
      <c r="N209" s="108">
        <f>VLOOKUP(M209,'2019 GASB 68 Allocation'!$C$9:$L$910,10,FALSE)</f>
        <v>3.8479999999999997E-4</v>
      </c>
      <c r="O209" s="108">
        <f t="shared" si="3"/>
        <v>-1.3909E-3</v>
      </c>
    </row>
    <row r="210" spans="1:15" s="64" customFormat="1" ht="16.7" customHeight="1">
      <c r="A210" s="69"/>
      <c r="B210" s="71"/>
      <c r="C210" s="72">
        <v>92005</v>
      </c>
      <c r="D210" s="73"/>
      <c r="E210" s="73"/>
      <c r="F210" s="73" t="s">
        <v>187</v>
      </c>
      <c r="G210" s="74"/>
      <c r="H210" s="75"/>
      <c r="I210" s="89">
        <v>1876339</v>
      </c>
      <c r="J210" s="76"/>
      <c r="K210" s="76"/>
      <c r="L210" s="77">
        <v>3.5299999999999997E-5</v>
      </c>
      <c r="M210" s="111">
        <v>92001</v>
      </c>
      <c r="N210" s="108">
        <f>VLOOKUP(M210,'2019 GASB 68 Allocation'!$C$9:$L$910,10,FALSE)</f>
        <v>1.7757000000000001E-3</v>
      </c>
      <c r="O210" s="108">
        <f t="shared" si="3"/>
        <v>1.7404E-3</v>
      </c>
    </row>
    <row r="211" spans="1:15" s="64" customFormat="1" ht="16.7" customHeight="1">
      <c r="A211" s="69"/>
      <c r="B211" s="71"/>
      <c r="C211" s="72">
        <v>92011</v>
      </c>
      <c r="D211" s="73"/>
      <c r="E211" s="73"/>
      <c r="F211" s="73" t="s">
        <v>188</v>
      </c>
      <c r="G211" s="74"/>
      <c r="H211" s="75"/>
      <c r="I211" s="89">
        <v>10141373</v>
      </c>
      <c r="J211" s="76"/>
      <c r="K211" s="76"/>
      <c r="L211" s="77">
        <v>1.9100000000000001E-4</v>
      </c>
      <c r="M211" s="111">
        <v>92005</v>
      </c>
      <c r="N211" s="108">
        <f>VLOOKUP(M211,'2019 GASB 68 Allocation'!$C$9:$L$910,10,FALSE)</f>
        <v>3.5299999999999997E-5</v>
      </c>
      <c r="O211" s="108">
        <f t="shared" si="3"/>
        <v>-1.5569999999999999E-4</v>
      </c>
    </row>
    <row r="212" spans="1:15" s="64" customFormat="1" ht="16.7" customHeight="1">
      <c r="A212" s="69"/>
      <c r="B212" s="71"/>
      <c r="C212" s="72">
        <v>92017</v>
      </c>
      <c r="D212" s="73"/>
      <c r="E212" s="73"/>
      <c r="F212" s="73" t="s">
        <v>189</v>
      </c>
      <c r="G212" s="74"/>
      <c r="H212" s="75"/>
      <c r="I212" s="89">
        <v>1695013</v>
      </c>
      <c r="J212" s="76"/>
      <c r="K212" s="76"/>
      <c r="L212" s="77">
        <v>3.1900000000000003E-5</v>
      </c>
      <c r="M212" s="111">
        <v>92011</v>
      </c>
      <c r="N212" s="108">
        <f>VLOOKUP(M212,'2019 GASB 68 Allocation'!$C$9:$L$910,10,FALSE)</f>
        <v>1.9100000000000001E-4</v>
      </c>
      <c r="O212" s="108">
        <f t="shared" si="3"/>
        <v>1.5909999999999999E-4</v>
      </c>
    </row>
    <row r="213" spans="1:15" s="64" customFormat="1" ht="16.7" customHeight="1">
      <c r="A213" s="65"/>
      <c r="B213" s="78"/>
      <c r="C213" s="79">
        <v>92021</v>
      </c>
      <c r="D213" s="80"/>
      <c r="E213" s="80"/>
      <c r="F213" s="80" t="s">
        <v>190</v>
      </c>
      <c r="G213" s="81"/>
      <c r="H213" s="82"/>
      <c r="I213" s="90">
        <v>5595656</v>
      </c>
      <c r="J213" s="83"/>
      <c r="K213" s="83"/>
      <c r="L213" s="84">
        <v>1.054E-4</v>
      </c>
      <c r="M213" s="107">
        <v>92017</v>
      </c>
      <c r="N213" s="108">
        <f>VLOOKUP(M213,'2019 GASB 68 Allocation'!$C$9:$L$910,10,FALSE)</f>
        <v>3.1900000000000003E-5</v>
      </c>
      <c r="O213" s="108">
        <f t="shared" si="3"/>
        <v>-7.3499999999999998E-5</v>
      </c>
    </row>
    <row r="214" spans="1:15" s="64" customFormat="1" ht="16.7" customHeight="1">
      <c r="A214" s="65"/>
      <c r="B214" s="78"/>
      <c r="C214" s="79">
        <v>92101</v>
      </c>
      <c r="D214" s="80"/>
      <c r="E214" s="80"/>
      <c r="F214" s="80" t="s">
        <v>191</v>
      </c>
      <c r="G214" s="81"/>
      <c r="H214" s="82"/>
      <c r="I214" s="90">
        <v>41783571</v>
      </c>
      <c r="J214" s="83"/>
      <c r="K214" s="83"/>
      <c r="L214" s="84">
        <v>7.8700000000000005E-4</v>
      </c>
      <c r="M214" s="107">
        <v>92021</v>
      </c>
      <c r="N214" s="108">
        <f>VLOOKUP(M214,'2019 GASB 68 Allocation'!$C$9:$L$910,10,FALSE)</f>
        <v>1.054E-4</v>
      </c>
      <c r="O214" s="108">
        <f t="shared" si="3"/>
        <v>-6.8159999999999998E-4</v>
      </c>
    </row>
    <row r="215" spans="1:15" s="64" customFormat="1" ht="16.7" customHeight="1">
      <c r="A215" s="65"/>
      <c r="B215" s="78"/>
      <c r="C215" s="79">
        <v>92104</v>
      </c>
      <c r="D215" s="80"/>
      <c r="E215" s="80"/>
      <c r="F215" s="80" t="s">
        <v>192</v>
      </c>
      <c r="G215" s="81"/>
      <c r="H215" s="82"/>
      <c r="I215" s="90">
        <v>377813</v>
      </c>
      <c r="J215" s="83"/>
      <c r="K215" s="83"/>
      <c r="L215" s="84">
        <v>7.0999999999999998E-6</v>
      </c>
      <c r="M215" s="107">
        <v>92101</v>
      </c>
      <c r="N215" s="108">
        <f>VLOOKUP(M215,'2019 GASB 68 Allocation'!$C$9:$L$910,10,FALSE)</f>
        <v>7.8700000000000005E-4</v>
      </c>
      <c r="O215" s="108">
        <f t="shared" si="3"/>
        <v>7.7990000000000004E-4</v>
      </c>
    </row>
    <row r="216" spans="1:15" s="64" customFormat="1" ht="16.7" customHeight="1">
      <c r="A216" s="65"/>
      <c r="B216" s="78"/>
      <c r="C216" s="79">
        <v>92109</v>
      </c>
      <c r="D216" s="80"/>
      <c r="E216" s="80"/>
      <c r="F216" s="80" t="s">
        <v>920</v>
      </c>
      <c r="G216" s="81"/>
      <c r="H216" s="82"/>
      <c r="I216" s="90">
        <v>8921069</v>
      </c>
      <c r="J216" s="83"/>
      <c r="K216" s="83"/>
      <c r="L216" s="84">
        <v>1.6799999999999999E-4</v>
      </c>
      <c r="M216" s="107">
        <v>92104</v>
      </c>
      <c r="N216" s="108">
        <f>VLOOKUP(M216,'2019 GASB 68 Allocation'!$C$9:$L$910,10,FALSE)</f>
        <v>7.0999999999999998E-6</v>
      </c>
      <c r="O216" s="108">
        <f t="shared" si="3"/>
        <v>-1.6090000000000001E-4</v>
      </c>
    </row>
    <row r="217" spans="1:15" s="64" customFormat="1" ht="16.7" customHeight="1">
      <c r="A217" s="65"/>
      <c r="B217" s="78"/>
      <c r="C217" s="79">
        <v>92111</v>
      </c>
      <c r="D217" s="80"/>
      <c r="E217" s="80"/>
      <c r="F217" s="80" t="s">
        <v>193</v>
      </c>
      <c r="G217" s="81"/>
      <c r="H217" s="82"/>
      <c r="I217" s="90">
        <v>26123971</v>
      </c>
      <c r="J217" s="83"/>
      <c r="K217" s="83"/>
      <c r="L217" s="84">
        <v>4.9209999999999998E-4</v>
      </c>
      <c r="M217" s="107">
        <v>92109</v>
      </c>
      <c r="N217" s="108">
        <f>VLOOKUP(M217,'2019 GASB 68 Allocation'!$C$9:$L$910,10,FALSE)</f>
        <v>1.6799999999999999E-4</v>
      </c>
      <c r="O217" s="108">
        <f t="shared" si="3"/>
        <v>-3.2410000000000002E-4</v>
      </c>
    </row>
    <row r="218" spans="1:15" s="64" customFormat="1" ht="16.7" customHeight="1">
      <c r="A218" s="65"/>
      <c r="B218" s="78"/>
      <c r="C218" s="79">
        <v>92113</v>
      </c>
      <c r="D218" s="80"/>
      <c r="E218" s="80"/>
      <c r="F218" s="80" t="s">
        <v>820</v>
      </c>
      <c r="G218" s="81"/>
      <c r="H218" s="82"/>
      <c r="I218" s="90">
        <v>908661</v>
      </c>
      <c r="J218" s="83"/>
      <c r="K218" s="83"/>
      <c r="L218" s="84">
        <v>1.7099999999999999E-5</v>
      </c>
      <c r="M218" s="107">
        <v>92111</v>
      </c>
      <c r="N218" s="108">
        <f>VLOOKUP(M218,'2019 GASB 68 Allocation'!$C$9:$L$910,10,FALSE)</f>
        <v>4.9209999999999998E-4</v>
      </c>
      <c r="O218" s="108">
        <f t="shared" si="3"/>
        <v>4.75E-4</v>
      </c>
    </row>
    <row r="219" spans="1:15" s="64" customFormat="1" ht="16.7" customHeight="1">
      <c r="A219" s="69"/>
      <c r="B219" s="71"/>
      <c r="C219" s="72">
        <v>92201</v>
      </c>
      <c r="D219" s="73"/>
      <c r="E219" s="73"/>
      <c r="F219" s="73" t="s">
        <v>194</v>
      </c>
      <c r="G219" s="74"/>
      <c r="H219" s="75"/>
      <c r="I219" s="89">
        <v>44378241</v>
      </c>
      <c r="J219" s="76"/>
      <c r="K219" s="76"/>
      <c r="L219" s="77">
        <v>8.3589999999999999E-4</v>
      </c>
      <c r="M219" s="111">
        <v>92113</v>
      </c>
      <c r="N219" s="108">
        <f>VLOOKUP(M219,'2019 GASB 68 Allocation'!$C$9:$L$910,10,FALSE)</f>
        <v>1.7099999999999999E-5</v>
      </c>
      <c r="O219" s="108">
        <f t="shared" si="3"/>
        <v>-8.1879999999999995E-4</v>
      </c>
    </row>
    <row r="220" spans="1:15" s="64" customFormat="1" ht="16.7" customHeight="1">
      <c r="A220" s="69"/>
      <c r="B220" s="71"/>
      <c r="C220" s="72">
        <v>92214</v>
      </c>
      <c r="D220" s="73"/>
      <c r="E220" s="73"/>
      <c r="F220" s="73" t="s">
        <v>906</v>
      </c>
      <c r="G220" s="74"/>
      <c r="H220" s="75"/>
      <c r="I220" s="89">
        <v>1071089</v>
      </c>
      <c r="J220" s="76"/>
      <c r="K220" s="76"/>
      <c r="L220" s="77">
        <v>2.02E-5</v>
      </c>
      <c r="M220" s="111">
        <v>92201</v>
      </c>
      <c r="N220" s="108">
        <f>VLOOKUP(M220,'2019 GASB 68 Allocation'!$C$9:$L$910,10,FALSE)</f>
        <v>8.3589999999999999E-4</v>
      </c>
      <c r="O220" s="108">
        <f t="shared" si="3"/>
        <v>8.1570000000000004E-4</v>
      </c>
    </row>
    <row r="221" spans="1:15" s="64" customFormat="1" ht="16.7" customHeight="1">
      <c r="A221" s="69"/>
      <c r="B221" s="71"/>
      <c r="C221" s="72">
        <v>92301</v>
      </c>
      <c r="D221" s="73"/>
      <c r="E221" s="73"/>
      <c r="F221" s="73" t="s">
        <v>195</v>
      </c>
      <c r="G221" s="74"/>
      <c r="H221" s="75"/>
      <c r="I221" s="89">
        <v>298081756</v>
      </c>
      <c r="J221" s="76"/>
      <c r="K221" s="76"/>
      <c r="L221" s="77">
        <v>5.6146E-3</v>
      </c>
      <c r="M221" s="111">
        <v>92214</v>
      </c>
      <c r="N221" s="108">
        <f>VLOOKUP(M221,'2019 GASB 68 Allocation'!$C$9:$L$910,10,FALSE)</f>
        <v>2.02E-5</v>
      </c>
      <c r="O221" s="108">
        <f t="shared" si="3"/>
        <v>-5.5944000000000002E-3</v>
      </c>
    </row>
    <row r="222" spans="1:15" s="64" customFormat="1" ht="16.7" customHeight="1">
      <c r="A222" s="69"/>
      <c r="B222" s="71"/>
      <c r="C222" s="72">
        <v>92302</v>
      </c>
      <c r="D222" s="73"/>
      <c r="E222" s="73"/>
      <c r="F222" s="73" t="s">
        <v>927</v>
      </c>
      <c r="G222" s="74"/>
      <c r="H222" s="75"/>
      <c r="I222" s="89">
        <v>16061060</v>
      </c>
      <c r="J222" s="76"/>
      <c r="K222" s="76"/>
      <c r="L222" s="77">
        <v>3.0249999999999998E-4</v>
      </c>
      <c r="M222" s="111">
        <v>92301</v>
      </c>
      <c r="N222" s="108">
        <f>VLOOKUP(M222,'2019 GASB 68 Allocation'!$C$9:$L$910,10,FALSE)</f>
        <v>5.6146E-3</v>
      </c>
      <c r="O222" s="108">
        <f t="shared" si="3"/>
        <v>5.3121000000000002E-3</v>
      </c>
    </row>
    <row r="223" spans="1:15" s="64" customFormat="1" ht="16.7" customHeight="1">
      <c r="A223" s="69"/>
      <c r="B223" s="71"/>
      <c r="C223" s="72">
        <v>92311</v>
      </c>
      <c r="D223" s="73"/>
      <c r="E223" s="73"/>
      <c r="F223" s="73" t="s">
        <v>196</v>
      </c>
      <c r="G223" s="74"/>
      <c r="H223" s="75"/>
      <c r="I223" s="89">
        <v>120226639</v>
      </c>
      <c r="J223" s="76"/>
      <c r="K223" s="76"/>
      <c r="L223" s="77">
        <v>2.2645999999999999E-3</v>
      </c>
      <c r="M223" s="111">
        <v>92302</v>
      </c>
      <c r="N223" s="108">
        <f>VLOOKUP(M223,'2019 GASB 68 Allocation'!$C$9:$L$910,10,FALSE)</f>
        <v>3.0249999999999998E-4</v>
      </c>
      <c r="O223" s="108">
        <f t="shared" si="3"/>
        <v>-1.9621E-3</v>
      </c>
    </row>
    <row r="224" spans="1:15" s="64" customFormat="1" ht="16.7" customHeight="1">
      <c r="A224" s="69"/>
      <c r="B224" s="71"/>
      <c r="C224" s="72">
        <v>92317</v>
      </c>
      <c r="D224" s="73"/>
      <c r="E224" s="73"/>
      <c r="F224" s="73" t="s">
        <v>197</v>
      </c>
      <c r="G224" s="74"/>
      <c r="H224" s="75"/>
      <c r="I224" s="89">
        <v>1577610</v>
      </c>
      <c r="J224" s="76"/>
      <c r="K224" s="76"/>
      <c r="L224" s="77">
        <v>2.97E-5</v>
      </c>
      <c r="M224" s="111">
        <v>92311</v>
      </c>
      <c r="N224" s="108">
        <f>VLOOKUP(M224,'2019 GASB 68 Allocation'!$C$9:$L$910,10,FALSE)</f>
        <v>2.2645999999999999E-3</v>
      </c>
      <c r="O224" s="108">
        <f t="shared" si="3"/>
        <v>2.2349000000000002E-3</v>
      </c>
    </row>
    <row r="225" spans="1:15" s="64" customFormat="1" ht="16.7" customHeight="1">
      <c r="A225" s="69"/>
      <c r="B225" s="71"/>
      <c r="C225" s="72">
        <v>92321</v>
      </c>
      <c r="D225" s="73"/>
      <c r="E225" s="73"/>
      <c r="F225" s="73" t="s">
        <v>198</v>
      </c>
      <c r="G225" s="74"/>
      <c r="H225" s="75"/>
      <c r="I225" s="89">
        <v>64363879</v>
      </c>
      <c r="J225" s="76"/>
      <c r="K225" s="76"/>
      <c r="L225" s="77">
        <v>1.2122999999999999E-3</v>
      </c>
      <c r="M225" s="107">
        <v>92317</v>
      </c>
      <c r="N225" s="108">
        <f>VLOOKUP(M225,'2019 GASB 68 Allocation'!$C$9:$L$910,10,FALSE)</f>
        <v>2.97E-5</v>
      </c>
      <c r="O225" s="108">
        <f t="shared" si="3"/>
        <v>-1.1826E-3</v>
      </c>
    </row>
    <row r="226" spans="1:15" s="64" customFormat="1" ht="16.7" customHeight="1">
      <c r="A226" s="69"/>
      <c r="B226" s="71"/>
      <c r="C226" s="72">
        <v>92327</v>
      </c>
      <c r="D226" s="73"/>
      <c r="E226" s="73"/>
      <c r="F226" s="73" t="s">
        <v>199</v>
      </c>
      <c r="G226" s="74"/>
      <c r="H226" s="75"/>
      <c r="I226" s="89">
        <v>343647</v>
      </c>
      <c r="J226" s="76"/>
      <c r="K226" s="76"/>
      <c r="L226" s="77">
        <v>6.4999999999999996E-6</v>
      </c>
      <c r="M226" s="107">
        <v>92321</v>
      </c>
      <c r="N226" s="108">
        <f>VLOOKUP(M226,'2019 GASB 68 Allocation'!$C$9:$L$910,10,FALSE)</f>
        <v>1.2122999999999999E-3</v>
      </c>
      <c r="O226" s="108">
        <f t="shared" si="3"/>
        <v>1.2057999999999999E-3</v>
      </c>
    </row>
    <row r="227" spans="1:15" s="64" customFormat="1" ht="16.7" customHeight="1">
      <c r="A227" s="69"/>
      <c r="B227" s="71"/>
      <c r="C227" s="72">
        <v>92331</v>
      </c>
      <c r="D227" s="73"/>
      <c r="E227" s="73"/>
      <c r="F227" s="73" t="s">
        <v>200</v>
      </c>
      <c r="G227" s="74"/>
      <c r="H227" s="75"/>
      <c r="I227" s="89">
        <v>7171676</v>
      </c>
      <c r="J227" s="76"/>
      <c r="K227" s="76"/>
      <c r="L227" s="77">
        <v>1.351E-4</v>
      </c>
      <c r="M227" s="107">
        <v>92327</v>
      </c>
      <c r="N227" s="108">
        <f>VLOOKUP(M227,'2019 GASB 68 Allocation'!$C$9:$L$910,10,FALSE)</f>
        <v>6.4999999999999996E-6</v>
      </c>
      <c r="O227" s="108">
        <f t="shared" si="3"/>
        <v>-1.2860000000000001E-4</v>
      </c>
    </row>
    <row r="228" spans="1:15" s="64" customFormat="1" ht="16.7" customHeight="1">
      <c r="A228" s="69"/>
      <c r="B228" s="71"/>
      <c r="C228" s="72">
        <v>92341</v>
      </c>
      <c r="D228" s="73"/>
      <c r="E228" s="73"/>
      <c r="F228" s="73" t="s">
        <v>201</v>
      </c>
      <c r="G228" s="74"/>
      <c r="H228" s="75"/>
      <c r="I228" s="89">
        <v>451644</v>
      </c>
      <c r="J228" s="76"/>
      <c r="K228" s="76"/>
      <c r="L228" s="77">
        <v>8.4999999999999999E-6</v>
      </c>
      <c r="M228" s="107">
        <v>92331</v>
      </c>
      <c r="N228" s="108">
        <f>VLOOKUP(M228,'2019 GASB 68 Allocation'!$C$9:$L$910,10,FALSE)</f>
        <v>1.351E-4</v>
      </c>
      <c r="O228" s="108">
        <f t="shared" si="3"/>
        <v>1.2659999999999999E-4</v>
      </c>
    </row>
    <row r="229" spans="1:15" s="64" customFormat="1" ht="16.7" customHeight="1">
      <c r="A229" s="69"/>
      <c r="B229" s="71"/>
      <c r="C229" s="72">
        <v>92351</v>
      </c>
      <c r="D229" s="73"/>
      <c r="E229" s="73"/>
      <c r="F229" s="73" t="s">
        <v>202</v>
      </c>
      <c r="G229" s="74"/>
      <c r="H229" s="75"/>
      <c r="I229" s="89">
        <v>928191</v>
      </c>
      <c r="J229" s="76"/>
      <c r="K229" s="76"/>
      <c r="L229" s="77">
        <v>1.7499999999999998E-5</v>
      </c>
      <c r="M229" s="107">
        <v>92341</v>
      </c>
      <c r="N229" s="108">
        <f>VLOOKUP(M229,'2019 GASB 68 Allocation'!$C$9:$L$910,10,FALSE)</f>
        <v>8.4999999999999999E-6</v>
      </c>
      <c r="O229" s="108">
        <f t="shared" si="3"/>
        <v>-9.0000000000000002E-6</v>
      </c>
    </row>
    <row r="230" spans="1:15" s="64" customFormat="1" ht="16.7" customHeight="1">
      <c r="A230" s="69"/>
      <c r="B230" s="71"/>
      <c r="C230" s="72">
        <v>92401</v>
      </c>
      <c r="D230" s="73"/>
      <c r="E230" s="73"/>
      <c r="F230" s="73" t="s">
        <v>203</v>
      </c>
      <c r="G230" s="74"/>
      <c r="H230" s="75"/>
      <c r="I230" s="89">
        <v>139837882</v>
      </c>
      <c r="J230" s="76"/>
      <c r="K230" s="76"/>
      <c r="L230" s="77">
        <v>2.6340000000000001E-3</v>
      </c>
      <c r="M230" s="107">
        <v>92351</v>
      </c>
      <c r="N230" s="108">
        <f>VLOOKUP(M230,'2019 GASB 68 Allocation'!$C$9:$L$910,10,FALSE)</f>
        <v>1.7499999999999998E-5</v>
      </c>
      <c r="O230" s="108">
        <f t="shared" si="3"/>
        <v>-2.6164999999999999E-3</v>
      </c>
    </row>
    <row r="231" spans="1:15" s="64" customFormat="1" ht="16.7" customHeight="1">
      <c r="A231" s="65"/>
      <c r="B231" s="78"/>
      <c r="C231" s="79">
        <v>92403</v>
      </c>
      <c r="D231" s="80"/>
      <c r="E231" s="80"/>
      <c r="F231" s="80" t="s">
        <v>204</v>
      </c>
      <c r="G231" s="81"/>
      <c r="H231" s="82"/>
      <c r="I231" s="90">
        <v>484893</v>
      </c>
      <c r="J231" s="83"/>
      <c r="K231" s="83"/>
      <c r="L231" s="84">
        <v>9.0999999999999993E-6</v>
      </c>
      <c r="M231" s="111">
        <v>92401</v>
      </c>
      <c r="N231" s="108">
        <f>VLOOKUP(M231,'2019 GASB 68 Allocation'!$C$9:$L$910,10,FALSE)</f>
        <v>2.6340000000000001E-3</v>
      </c>
      <c r="O231" s="108">
        <f t="shared" si="3"/>
        <v>2.6248999999999999E-3</v>
      </c>
    </row>
    <row r="232" spans="1:15" s="64" customFormat="1" ht="16.7" customHeight="1">
      <c r="A232" s="65"/>
      <c r="B232" s="78"/>
      <c r="C232" s="79">
        <v>92411</v>
      </c>
      <c r="D232" s="80"/>
      <c r="E232" s="80"/>
      <c r="F232" s="80" t="s">
        <v>205</v>
      </c>
      <c r="G232" s="81"/>
      <c r="H232" s="82"/>
      <c r="I232" s="90">
        <v>23997715</v>
      </c>
      <c r="J232" s="83"/>
      <c r="K232" s="83"/>
      <c r="L232" s="84">
        <v>4.5199999999999998E-4</v>
      </c>
      <c r="M232" s="111">
        <v>92403</v>
      </c>
      <c r="N232" s="108">
        <f>VLOOKUP(M232,'2019 GASB 68 Allocation'!$C$9:$L$910,10,FALSE)</f>
        <v>9.0999999999999993E-6</v>
      </c>
      <c r="O232" s="108">
        <f t="shared" si="3"/>
        <v>-4.4289999999999998E-4</v>
      </c>
    </row>
    <row r="233" spans="1:15" s="64" customFormat="1" ht="16.7" customHeight="1">
      <c r="A233" s="65"/>
      <c r="B233" s="78"/>
      <c r="C233" s="79">
        <v>92417</v>
      </c>
      <c r="D233" s="80"/>
      <c r="E233" s="80"/>
      <c r="F233" s="80" t="s">
        <v>206</v>
      </c>
      <c r="G233" s="81"/>
      <c r="H233" s="82"/>
      <c r="I233" s="90">
        <v>919202</v>
      </c>
      <c r="J233" s="83"/>
      <c r="K233" s="83"/>
      <c r="L233" s="84">
        <v>1.73E-5</v>
      </c>
      <c r="M233" s="111">
        <v>92411</v>
      </c>
      <c r="N233" s="108">
        <f>VLOOKUP(M233,'2019 GASB 68 Allocation'!$C$9:$L$910,10,FALSE)</f>
        <v>4.5199999999999998E-4</v>
      </c>
      <c r="O233" s="108">
        <f t="shared" si="3"/>
        <v>4.347E-4</v>
      </c>
    </row>
    <row r="234" spans="1:15" s="64" customFormat="1" ht="16.7" customHeight="1">
      <c r="A234" s="65"/>
      <c r="B234" s="78"/>
      <c r="C234" s="79">
        <v>92421</v>
      </c>
      <c r="D234" s="80"/>
      <c r="E234" s="80"/>
      <c r="F234" s="80" t="s">
        <v>207</v>
      </c>
      <c r="G234" s="81"/>
      <c r="H234" s="82"/>
      <c r="I234" s="90">
        <v>871577</v>
      </c>
      <c r="J234" s="83"/>
      <c r="K234" s="83"/>
      <c r="L234" s="84">
        <v>1.6399999999999999E-5</v>
      </c>
      <c r="M234" s="114">
        <v>92414</v>
      </c>
      <c r="N234" s="115">
        <v>0</v>
      </c>
      <c r="O234" s="108">
        <f t="shared" si="3"/>
        <v>-1.6399999999999999E-5</v>
      </c>
    </row>
    <row r="235" spans="1:15" s="64" customFormat="1" ht="16.7" customHeight="1">
      <c r="A235" s="65"/>
      <c r="B235" s="78"/>
      <c r="C235" s="79">
        <v>92427</v>
      </c>
      <c r="D235" s="80"/>
      <c r="E235" s="80"/>
      <c r="F235" s="80" t="s">
        <v>208</v>
      </c>
      <c r="G235" s="81"/>
      <c r="H235" s="82"/>
      <c r="I235" s="90">
        <v>103204</v>
      </c>
      <c r="J235" s="83"/>
      <c r="K235" s="83"/>
      <c r="L235" s="84">
        <v>1.9E-6</v>
      </c>
      <c r="M235" s="111">
        <v>92417</v>
      </c>
      <c r="N235" s="108">
        <f>VLOOKUP(M235,'2019 GASB 68 Allocation'!$C$9:$L$910,10,FALSE)</f>
        <v>1.73E-5</v>
      </c>
      <c r="O235" s="108">
        <f t="shared" si="3"/>
        <v>1.5400000000000002E-5</v>
      </c>
    </row>
    <row r="236" spans="1:15" s="64" customFormat="1" ht="16.7" customHeight="1">
      <c r="A236" s="65"/>
      <c r="B236" s="78"/>
      <c r="C236" s="79">
        <v>92431</v>
      </c>
      <c r="D236" s="80"/>
      <c r="E236" s="80"/>
      <c r="F236" s="80" t="s">
        <v>209</v>
      </c>
      <c r="G236" s="81"/>
      <c r="H236" s="82"/>
      <c r="I236" s="90">
        <v>1436007</v>
      </c>
      <c r="J236" s="83"/>
      <c r="K236" s="83"/>
      <c r="L236" s="84">
        <v>2.6999999999999999E-5</v>
      </c>
      <c r="M236" s="111">
        <v>92421</v>
      </c>
      <c r="N236" s="108">
        <f>VLOOKUP(M236,'2019 GASB 68 Allocation'!$C$9:$L$910,10,FALSE)</f>
        <v>1.6399999999999999E-5</v>
      </c>
      <c r="O236" s="108">
        <f t="shared" si="3"/>
        <v>-1.06E-5</v>
      </c>
    </row>
    <row r="237" spans="1:15" s="64" customFormat="1" ht="16.7" customHeight="1">
      <c r="A237" s="69"/>
      <c r="B237" s="71"/>
      <c r="C237" s="72">
        <v>92441</v>
      </c>
      <c r="D237" s="73"/>
      <c r="E237" s="73"/>
      <c r="F237" s="73" t="s">
        <v>210</v>
      </c>
      <c r="G237" s="74"/>
      <c r="H237" s="75"/>
      <c r="I237" s="89">
        <v>4591266</v>
      </c>
      <c r="J237" s="76"/>
      <c r="K237" s="76"/>
      <c r="L237" s="77">
        <v>8.6500000000000002E-5</v>
      </c>
      <c r="M237" s="107">
        <v>92427</v>
      </c>
      <c r="N237" s="108">
        <f>VLOOKUP(M237,'2019 GASB 68 Allocation'!$C$9:$L$910,10,FALSE)</f>
        <v>1.9E-6</v>
      </c>
      <c r="O237" s="108">
        <f t="shared" si="3"/>
        <v>-8.4599999999999996E-5</v>
      </c>
    </row>
    <row r="238" spans="1:15" s="64" customFormat="1" ht="16.7" customHeight="1">
      <c r="A238" s="69"/>
      <c r="B238" s="71"/>
      <c r="C238" s="72">
        <v>92444</v>
      </c>
      <c r="D238" s="73"/>
      <c r="E238" s="73"/>
      <c r="F238" s="73" t="s">
        <v>211</v>
      </c>
      <c r="G238" s="74"/>
      <c r="H238" s="75"/>
      <c r="I238" s="89">
        <v>271634</v>
      </c>
      <c r="J238" s="76"/>
      <c r="K238" s="76"/>
      <c r="L238" s="77">
        <v>5.1000000000000003E-6</v>
      </c>
      <c r="M238" s="107">
        <v>92431</v>
      </c>
      <c r="N238" s="108">
        <f>VLOOKUP(M238,'2019 GASB 68 Allocation'!$C$9:$L$910,10,FALSE)</f>
        <v>2.6999999999999999E-5</v>
      </c>
      <c r="O238" s="108">
        <f t="shared" si="3"/>
        <v>2.19E-5</v>
      </c>
    </row>
    <row r="239" spans="1:15" s="64" customFormat="1" ht="16.7" customHeight="1">
      <c r="A239" s="69"/>
      <c r="B239" s="71"/>
      <c r="C239" s="72">
        <v>92451</v>
      </c>
      <c r="D239" s="73"/>
      <c r="E239" s="73"/>
      <c r="F239" s="73" t="s">
        <v>212</v>
      </c>
      <c r="G239" s="74"/>
      <c r="H239" s="75"/>
      <c r="I239" s="89">
        <v>6067378</v>
      </c>
      <c r="J239" s="76"/>
      <c r="K239" s="76"/>
      <c r="L239" s="77">
        <v>1.143E-4</v>
      </c>
      <c r="M239" s="107">
        <v>92441</v>
      </c>
      <c r="N239" s="108">
        <f>VLOOKUP(M239,'2019 GASB 68 Allocation'!$C$9:$L$910,10,FALSE)</f>
        <v>8.6500000000000002E-5</v>
      </c>
      <c r="O239" s="108">
        <f t="shared" si="3"/>
        <v>-2.7800000000000001E-5</v>
      </c>
    </row>
    <row r="240" spans="1:15" s="64" customFormat="1" ht="16.7" customHeight="1">
      <c r="A240" s="69"/>
      <c r="B240" s="71"/>
      <c r="C240" s="72">
        <v>92461</v>
      </c>
      <c r="D240" s="73"/>
      <c r="E240" s="73"/>
      <c r="F240" s="73" t="s">
        <v>213</v>
      </c>
      <c r="G240" s="74"/>
      <c r="H240" s="75"/>
      <c r="I240" s="89">
        <v>3101785</v>
      </c>
      <c r="J240" s="76"/>
      <c r="K240" s="76"/>
      <c r="L240" s="77">
        <v>5.8400000000000003E-5</v>
      </c>
      <c r="M240" s="107">
        <v>92444</v>
      </c>
      <c r="N240" s="108">
        <f>VLOOKUP(M240,'2019 GASB 68 Allocation'!$C$9:$L$910,10,FALSE)</f>
        <v>5.1000000000000003E-6</v>
      </c>
      <c r="O240" s="108">
        <f t="shared" si="3"/>
        <v>-5.3300000000000001E-5</v>
      </c>
    </row>
    <row r="241" spans="1:15" s="64" customFormat="1" ht="16.7" customHeight="1">
      <c r="A241" s="69"/>
      <c r="B241" s="71"/>
      <c r="C241" s="72">
        <v>92501</v>
      </c>
      <c r="D241" s="73"/>
      <c r="E241" s="73"/>
      <c r="F241" s="73" t="s">
        <v>214</v>
      </c>
      <c r="G241" s="74"/>
      <c r="H241" s="75"/>
      <c r="I241" s="89">
        <v>196731806</v>
      </c>
      <c r="J241" s="76"/>
      <c r="K241" s="76"/>
      <c r="L241" s="77">
        <v>3.7055999999999999E-3</v>
      </c>
      <c r="M241" s="107">
        <v>92451</v>
      </c>
      <c r="N241" s="108">
        <f>VLOOKUP(M241,'2019 GASB 68 Allocation'!$C$9:$L$910,10,FALSE)</f>
        <v>1.143E-4</v>
      </c>
      <c r="O241" s="108">
        <f t="shared" si="3"/>
        <v>-3.5913E-3</v>
      </c>
    </row>
    <row r="242" spans="1:15" s="64" customFormat="1" ht="16.7" customHeight="1">
      <c r="A242" s="69"/>
      <c r="B242" s="71"/>
      <c r="C242" s="72">
        <v>92502</v>
      </c>
      <c r="D242" s="73"/>
      <c r="E242" s="73"/>
      <c r="F242" s="73" t="s">
        <v>821</v>
      </c>
      <c r="G242" s="74"/>
      <c r="H242" s="75"/>
      <c r="I242" s="89">
        <v>1250406</v>
      </c>
      <c r="J242" s="76"/>
      <c r="K242" s="76"/>
      <c r="L242" s="77">
        <v>2.3600000000000001E-5</v>
      </c>
      <c r="M242" s="107">
        <v>92461</v>
      </c>
      <c r="N242" s="108">
        <f>VLOOKUP(M242,'2019 GASB 68 Allocation'!$C$9:$L$910,10,FALSE)</f>
        <v>5.8400000000000003E-5</v>
      </c>
      <c r="O242" s="108">
        <f t="shared" si="3"/>
        <v>3.4799999999999999E-5</v>
      </c>
    </row>
    <row r="243" spans="1:15" s="64" customFormat="1" ht="16.7" customHeight="1">
      <c r="A243" s="65"/>
      <c r="B243" s="78"/>
      <c r="C243" s="79">
        <v>92504</v>
      </c>
      <c r="D243" s="80"/>
      <c r="E243" s="80"/>
      <c r="F243" s="80" t="s">
        <v>822</v>
      </c>
      <c r="G243" s="81"/>
      <c r="H243" s="82"/>
      <c r="I243" s="90">
        <v>4052512</v>
      </c>
      <c r="J243" s="83"/>
      <c r="K243" s="83"/>
      <c r="L243" s="84">
        <v>7.6299999999999998E-5</v>
      </c>
      <c r="M243" s="107">
        <v>92501</v>
      </c>
      <c r="N243" s="108">
        <f>VLOOKUP(M243,'2019 GASB 68 Allocation'!$C$9:$L$910,10,FALSE)</f>
        <v>3.7055999999999999E-3</v>
      </c>
      <c r="O243" s="108">
        <f t="shared" si="3"/>
        <v>3.6292999999999998E-3</v>
      </c>
    </row>
    <row r="244" spans="1:15" s="64" customFormat="1" ht="16.7" customHeight="1">
      <c r="A244" s="65"/>
      <c r="B244" s="78"/>
      <c r="C244" s="79">
        <v>92505</v>
      </c>
      <c r="D244" s="80"/>
      <c r="E244" s="80"/>
      <c r="F244" s="80" t="s">
        <v>215</v>
      </c>
      <c r="G244" s="81"/>
      <c r="H244" s="82"/>
      <c r="I244" s="90">
        <v>9074006</v>
      </c>
      <c r="J244" s="83"/>
      <c r="K244" s="83"/>
      <c r="L244" s="84">
        <v>1.7090000000000001E-4</v>
      </c>
      <c r="M244" s="107">
        <v>92502</v>
      </c>
      <c r="N244" s="108">
        <f>VLOOKUP(M244,'2019 GASB 68 Allocation'!$C$9:$L$910,10,FALSE)</f>
        <v>2.3600000000000001E-5</v>
      </c>
      <c r="O244" s="108">
        <f t="shared" si="3"/>
        <v>-1.473E-4</v>
      </c>
    </row>
    <row r="245" spans="1:15" s="64" customFormat="1" ht="16.7" customHeight="1">
      <c r="A245" s="65"/>
      <c r="B245" s="78"/>
      <c r="C245" s="79">
        <v>92506</v>
      </c>
      <c r="D245" s="80"/>
      <c r="E245" s="80"/>
      <c r="F245" s="80" t="s">
        <v>216</v>
      </c>
      <c r="G245" s="81"/>
      <c r="H245" s="82"/>
      <c r="I245" s="90">
        <v>2857554</v>
      </c>
      <c r="J245" s="83"/>
      <c r="K245" s="83"/>
      <c r="L245" s="84">
        <v>5.38E-5</v>
      </c>
      <c r="M245" s="107">
        <v>92504</v>
      </c>
      <c r="N245" s="108">
        <f>VLOOKUP(M245,'2019 GASB 68 Allocation'!$C$9:$L$910,10,FALSE)</f>
        <v>7.6299999999999998E-5</v>
      </c>
      <c r="O245" s="108">
        <f t="shared" si="3"/>
        <v>2.2500000000000001E-5</v>
      </c>
    </row>
    <row r="246" spans="1:15" s="64" customFormat="1" ht="16.7" customHeight="1">
      <c r="A246" s="65"/>
      <c r="B246" s="78"/>
      <c r="C246" s="79">
        <v>92507</v>
      </c>
      <c r="D246" s="80"/>
      <c r="E246" s="80"/>
      <c r="F246" s="80" t="s">
        <v>217</v>
      </c>
      <c r="G246" s="81"/>
      <c r="H246" s="82"/>
      <c r="I246" s="90">
        <v>5363726</v>
      </c>
      <c r="J246" s="83"/>
      <c r="K246" s="83"/>
      <c r="L246" s="84">
        <v>1.01E-4</v>
      </c>
      <c r="M246" s="107">
        <v>92505</v>
      </c>
      <c r="N246" s="108">
        <f>VLOOKUP(M246,'2019 GASB 68 Allocation'!$C$9:$L$910,10,FALSE)</f>
        <v>1.7090000000000001E-4</v>
      </c>
      <c r="O246" s="108">
        <f t="shared" si="3"/>
        <v>6.9900000000000005E-5</v>
      </c>
    </row>
    <row r="247" spans="1:15" s="64" customFormat="1" ht="16.7" customHeight="1">
      <c r="A247" s="65"/>
      <c r="B247" s="78"/>
      <c r="C247" s="79">
        <v>92508</v>
      </c>
      <c r="D247" s="80"/>
      <c r="E247" s="80"/>
      <c r="F247" s="80" t="s">
        <v>921</v>
      </c>
      <c r="G247" s="81"/>
      <c r="H247" s="82"/>
      <c r="I247" s="90">
        <v>16470777</v>
      </c>
      <c r="J247" s="83"/>
      <c r="K247" s="83"/>
      <c r="L247" s="84">
        <v>3.102E-4</v>
      </c>
      <c r="M247" s="107">
        <v>92506</v>
      </c>
      <c r="N247" s="108">
        <f>VLOOKUP(M247,'2019 GASB 68 Allocation'!$C$9:$L$910,10,FALSE)</f>
        <v>5.38E-5</v>
      </c>
      <c r="O247" s="108">
        <f t="shared" si="3"/>
        <v>-2.564E-4</v>
      </c>
    </row>
    <row r="248" spans="1:15" s="64" customFormat="1" ht="16.7" customHeight="1">
      <c r="A248" s="65"/>
      <c r="B248" s="78"/>
      <c r="C248" s="79">
        <v>92511</v>
      </c>
      <c r="D248" s="80"/>
      <c r="E248" s="80"/>
      <c r="F248" s="80" t="s">
        <v>218</v>
      </c>
      <c r="G248" s="81"/>
      <c r="H248" s="82"/>
      <c r="I248" s="90">
        <v>189530476</v>
      </c>
      <c r="J248" s="83"/>
      <c r="K248" s="83"/>
      <c r="L248" s="84">
        <v>3.5699999999999998E-3</v>
      </c>
      <c r="M248" s="107">
        <v>92507</v>
      </c>
      <c r="N248" s="108">
        <f>VLOOKUP(M248,'2019 GASB 68 Allocation'!$C$9:$L$910,10,FALSE)</f>
        <v>1.01E-4</v>
      </c>
      <c r="O248" s="108">
        <f t="shared" si="3"/>
        <v>-3.4689999999999999E-3</v>
      </c>
    </row>
    <row r="249" spans="1:15" s="64" customFormat="1" ht="16.7" customHeight="1">
      <c r="A249" s="69"/>
      <c r="B249" s="71"/>
      <c r="C249" s="72">
        <v>92513</v>
      </c>
      <c r="D249" s="73"/>
      <c r="E249" s="73"/>
      <c r="F249" s="73" t="s">
        <v>219</v>
      </c>
      <c r="G249" s="74"/>
      <c r="H249" s="75"/>
      <c r="I249" s="89">
        <v>209626566</v>
      </c>
      <c r="J249" s="76"/>
      <c r="K249" s="76"/>
      <c r="L249" s="77">
        <v>3.9484999999999998E-3</v>
      </c>
      <c r="M249" s="111">
        <v>92508</v>
      </c>
      <c r="N249" s="108">
        <f>VLOOKUP(M249,'2019 GASB 68 Allocation'!$C$9:$L$910,10,FALSE)</f>
        <v>3.102E-4</v>
      </c>
      <c r="O249" s="108">
        <f t="shared" si="3"/>
        <v>-3.6383000000000001E-3</v>
      </c>
    </row>
    <row r="250" spans="1:15" s="64" customFormat="1" ht="16.7" customHeight="1">
      <c r="A250" s="69"/>
      <c r="B250" s="71"/>
      <c r="C250" s="72">
        <v>92521</v>
      </c>
      <c r="D250" s="73"/>
      <c r="E250" s="73"/>
      <c r="F250" s="73" t="s">
        <v>220</v>
      </c>
      <c r="G250" s="74"/>
      <c r="H250" s="75"/>
      <c r="I250" s="89">
        <v>4110951</v>
      </c>
      <c r="J250" s="76"/>
      <c r="K250" s="76"/>
      <c r="L250" s="77">
        <v>7.7399999999999998E-5</v>
      </c>
      <c r="M250" s="114">
        <v>92509</v>
      </c>
      <c r="N250" s="115">
        <v>0</v>
      </c>
      <c r="O250" s="108">
        <f t="shared" si="3"/>
        <v>-7.7399999999999998E-5</v>
      </c>
    </row>
    <row r="251" spans="1:15" s="64" customFormat="1" ht="16.7" customHeight="1">
      <c r="A251" s="69"/>
      <c r="B251" s="71"/>
      <c r="C251" s="72">
        <v>92531</v>
      </c>
      <c r="D251" s="73"/>
      <c r="E251" s="73"/>
      <c r="F251" s="73" t="s">
        <v>221</v>
      </c>
      <c r="G251" s="74"/>
      <c r="H251" s="75"/>
      <c r="I251" s="89">
        <v>43840611</v>
      </c>
      <c r="J251" s="76"/>
      <c r="K251" s="76"/>
      <c r="L251" s="77">
        <v>8.2580000000000001E-4</v>
      </c>
      <c r="M251" s="111">
        <v>92511</v>
      </c>
      <c r="N251" s="108">
        <f>VLOOKUP(M251,'2019 GASB 68 Allocation'!$C$9:$L$910,10,FALSE)</f>
        <v>3.5699999999999998E-3</v>
      </c>
      <c r="O251" s="108">
        <f t="shared" si="3"/>
        <v>2.7442E-3</v>
      </c>
    </row>
    <row r="252" spans="1:15" s="64" customFormat="1" ht="16.7" customHeight="1">
      <c r="A252" s="69"/>
      <c r="B252" s="71"/>
      <c r="C252" s="72">
        <v>92541</v>
      </c>
      <c r="D252" s="73"/>
      <c r="E252" s="73"/>
      <c r="F252" s="73" t="s">
        <v>222</v>
      </c>
      <c r="G252" s="74"/>
      <c r="H252" s="75"/>
      <c r="I252" s="89">
        <v>7293442</v>
      </c>
      <c r="J252" s="76"/>
      <c r="K252" s="76"/>
      <c r="L252" s="77">
        <v>1.3740000000000001E-4</v>
      </c>
      <c r="M252" s="111">
        <v>92513</v>
      </c>
      <c r="N252" s="108">
        <f>VLOOKUP(M252,'2019 GASB 68 Allocation'!$C$9:$L$910,10,FALSE)</f>
        <v>3.9484999999999998E-3</v>
      </c>
      <c r="O252" s="108">
        <f t="shared" si="3"/>
        <v>3.8111E-3</v>
      </c>
    </row>
    <row r="253" spans="1:15" s="64" customFormat="1" ht="16.7" customHeight="1">
      <c r="A253" s="69"/>
      <c r="B253" s="71"/>
      <c r="C253" s="72">
        <v>92551</v>
      </c>
      <c r="D253" s="73"/>
      <c r="E253" s="73"/>
      <c r="F253" s="73" t="s">
        <v>223</v>
      </c>
      <c r="G253" s="74"/>
      <c r="H253" s="75"/>
      <c r="I253" s="89">
        <v>3033669</v>
      </c>
      <c r="J253" s="76"/>
      <c r="K253" s="76"/>
      <c r="L253" s="77">
        <v>5.7099999999999999E-5</v>
      </c>
      <c r="M253" s="111">
        <v>92521</v>
      </c>
      <c r="N253" s="108">
        <f>VLOOKUP(M253,'2019 GASB 68 Allocation'!$C$9:$L$910,10,FALSE)</f>
        <v>7.7399999999999998E-5</v>
      </c>
      <c r="O253" s="108">
        <f t="shared" si="3"/>
        <v>2.0299999999999999E-5</v>
      </c>
    </row>
    <row r="254" spans="1:15" s="64" customFormat="1" ht="16.7" customHeight="1">
      <c r="A254" s="69"/>
      <c r="B254" s="71"/>
      <c r="C254" s="72">
        <v>92561</v>
      </c>
      <c r="D254" s="73"/>
      <c r="E254" s="73"/>
      <c r="F254" s="73" t="s">
        <v>224</v>
      </c>
      <c r="G254" s="74"/>
      <c r="H254" s="75"/>
      <c r="I254" s="89">
        <v>952394</v>
      </c>
      <c r="J254" s="76"/>
      <c r="K254" s="76"/>
      <c r="L254" s="77">
        <v>1.7900000000000001E-5</v>
      </c>
      <c r="M254" s="111">
        <v>92531</v>
      </c>
      <c r="N254" s="108">
        <f>VLOOKUP(M254,'2019 GASB 68 Allocation'!$C$9:$L$910,10,FALSE)</f>
        <v>8.2580000000000001E-4</v>
      </c>
      <c r="O254" s="108">
        <f t="shared" si="3"/>
        <v>8.0789999999999996E-4</v>
      </c>
    </row>
    <row r="255" spans="1:15" s="64" customFormat="1" ht="16.7" customHeight="1">
      <c r="A255" s="65"/>
      <c r="B255" s="78"/>
      <c r="C255" s="79">
        <v>92571</v>
      </c>
      <c r="D255" s="80"/>
      <c r="E255" s="80"/>
      <c r="F255" s="80" t="s">
        <v>225</v>
      </c>
      <c r="G255" s="81"/>
      <c r="H255" s="82"/>
      <c r="I255" s="90">
        <v>435696</v>
      </c>
      <c r="J255" s="83"/>
      <c r="K255" s="83"/>
      <c r="L255" s="84">
        <v>8.1999999999999994E-6</v>
      </c>
      <c r="M255" s="107">
        <v>92541</v>
      </c>
      <c r="N255" s="108">
        <f>VLOOKUP(M255,'2019 GASB 68 Allocation'!$C$9:$L$910,10,FALSE)</f>
        <v>1.3740000000000001E-4</v>
      </c>
      <c r="O255" s="108">
        <f t="shared" si="3"/>
        <v>1.292E-4</v>
      </c>
    </row>
    <row r="256" spans="1:15" s="64" customFormat="1" ht="16.7" customHeight="1">
      <c r="A256" s="65"/>
      <c r="B256" s="78"/>
      <c r="C256" s="79">
        <v>92601</v>
      </c>
      <c r="D256" s="80"/>
      <c r="E256" s="80"/>
      <c r="F256" s="80" t="s">
        <v>226</v>
      </c>
      <c r="G256" s="81"/>
      <c r="H256" s="82"/>
      <c r="I256" s="90">
        <v>703966395</v>
      </c>
      <c r="J256" s="83"/>
      <c r="K256" s="83"/>
      <c r="L256" s="84">
        <v>1.32598E-2</v>
      </c>
      <c r="M256" s="107">
        <v>92551</v>
      </c>
      <c r="N256" s="108">
        <f>VLOOKUP(M256,'2019 GASB 68 Allocation'!$C$9:$L$910,10,FALSE)</f>
        <v>5.7099999999999999E-5</v>
      </c>
      <c r="O256" s="108">
        <f t="shared" si="3"/>
        <v>-1.32027E-2</v>
      </c>
    </row>
    <row r="257" spans="1:15" s="64" customFormat="1" ht="16.7" customHeight="1">
      <c r="A257" s="65"/>
      <c r="B257" s="78"/>
      <c r="C257" s="79">
        <v>92602</v>
      </c>
      <c r="D257" s="80"/>
      <c r="E257" s="80"/>
      <c r="F257" s="80" t="s">
        <v>823</v>
      </c>
      <c r="G257" s="81"/>
      <c r="H257" s="82"/>
      <c r="I257" s="90">
        <v>261752</v>
      </c>
      <c r="J257" s="83"/>
      <c r="K257" s="83"/>
      <c r="L257" s="84">
        <v>4.8999999999999997E-6</v>
      </c>
      <c r="M257" s="107">
        <v>92561</v>
      </c>
      <c r="N257" s="108">
        <f>VLOOKUP(M257,'2019 GASB 68 Allocation'!$C$9:$L$910,10,FALSE)</f>
        <v>1.7900000000000001E-5</v>
      </c>
      <c r="O257" s="108">
        <f t="shared" si="3"/>
        <v>1.2999999999999999E-5</v>
      </c>
    </row>
    <row r="258" spans="1:15" s="64" customFormat="1" ht="16.7" customHeight="1">
      <c r="A258" s="65"/>
      <c r="B258" s="78"/>
      <c r="C258" s="79">
        <v>92604</v>
      </c>
      <c r="D258" s="80"/>
      <c r="E258" s="80"/>
      <c r="F258" s="80" t="s">
        <v>824</v>
      </c>
      <c r="G258" s="81"/>
      <c r="H258" s="82"/>
      <c r="I258" s="90">
        <v>18585747</v>
      </c>
      <c r="J258" s="83"/>
      <c r="K258" s="83"/>
      <c r="L258" s="84">
        <v>3.501E-4</v>
      </c>
      <c r="M258" s="107">
        <v>92571</v>
      </c>
      <c r="N258" s="108">
        <f>VLOOKUP(M258,'2019 GASB 68 Allocation'!$C$9:$L$910,10,FALSE)</f>
        <v>8.1999999999999994E-6</v>
      </c>
      <c r="O258" s="108">
        <f t="shared" si="3"/>
        <v>-3.4190000000000002E-4</v>
      </c>
    </row>
    <row r="259" spans="1:15" s="64" customFormat="1" ht="16.7" customHeight="1">
      <c r="A259" s="65"/>
      <c r="B259" s="78"/>
      <c r="C259" s="79">
        <v>92607</v>
      </c>
      <c r="D259" s="80"/>
      <c r="E259" s="80"/>
      <c r="F259" s="80" t="s">
        <v>227</v>
      </c>
      <c r="G259" s="81"/>
      <c r="H259" s="82"/>
      <c r="I259" s="90">
        <v>3012521</v>
      </c>
      <c r="J259" s="83"/>
      <c r="K259" s="83"/>
      <c r="L259" s="84">
        <v>5.6700000000000003E-5</v>
      </c>
      <c r="M259" s="107">
        <v>92601</v>
      </c>
      <c r="N259" s="108">
        <f>VLOOKUP(M259,'2019 GASB 68 Allocation'!$C$9:$L$910,10,FALSE)</f>
        <v>1.32598E-2</v>
      </c>
      <c r="O259" s="108">
        <f t="shared" si="3"/>
        <v>1.3203100000000001E-2</v>
      </c>
    </row>
    <row r="260" spans="1:15" s="64" customFormat="1" ht="16.7" customHeight="1">
      <c r="A260" s="65"/>
      <c r="B260" s="78"/>
      <c r="C260" s="79">
        <v>92611</v>
      </c>
      <c r="D260" s="80"/>
      <c r="E260" s="80"/>
      <c r="F260" s="80" t="s">
        <v>228</v>
      </c>
      <c r="G260" s="81"/>
      <c r="H260" s="82"/>
      <c r="I260" s="90">
        <v>648117969</v>
      </c>
      <c r="J260" s="83"/>
      <c r="K260" s="83"/>
      <c r="L260" s="84">
        <v>1.22078E-2</v>
      </c>
      <c r="M260" s="107">
        <v>92602</v>
      </c>
      <c r="N260" s="108">
        <f>VLOOKUP(M260,'2019 GASB 68 Allocation'!$C$9:$L$910,10,FALSE)</f>
        <v>4.8999999999999997E-6</v>
      </c>
      <c r="O260" s="108">
        <f t="shared" si="3"/>
        <v>-1.2202899999999999E-2</v>
      </c>
    </row>
    <row r="261" spans="1:15" s="64" customFormat="1" ht="16.7" customHeight="1">
      <c r="A261" s="69"/>
      <c r="B261" s="71"/>
      <c r="C261" s="72">
        <v>92613</v>
      </c>
      <c r="D261" s="73"/>
      <c r="E261" s="73"/>
      <c r="F261" s="73" t="s">
        <v>826</v>
      </c>
      <c r="G261" s="74"/>
      <c r="H261" s="75"/>
      <c r="I261" s="89">
        <v>11838423</v>
      </c>
      <c r="J261" s="76"/>
      <c r="K261" s="76"/>
      <c r="L261" s="77">
        <v>2.23E-4</v>
      </c>
      <c r="M261" s="111">
        <v>92604</v>
      </c>
      <c r="N261" s="108">
        <f>VLOOKUP(M261,'2019 GASB 68 Allocation'!$C$9:$L$910,10,FALSE)</f>
        <v>3.501E-4</v>
      </c>
      <c r="O261" s="108">
        <f t="shared" si="3"/>
        <v>1.271E-4</v>
      </c>
    </row>
    <row r="262" spans="1:15" s="64" customFormat="1" ht="16.7" customHeight="1">
      <c r="A262" s="69"/>
      <c r="B262" s="71"/>
      <c r="C262" s="72">
        <v>92614</v>
      </c>
      <c r="D262" s="73"/>
      <c r="E262" s="73"/>
      <c r="F262" s="73" t="s">
        <v>827</v>
      </c>
      <c r="G262" s="74"/>
      <c r="H262" s="75"/>
      <c r="I262" s="89">
        <v>303686399</v>
      </c>
      <c r="J262" s="76"/>
      <c r="K262" s="76"/>
      <c r="L262" s="77">
        <v>5.7201999999999999E-3</v>
      </c>
      <c r="M262" s="111">
        <v>92607</v>
      </c>
      <c r="N262" s="108">
        <f>VLOOKUP(M262,'2019 GASB 68 Allocation'!$C$9:$L$910,10,FALSE)</f>
        <v>5.6700000000000003E-5</v>
      </c>
      <c r="O262" s="108">
        <f t="shared" si="3"/>
        <v>-5.6635000000000001E-3</v>
      </c>
    </row>
    <row r="263" spans="1:15" s="64" customFormat="1" ht="16.7" customHeight="1">
      <c r="A263" s="69"/>
      <c r="B263" s="71"/>
      <c r="C263" s="72">
        <v>92621</v>
      </c>
      <c r="D263" s="73"/>
      <c r="E263" s="73"/>
      <c r="F263" s="73" t="s">
        <v>229</v>
      </c>
      <c r="G263" s="74"/>
      <c r="H263" s="75"/>
      <c r="I263" s="89">
        <v>1535849</v>
      </c>
      <c r="J263" s="76"/>
      <c r="K263" s="76"/>
      <c r="L263" s="77">
        <v>2.8900000000000001E-5</v>
      </c>
      <c r="M263" s="114">
        <v>92608</v>
      </c>
      <c r="N263" s="115">
        <v>0</v>
      </c>
      <c r="O263" s="108">
        <f t="shared" si="3"/>
        <v>-2.8900000000000001E-5</v>
      </c>
    </row>
    <row r="264" spans="1:15" s="64" customFormat="1" ht="16.7" customHeight="1">
      <c r="A264" s="69"/>
      <c r="B264" s="71"/>
      <c r="C264" s="72">
        <v>92631</v>
      </c>
      <c r="D264" s="73"/>
      <c r="E264" s="73"/>
      <c r="F264" s="73" t="s">
        <v>230</v>
      </c>
      <c r="G264" s="74"/>
      <c r="H264" s="75"/>
      <c r="I264" s="89">
        <v>49548196</v>
      </c>
      <c r="J264" s="76"/>
      <c r="K264" s="76"/>
      <c r="L264" s="77">
        <v>9.3329999999999997E-4</v>
      </c>
      <c r="M264" s="111">
        <v>92611</v>
      </c>
      <c r="N264" s="108">
        <f>VLOOKUP(M264,'2019 GASB 68 Allocation'!$C$9:$L$910,10,FALSE)</f>
        <v>1.22078E-2</v>
      </c>
      <c r="O264" s="108">
        <f t="shared" si="3"/>
        <v>1.12745E-2</v>
      </c>
    </row>
    <row r="265" spans="1:15" s="64" customFormat="1" ht="16.7" customHeight="1">
      <c r="A265" s="69"/>
      <c r="B265" s="71"/>
      <c r="C265" s="72">
        <v>92641</v>
      </c>
      <c r="D265" s="73"/>
      <c r="E265" s="73"/>
      <c r="F265" s="73" t="s">
        <v>231</v>
      </c>
      <c r="G265" s="74"/>
      <c r="H265" s="75"/>
      <c r="I265" s="89">
        <v>590535</v>
      </c>
      <c r="J265" s="76"/>
      <c r="K265" s="76"/>
      <c r="L265" s="77">
        <v>1.11E-5</v>
      </c>
      <c r="M265" s="111">
        <v>92613</v>
      </c>
      <c r="N265" s="108">
        <f>VLOOKUP(M265,'2019 GASB 68 Allocation'!$C$9:$L$910,10,FALSE)</f>
        <v>2.23E-4</v>
      </c>
      <c r="O265" s="108">
        <f t="shared" si="3"/>
        <v>2.119E-4</v>
      </c>
    </row>
    <row r="266" spans="1:15" s="64" customFormat="1" ht="16.7" customHeight="1">
      <c r="A266" s="69"/>
      <c r="B266" s="71"/>
      <c r="C266" s="72">
        <v>92651</v>
      </c>
      <c r="D266" s="73"/>
      <c r="E266" s="73"/>
      <c r="F266" s="73" t="s">
        <v>232</v>
      </c>
      <c r="G266" s="74"/>
      <c r="H266" s="75"/>
      <c r="I266" s="89">
        <v>230607</v>
      </c>
      <c r="J266" s="76"/>
      <c r="K266" s="76"/>
      <c r="L266" s="77">
        <v>4.3000000000000003E-6</v>
      </c>
      <c r="M266" s="111">
        <v>92614</v>
      </c>
      <c r="N266" s="108">
        <f>VLOOKUP(M266,'2019 GASB 68 Allocation'!$C$9:$L$910,10,FALSE)</f>
        <v>5.7201999999999999E-3</v>
      </c>
      <c r="O266" s="108">
        <f t="shared" ref="O266:O329" si="4">SUM(N266-L266)</f>
        <v>5.7159000000000003E-3</v>
      </c>
    </row>
    <row r="267" spans="1:15" s="64" customFormat="1" ht="16.7" customHeight="1">
      <c r="A267" s="65"/>
      <c r="B267" s="78"/>
      <c r="C267" s="79">
        <v>92661</v>
      </c>
      <c r="D267" s="80"/>
      <c r="E267" s="80"/>
      <c r="F267" s="80" t="s">
        <v>233</v>
      </c>
      <c r="G267" s="81"/>
      <c r="H267" s="82"/>
      <c r="I267" s="90">
        <v>33186718</v>
      </c>
      <c r="J267" s="83"/>
      <c r="K267" s="83"/>
      <c r="L267" s="84">
        <v>6.2509999999999996E-4</v>
      </c>
      <c r="M267" s="107">
        <v>92621</v>
      </c>
      <c r="N267" s="108">
        <f>VLOOKUP(M267,'2019 GASB 68 Allocation'!$C$9:$L$910,10,FALSE)</f>
        <v>2.8900000000000001E-5</v>
      </c>
      <c r="O267" s="108">
        <f t="shared" si="4"/>
        <v>-5.9619999999999996E-4</v>
      </c>
    </row>
    <row r="268" spans="1:15" s="64" customFormat="1" ht="16.7" customHeight="1">
      <c r="A268" s="65"/>
      <c r="B268" s="78"/>
      <c r="C268" s="79">
        <v>92671</v>
      </c>
      <c r="D268" s="80"/>
      <c r="E268" s="80"/>
      <c r="F268" s="80" t="s">
        <v>234</v>
      </c>
      <c r="G268" s="81"/>
      <c r="H268" s="82"/>
      <c r="I268" s="90">
        <v>112496</v>
      </c>
      <c r="J268" s="83"/>
      <c r="K268" s="83"/>
      <c r="L268" s="84">
        <v>2.0999999999999998E-6</v>
      </c>
      <c r="M268" s="107">
        <v>92631</v>
      </c>
      <c r="N268" s="108">
        <f>VLOOKUP(M268,'2019 GASB 68 Allocation'!$C$9:$L$910,10,FALSE)</f>
        <v>9.3329999999999997E-4</v>
      </c>
      <c r="O268" s="108">
        <f t="shared" si="4"/>
        <v>9.3119999999999997E-4</v>
      </c>
    </row>
    <row r="269" spans="1:15" s="64" customFormat="1" ht="16.7" customHeight="1">
      <c r="A269" s="65"/>
      <c r="B269" s="78"/>
      <c r="C269" s="79">
        <v>92681</v>
      </c>
      <c r="D269" s="80"/>
      <c r="E269" s="80"/>
      <c r="F269" s="80" t="s">
        <v>235</v>
      </c>
      <c r="G269" s="81"/>
      <c r="H269" s="82"/>
      <c r="I269" s="90">
        <v>628583</v>
      </c>
      <c r="J269" s="83"/>
      <c r="K269" s="83"/>
      <c r="L269" s="84">
        <v>1.1800000000000001E-5</v>
      </c>
      <c r="M269" s="107">
        <v>92641</v>
      </c>
      <c r="N269" s="108">
        <f>VLOOKUP(M269,'2019 GASB 68 Allocation'!$C$9:$L$910,10,FALSE)</f>
        <v>1.11E-5</v>
      </c>
      <c r="O269" s="108">
        <f t="shared" si="4"/>
        <v>-6.9999999999999997E-7</v>
      </c>
    </row>
    <row r="270" spans="1:15" s="64" customFormat="1" ht="16.7" customHeight="1">
      <c r="A270" s="65"/>
      <c r="B270" s="78"/>
      <c r="C270" s="79">
        <v>92701</v>
      </c>
      <c r="D270" s="80"/>
      <c r="E270" s="80"/>
      <c r="F270" s="80" t="s">
        <v>236</v>
      </c>
      <c r="G270" s="81"/>
      <c r="H270" s="82"/>
      <c r="I270" s="90">
        <v>162926976</v>
      </c>
      <c r="J270" s="83"/>
      <c r="K270" s="83"/>
      <c r="L270" s="84">
        <v>3.0688999999999998E-3</v>
      </c>
      <c r="M270" s="107">
        <v>92651</v>
      </c>
      <c r="N270" s="108">
        <f>VLOOKUP(M270,'2019 GASB 68 Allocation'!$C$9:$L$910,10,FALSE)</f>
        <v>4.3000000000000003E-6</v>
      </c>
      <c r="O270" s="108">
        <f t="shared" si="4"/>
        <v>-3.0645999999999998E-3</v>
      </c>
    </row>
    <row r="271" spans="1:15" s="64" customFormat="1" ht="16.7" customHeight="1">
      <c r="A271" s="65"/>
      <c r="B271" s="78"/>
      <c r="C271" s="79">
        <v>92704</v>
      </c>
      <c r="D271" s="80"/>
      <c r="E271" s="80"/>
      <c r="F271" s="80" t="s">
        <v>828</v>
      </c>
      <c r="G271" s="81"/>
      <c r="H271" s="82"/>
      <c r="I271" s="90">
        <v>1957604</v>
      </c>
      <c r="J271" s="83"/>
      <c r="K271" s="83"/>
      <c r="L271" s="84">
        <v>3.6900000000000002E-5</v>
      </c>
      <c r="M271" s="107">
        <v>92661</v>
      </c>
      <c r="N271" s="108">
        <f>VLOOKUP(M271,'2019 GASB 68 Allocation'!$C$9:$L$910,10,FALSE)</f>
        <v>6.2509999999999996E-4</v>
      </c>
      <c r="O271" s="108">
        <f t="shared" si="4"/>
        <v>5.8819999999999999E-4</v>
      </c>
    </row>
    <row r="272" spans="1:15" s="64" customFormat="1" ht="16.7" customHeight="1">
      <c r="A272" s="65"/>
      <c r="B272" s="78"/>
      <c r="C272" s="79">
        <v>92801</v>
      </c>
      <c r="D272" s="80"/>
      <c r="E272" s="80"/>
      <c r="F272" s="80" t="s">
        <v>237</v>
      </c>
      <c r="G272" s="81"/>
      <c r="H272" s="82"/>
      <c r="I272" s="90">
        <v>288562555</v>
      </c>
      <c r="J272" s="83"/>
      <c r="K272" s="83"/>
      <c r="L272" s="84">
        <v>5.4352999999999997E-3</v>
      </c>
      <c r="M272" s="107">
        <v>92671</v>
      </c>
      <c r="N272" s="108">
        <f>VLOOKUP(M272,'2019 GASB 68 Allocation'!$C$9:$L$910,10,FALSE)</f>
        <v>2.0999999999999998E-6</v>
      </c>
      <c r="O272" s="108">
        <f t="shared" si="4"/>
        <v>-5.4332E-3</v>
      </c>
    </row>
    <row r="273" spans="1:15" s="64" customFormat="1" ht="16.7" customHeight="1">
      <c r="A273" s="69"/>
      <c r="B273" s="71"/>
      <c r="C273" s="72">
        <v>92802</v>
      </c>
      <c r="D273" s="73"/>
      <c r="E273" s="73"/>
      <c r="F273" s="73" t="s">
        <v>238</v>
      </c>
      <c r="G273" s="74"/>
      <c r="H273" s="75"/>
      <c r="I273" s="89">
        <v>6359973</v>
      </c>
      <c r="J273" s="76"/>
      <c r="K273" s="76"/>
      <c r="L273" s="77">
        <v>1.198E-4</v>
      </c>
      <c r="M273" s="111">
        <v>92681</v>
      </c>
      <c r="N273" s="108">
        <f>VLOOKUP(M273,'2019 GASB 68 Allocation'!$C$9:$L$910,10,FALSE)</f>
        <v>1.1800000000000001E-5</v>
      </c>
      <c r="O273" s="108">
        <f t="shared" si="4"/>
        <v>-1.08E-4</v>
      </c>
    </row>
    <row r="274" spans="1:15" s="64" customFormat="1" ht="16.7" customHeight="1">
      <c r="A274" s="69"/>
      <c r="B274" s="71"/>
      <c r="C274" s="72">
        <v>92804</v>
      </c>
      <c r="D274" s="73"/>
      <c r="E274" s="73"/>
      <c r="F274" s="73" t="s">
        <v>239</v>
      </c>
      <c r="G274" s="74"/>
      <c r="H274" s="75"/>
      <c r="I274" s="89">
        <v>7574792</v>
      </c>
      <c r="J274" s="76"/>
      <c r="K274" s="76"/>
      <c r="L274" s="77">
        <v>1.427E-4</v>
      </c>
      <c r="M274" s="111">
        <v>92701</v>
      </c>
      <c r="N274" s="108">
        <f>VLOOKUP(M274,'2019 GASB 68 Allocation'!$C$9:$L$910,10,FALSE)</f>
        <v>3.0688999999999998E-3</v>
      </c>
      <c r="O274" s="108">
        <f t="shared" si="4"/>
        <v>2.9261999999999999E-3</v>
      </c>
    </row>
    <row r="275" spans="1:15" s="64" customFormat="1" ht="16.7" customHeight="1">
      <c r="A275" s="69"/>
      <c r="B275" s="71"/>
      <c r="C275" s="72">
        <v>92811</v>
      </c>
      <c r="D275" s="73"/>
      <c r="E275" s="73"/>
      <c r="F275" s="73" t="s">
        <v>240</v>
      </c>
      <c r="G275" s="74"/>
      <c r="H275" s="75"/>
      <c r="I275" s="89">
        <v>48399596</v>
      </c>
      <c r="J275" s="76"/>
      <c r="K275" s="76"/>
      <c r="L275" s="77">
        <v>9.1160000000000004E-4</v>
      </c>
      <c r="M275" s="111">
        <v>92704</v>
      </c>
      <c r="N275" s="108">
        <f>VLOOKUP(M275,'2019 GASB 68 Allocation'!$C$9:$L$910,10,FALSE)</f>
        <v>3.6900000000000002E-5</v>
      </c>
      <c r="O275" s="108">
        <f t="shared" si="4"/>
        <v>-8.7469999999999996E-4</v>
      </c>
    </row>
    <row r="276" spans="1:15" s="64" customFormat="1" ht="16.7" customHeight="1">
      <c r="A276" s="69"/>
      <c r="B276" s="71"/>
      <c r="C276" s="72">
        <v>92821</v>
      </c>
      <c r="D276" s="73"/>
      <c r="E276" s="73"/>
      <c r="F276" s="73" t="s">
        <v>241</v>
      </c>
      <c r="G276" s="74"/>
      <c r="H276" s="75"/>
      <c r="I276" s="89">
        <v>52245989</v>
      </c>
      <c r="J276" s="76"/>
      <c r="K276" s="76"/>
      <c r="L276" s="77">
        <v>9.8409999999999991E-4</v>
      </c>
      <c r="M276" s="111">
        <v>92801</v>
      </c>
      <c r="N276" s="108">
        <f>VLOOKUP(M276,'2019 GASB 68 Allocation'!$C$9:$L$910,10,FALSE)</f>
        <v>5.4352999999999997E-3</v>
      </c>
      <c r="O276" s="108">
        <f t="shared" si="4"/>
        <v>4.4511999999999998E-3</v>
      </c>
    </row>
    <row r="277" spans="1:15" s="64" customFormat="1" ht="16.7" customHeight="1">
      <c r="A277" s="69"/>
      <c r="B277" s="71"/>
      <c r="C277" s="72">
        <v>92831</v>
      </c>
      <c r="D277" s="73"/>
      <c r="E277" s="73"/>
      <c r="F277" s="73" t="s">
        <v>242</v>
      </c>
      <c r="G277" s="74"/>
      <c r="H277" s="75"/>
      <c r="I277" s="89">
        <v>13394529</v>
      </c>
      <c r="J277" s="76"/>
      <c r="K277" s="76"/>
      <c r="L277" s="77">
        <v>2.5230000000000001E-4</v>
      </c>
      <c r="M277" s="111">
        <v>92802</v>
      </c>
      <c r="N277" s="108">
        <f>VLOOKUP(M277,'2019 GASB 68 Allocation'!$C$9:$L$910,10,FALSE)</f>
        <v>1.198E-4</v>
      </c>
      <c r="O277" s="108">
        <f t="shared" si="4"/>
        <v>-1.325E-4</v>
      </c>
    </row>
    <row r="278" spans="1:15" s="64" customFormat="1" ht="16.7" customHeight="1">
      <c r="A278" s="69"/>
      <c r="B278" s="71"/>
      <c r="C278" s="72">
        <v>92841</v>
      </c>
      <c r="D278" s="73"/>
      <c r="E278" s="73"/>
      <c r="F278" s="73" t="s">
        <v>243</v>
      </c>
      <c r="G278" s="74"/>
      <c r="H278" s="75"/>
      <c r="I278" s="89">
        <v>12920573</v>
      </c>
      <c r="J278" s="76"/>
      <c r="K278" s="76"/>
      <c r="L278" s="77">
        <v>2.4340000000000001E-4</v>
      </c>
      <c r="M278" s="111">
        <v>92804</v>
      </c>
      <c r="N278" s="108">
        <f>VLOOKUP(M278,'2019 GASB 68 Allocation'!$C$9:$L$910,10,FALSE)</f>
        <v>1.427E-4</v>
      </c>
      <c r="O278" s="108">
        <f t="shared" si="4"/>
        <v>-1.0069999999999999E-4</v>
      </c>
    </row>
    <row r="279" spans="1:15" s="64" customFormat="1" ht="16.7" customHeight="1">
      <c r="A279" s="69"/>
      <c r="B279" s="71"/>
      <c r="C279" s="72">
        <v>92851</v>
      </c>
      <c r="D279" s="73"/>
      <c r="E279" s="73"/>
      <c r="F279" s="73" t="s">
        <v>244</v>
      </c>
      <c r="G279" s="74"/>
      <c r="H279" s="75"/>
      <c r="I279" s="89">
        <v>22751402</v>
      </c>
      <c r="J279" s="76"/>
      <c r="K279" s="76"/>
      <c r="L279" s="77">
        <v>4.2850000000000001E-4</v>
      </c>
      <c r="M279" s="107">
        <v>92811</v>
      </c>
      <c r="N279" s="108">
        <f>VLOOKUP(M279,'2019 GASB 68 Allocation'!$C$9:$L$910,10,FALSE)</f>
        <v>9.1160000000000004E-4</v>
      </c>
      <c r="O279" s="108">
        <f t="shared" si="4"/>
        <v>4.8309999999999998E-4</v>
      </c>
    </row>
    <row r="280" spans="1:15" s="64" customFormat="1" ht="16.7" customHeight="1">
      <c r="A280" s="69"/>
      <c r="B280" s="71"/>
      <c r="C280" s="72">
        <v>92861</v>
      </c>
      <c r="D280" s="73"/>
      <c r="E280" s="73"/>
      <c r="F280" s="73" t="s">
        <v>245</v>
      </c>
      <c r="G280" s="74"/>
      <c r="H280" s="75"/>
      <c r="I280" s="89">
        <v>19277182</v>
      </c>
      <c r="J280" s="76"/>
      <c r="K280" s="76"/>
      <c r="L280" s="77">
        <v>3.6309999999999999E-4</v>
      </c>
      <c r="M280" s="107">
        <v>92821</v>
      </c>
      <c r="N280" s="108">
        <f>VLOOKUP(M280,'2019 GASB 68 Allocation'!$C$9:$L$910,10,FALSE)</f>
        <v>9.8409999999999991E-4</v>
      </c>
      <c r="O280" s="108">
        <f t="shared" si="4"/>
        <v>6.2100000000000002E-4</v>
      </c>
    </row>
    <row r="281" spans="1:15" s="64" customFormat="1" ht="16.7" customHeight="1">
      <c r="A281" s="69"/>
      <c r="B281" s="71"/>
      <c r="C281" s="72">
        <v>92901</v>
      </c>
      <c r="D281" s="73"/>
      <c r="E281" s="73"/>
      <c r="F281" s="73" t="s">
        <v>246</v>
      </c>
      <c r="G281" s="74"/>
      <c r="H281" s="75"/>
      <c r="I281" s="89">
        <v>288417008</v>
      </c>
      <c r="J281" s="76"/>
      <c r="K281" s="76"/>
      <c r="L281" s="77">
        <v>5.4326000000000001E-3</v>
      </c>
      <c r="M281" s="107">
        <v>92831</v>
      </c>
      <c r="N281" s="108">
        <f>VLOOKUP(M281,'2019 GASB 68 Allocation'!$C$9:$L$910,10,FALSE)</f>
        <v>2.5230000000000001E-4</v>
      </c>
      <c r="O281" s="108">
        <f t="shared" si="4"/>
        <v>-5.1802999999999997E-3</v>
      </c>
    </row>
    <row r="282" spans="1:15" s="64" customFormat="1" ht="16.7" customHeight="1">
      <c r="A282" s="69"/>
      <c r="B282" s="71"/>
      <c r="C282" s="72">
        <v>92911</v>
      </c>
      <c r="D282" s="73"/>
      <c r="E282" s="73"/>
      <c r="F282" s="73" t="s">
        <v>247</v>
      </c>
      <c r="G282" s="74"/>
      <c r="H282" s="75"/>
      <c r="I282" s="89">
        <v>101727508</v>
      </c>
      <c r="J282" s="76"/>
      <c r="K282" s="76"/>
      <c r="L282" s="77">
        <v>1.9161E-3</v>
      </c>
      <c r="M282" s="107">
        <v>92841</v>
      </c>
      <c r="N282" s="108">
        <f>VLOOKUP(M282,'2019 GASB 68 Allocation'!$C$9:$L$910,10,FALSE)</f>
        <v>2.4340000000000001E-4</v>
      </c>
      <c r="O282" s="108">
        <f t="shared" si="4"/>
        <v>-1.6727000000000001E-3</v>
      </c>
    </row>
    <row r="283" spans="1:15" s="64" customFormat="1" ht="16.7" customHeight="1">
      <c r="A283" s="69"/>
      <c r="B283" s="71"/>
      <c r="C283" s="72">
        <v>92913</v>
      </c>
      <c r="D283" s="73"/>
      <c r="E283" s="73"/>
      <c r="F283" s="73" t="s">
        <v>248</v>
      </c>
      <c r="G283" s="74"/>
      <c r="H283" s="75"/>
      <c r="I283" s="89">
        <v>1082936</v>
      </c>
      <c r="J283" s="76"/>
      <c r="K283" s="76"/>
      <c r="L283" s="77">
        <v>2.0400000000000001E-5</v>
      </c>
      <c r="M283" s="107">
        <v>92851</v>
      </c>
      <c r="N283" s="108">
        <f>VLOOKUP(M283,'2019 GASB 68 Allocation'!$C$9:$L$910,10,FALSE)</f>
        <v>4.2850000000000001E-4</v>
      </c>
      <c r="O283" s="108">
        <f t="shared" si="4"/>
        <v>4.081E-4</v>
      </c>
    </row>
    <row r="284" spans="1:15" s="64" customFormat="1" ht="16.7" customHeight="1">
      <c r="A284" s="69"/>
      <c r="B284" s="71"/>
      <c r="C284" s="72">
        <v>92914</v>
      </c>
      <c r="D284" s="73"/>
      <c r="E284" s="73"/>
      <c r="F284" s="73" t="s">
        <v>829</v>
      </c>
      <c r="G284" s="74"/>
      <c r="H284" s="75"/>
      <c r="I284" s="89">
        <v>1356292</v>
      </c>
      <c r="J284" s="76"/>
      <c r="K284" s="76"/>
      <c r="L284" s="77">
        <v>2.55E-5</v>
      </c>
      <c r="M284" s="107">
        <v>92861</v>
      </c>
      <c r="N284" s="108">
        <f>VLOOKUP(M284,'2019 GASB 68 Allocation'!$C$9:$L$910,10,FALSE)</f>
        <v>3.6309999999999999E-4</v>
      </c>
      <c r="O284" s="108">
        <f t="shared" si="4"/>
        <v>3.3760000000000002E-4</v>
      </c>
    </row>
    <row r="285" spans="1:15" s="64" customFormat="1" ht="16.7" customHeight="1">
      <c r="A285" s="65"/>
      <c r="B285" s="78"/>
      <c r="C285" s="79">
        <v>92917</v>
      </c>
      <c r="D285" s="80"/>
      <c r="E285" s="80"/>
      <c r="F285" s="80" t="s">
        <v>249</v>
      </c>
      <c r="G285" s="81"/>
      <c r="H285" s="82"/>
      <c r="I285" s="90">
        <v>1021860</v>
      </c>
      <c r="J285" s="83"/>
      <c r="K285" s="83"/>
      <c r="L285" s="84">
        <v>1.9199999999999999E-5</v>
      </c>
      <c r="M285" s="111">
        <v>92901</v>
      </c>
      <c r="N285" s="108">
        <f>VLOOKUP(M285,'2019 GASB 68 Allocation'!$C$9:$L$910,10,FALSE)</f>
        <v>5.4326000000000001E-3</v>
      </c>
      <c r="O285" s="108">
        <f t="shared" si="4"/>
        <v>5.4133999999999996E-3</v>
      </c>
    </row>
    <row r="286" spans="1:15" s="64" customFormat="1" ht="16.7" customHeight="1">
      <c r="A286" s="65"/>
      <c r="B286" s="78"/>
      <c r="C286" s="79">
        <v>92921</v>
      </c>
      <c r="D286" s="80"/>
      <c r="E286" s="80"/>
      <c r="F286" s="80" t="s">
        <v>250</v>
      </c>
      <c r="G286" s="81"/>
      <c r="H286" s="82"/>
      <c r="I286" s="90">
        <v>5128267</v>
      </c>
      <c r="J286" s="83"/>
      <c r="K286" s="83"/>
      <c r="L286" s="84">
        <v>9.6600000000000003E-5</v>
      </c>
      <c r="M286" s="111">
        <v>92911</v>
      </c>
      <c r="N286" s="108">
        <f>VLOOKUP(M286,'2019 GASB 68 Allocation'!$C$9:$L$910,10,FALSE)</f>
        <v>1.9161E-3</v>
      </c>
      <c r="O286" s="108">
        <f t="shared" si="4"/>
        <v>1.8194999999999999E-3</v>
      </c>
    </row>
    <row r="287" spans="1:15" s="64" customFormat="1" ht="16.7" customHeight="1">
      <c r="A287" s="65"/>
      <c r="B287" s="78"/>
      <c r="C287" s="79">
        <v>92931</v>
      </c>
      <c r="D287" s="80"/>
      <c r="E287" s="80"/>
      <c r="F287" s="80" t="s">
        <v>251</v>
      </c>
      <c r="G287" s="81"/>
      <c r="H287" s="82"/>
      <c r="I287" s="90">
        <v>119480306</v>
      </c>
      <c r="J287" s="83"/>
      <c r="K287" s="83"/>
      <c r="L287" s="84">
        <v>2.2504999999999999E-3</v>
      </c>
      <c r="M287" s="111">
        <v>92913</v>
      </c>
      <c r="N287" s="108">
        <f>VLOOKUP(M287,'2019 GASB 68 Allocation'!$C$9:$L$910,10,FALSE)</f>
        <v>2.0400000000000001E-5</v>
      </c>
      <c r="O287" s="108">
        <f t="shared" si="4"/>
        <v>-2.2301000000000001E-3</v>
      </c>
    </row>
    <row r="288" spans="1:15" s="64" customFormat="1" ht="16.7" customHeight="1">
      <c r="A288" s="65"/>
      <c r="B288" s="78"/>
      <c r="C288" s="79">
        <v>92941</v>
      </c>
      <c r="D288" s="80"/>
      <c r="E288" s="80"/>
      <c r="F288" s="80" t="s">
        <v>252</v>
      </c>
      <c r="G288" s="81"/>
      <c r="H288" s="82"/>
      <c r="I288" s="90">
        <v>223600</v>
      </c>
      <c r="J288" s="83"/>
      <c r="K288" s="83"/>
      <c r="L288" s="84">
        <v>4.1999999999999996E-6</v>
      </c>
      <c r="M288" s="111">
        <v>92914</v>
      </c>
      <c r="N288" s="108">
        <f>VLOOKUP(M288,'2019 GASB 68 Allocation'!$C$9:$L$910,10,FALSE)</f>
        <v>2.55E-5</v>
      </c>
      <c r="O288" s="108">
        <f t="shared" si="4"/>
        <v>2.1299999999999999E-5</v>
      </c>
    </row>
    <row r="289" spans="1:15" s="64" customFormat="1" ht="16.7" customHeight="1">
      <c r="A289" s="65"/>
      <c r="B289" s="78"/>
      <c r="C289" s="79">
        <v>93001</v>
      </c>
      <c r="D289" s="80"/>
      <c r="E289" s="80"/>
      <c r="F289" s="80" t="s">
        <v>253</v>
      </c>
      <c r="G289" s="81"/>
      <c r="H289" s="82"/>
      <c r="I289" s="90">
        <v>119645256</v>
      </c>
      <c r="J289" s="83"/>
      <c r="K289" s="83"/>
      <c r="L289" s="84">
        <v>2.2536000000000001E-3</v>
      </c>
      <c r="M289" s="111">
        <v>92917</v>
      </c>
      <c r="N289" s="108">
        <f>VLOOKUP(M289,'2019 GASB 68 Allocation'!$C$9:$L$910,10,FALSE)</f>
        <v>1.9199999999999999E-5</v>
      </c>
      <c r="O289" s="108">
        <f t="shared" si="4"/>
        <v>-2.2344000000000001E-3</v>
      </c>
    </row>
    <row r="290" spans="1:15" s="64" customFormat="1" ht="16.7" customHeight="1">
      <c r="A290" s="65"/>
      <c r="B290" s="78"/>
      <c r="C290" s="79">
        <v>93009</v>
      </c>
      <c r="D290" s="80"/>
      <c r="E290" s="80"/>
      <c r="F290" s="80" t="s">
        <v>830</v>
      </c>
      <c r="G290" s="81"/>
      <c r="H290" s="82"/>
      <c r="I290" s="90">
        <v>681562</v>
      </c>
      <c r="J290" s="83"/>
      <c r="K290" s="83"/>
      <c r="L290" s="84">
        <v>1.2799999999999999E-5</v>
      </c>
      <c r="M290" s="111">
        <v>92921</v>
      </c>
      <c r="N290" s="108">
        <f>VLOOKUP(M290,'2019 GASB 68 Allocation'!$C$9:$L$910,10,FALSE)</f>
        <v>9.6600000000000003E-5</v>
      </c>
      <c r="O290" s="108">
        <f t="shared" si="4"/>
        <v>8.3800000000000004E-5</v>
      </c>
    </row>
    <row r="291" spans="1:15" s="64" customFormat="1" ht="16.7" customHeight="1">
      <c r="A291" s="69"/>
      <c r="B291" s="71"/>
      <c r="C291" s="72">
        <v>93011</v>
      </c>
      <c r="D291" s="73"/>
      <c r="E291" s="73"/>
      <c r="F291" s="73" t="s">
        <v>254</v>
      </c>
      <c r="G291" s="74"/>
      <c r="H291" s="75"/>
      <c r="I291" s="89">
        <v>16409301</v>
      </c>
      <c r="J291" s="76"/>
      <c r="K291" s="76"/>
      <c r="L291" s="77">
        <v>3.0909999999999998E-4</v>
      </c>
      <c r="M291" s="107">
        <v>92931</v>
      </c>
      <c r="N291" s="108">
        <f>VLOOKUP(M291,'2019 GASB 68 Allocation'!$C$9:$L$910,10,FALSE)</f>
        <v>2.2504999999999999E-3</v>
      </c>
      <c r="O291" s="108">
        <f t="shared" si="4"/>
        <v>1.9414E-3</v>
      </c>
    </row>
    <row r="292" spans="1:15" s="64" customFormat="1" ht="16.7" customHeight="1">
      <c r="A292" s="69"/>
      <c r="B292" s="71"/>
      <c r="C292" s="72">
        <v>93021</v>
      </c>
      <c r="D292" s="73"/>
      <c r="E292" s="73"/>
      <c r="F292" s="73" t="s">
        <v>255</v>
      </c>
      <c r="G292" s="74"/>
      <c r="H292" s="75"/>
      <c r="I292" s="89">
        <v>1618484</v>
      </c>
      <c r="J292" s="76"/>
      <c r="K292" s="76"/>
      <c r="L292" s="77">
        <v>3.0499999999999999E-5</v>
      </c>
      <c r="M292" s="107">
        <v>92941</v>
      </c>
      <c r="N292" s="108">
        <f>VLOOKUP(M292,'2019 GASB 68 Allocation'!$C$9:$L$910,10,FALSE)</f>
        <v>4.1999999999999996E-6</v>
      </c>
      <c r="O292" s="108">
        <f t="shared" si="4"/>
        <v>-2.6299999999999999E-5</v>
      </c>
    </row>
    <row r="293" spans="1:15" s="64" customFormat="1" ht="16.7" customHeight="1">
      <c r="A293" s="69"/>
      <c r="B293" s="71"/>
      <c r="C293" s="72">
        <v>93031</v>
      </c>
      <c r="D293" s="73"/>
      <c r="E293" s="73"/>
      <c r="F293" s="73" t="s">
        <v>257</v>
      </c>
      <c r="G293" s="74"/>
      <c r="H293" s="75"/>
      <c r="I293" s="89">
        <v>408751</v>
      </c>
      <c r="J293" s="76"/>
      <c r="K293" s="76"/>
      <c r="L293" s="77">
        <v>7.7000000000000008E-6</v>
      </c>
      <c r="M293" s="107">
        <v>93001</v>
      </c>
      <c r="N293" s="108">
        <f>VLOOKUP(M293,'2019 GASB 68 Allocation'!$C$9:$L$910,10,FALSE)</f>
        <v>2.2536000000000001E-3</v>
      </c>
      <c r="O293" s="108">
        <f t="shared" si="4"/>
        <v>2.2458999999999999E-3</v>
      </c>
    </row>
    <row r="294" spans="1:15" s="64" customFormat="1" ht="16.7" customHeight="1">
      <c r="A294" s="69"/>
      <c r="B294" s="71"/>
      <c r="C294" s="72">
        <v>93101</v>
      </c>
      <c r="D294" s="73"/>
      <c r="E294" s="73"/>
      <c r="F294" s="73" t="s">
        <v>258</v>
      </c>
      <c r="G294" s="74"/>
      <c r="H294" s="75"/>
      <c r="I294" s="89">
        <v>169435725</v>
      </c>
      <c r="J294" s="76"/>
      <c r="K294" s="76"/>
      <c r="L294" s="77">
        <v>3.1914999999999999E-3</v>
      </c>
      <c r="M294" s="107">
        <v>93009</v>
      </c>
      <c r="N294" s="108">
        <f>VLOOKUP(M294,'2019 GASB 68 Allocation'!$C$9:$L$910,10,FALSE)</f>
        <v>1.2799999999999999E-5</v>
      </c>
      <c r="O294" s="108">
        <f t="shared" si="4"/>
        <v>-3.1787E-3</v>
      </c>
    </row>
    <row r="295" spans="1:15" s="64" customFormat="1" ht="16.7" customHeight="1">
      <c r="A295" s="69"/>
      <c r="B295" s="71"/>
      <c r="C295" s="72">
        <v>93103</v>
      </c>
      <c r="D295" s="73"/>
      <c r="E295" s="73"/>
      <c r="F295" s="73" t="s">
        <v>259</v>
      </c>
      <c r="G295" s="74"/>
      <c r="H295" s="75"/>
      <c r="I295" s="89">
        <v>828449</v>
      </c>
      <c r="J295" s="76"/>
      <c r="K295" s="76"/>
      <c r="L295" s="77">
        <v>1.56E-5</v>
      </c>
      <c r="M295" s="107">
        <v>93011</v>
      </c>
      <c r="N295" s="108">
        <f>VLOOKUP(M295,'2019 GASB 68 Allocation'!$C$9:$L$910,10,FALSE)</f>
        <v>3.0909999999999998E-4</v>
      </c>
      <c r="O295" s="108">
        <f t="shared" si="4"/>
        <v>2.9349999999999998E-4</v>
      </c>
    </row>
    <row r="296" spans="1:15" s="64" customFormat="1" ht="16.7" customHeight="1">
      <c r="A296" s="69"/>
      <c r="B296" s="71"/>
      <c r="C296" s="72">
        <v>93108</v>
      </c>
      <c r="D296" s="73"/>
      <c r="E296" s="73"/>
      <c r="F296" s="73" t="s">
        <v>260</v>
      </c>
      <c r="G296" s="74"/>
      <c r="H296" s="75"/>
      <c r="I296" s="89">
        <v>120480533</v>
      </c>
      <c r="J296" s="76"/>
      <c r="K296" s="76"/>
      <c r="L296" s="77">
        <v>2.2694E-3</v>
      </c>
      <c r="M296" s="107">
        <v>93021</v>
      </c>
      <c r="N296" s="108">
        <f>VLOOKUP(M296,'2019 GASB 68 Allocation'!$C$9:$L$910,10,FALSE)</f>
        <v>3.0499999999999999E-5</v>
      </c>
      <c r="O296" s="108">
        <f t="shared" si="4"/>
        <v>-2.2388999999999998E-3</v>
      </c>
    </row>
    <row r="297" spans="1:15" s="64" customFormat="1" ht="16.7" customHeight="1">
      <c r="A297" s="65"/>
      <c r="B297" s="78"/>
      <c r="C297" s="79">
        <v>93111</v>
      </c>
      <c r="D297" s="80"/>
      <c r="E297" s="80"/>
      <c r="F297" s="80" t="s">
        <v>261</v>
      </c>
      <c r="G297" s="81"/>
      <c r="H297" s="82"/>
      <c r="I297" s="90">
        <v>3092064</v>
      </c>
      <c r="J297" s="83"/>
      <c r="K297" s="83"/>
      <c r="L297" s="84">
        <v>5.8199999999999998E-5</v>
      </c>
      <c r="M297" s="114">
        <v>93027</v>
      </c>
      <c r="N297" s="115">
        <v>0</v>
      </c>
      <c r="O297" s="108">
        <f t="shared" si="4"/>
        <v>-5.8199999999999998E-5</v>
      </c>
    </row>
    <row r="298" spans="1:15" s="64" customFormat="1" ht="16.7" customHeight="1">
      <c r="A298" s="65"/>
      <c r="B298" s="78"/>
      <c r="C298" s="79">
        <v>93121</v>
      </c>
      <c r="D298" s="80"/>
      <c r="E298" s="80"/>
      <c r="F298" s="80" t="s">
        <v>262</v>
      </c>
      <c r="G298" s="81"/>
      <c r="H298" s="82"/>
      <c r="I298" s="90">
        <v>3303618</v>
      </c>
      <c r="J298" s="83"/>
      <c r="K298" s="83"/>
      <c r="L298" s="84">
        <v>6.2199999999999994E-5</v>
      </c>
      <c r="M298" s="114">
        <v>93028</v>
      </c>
      <c r="N298" s="115">
        <v>0</v>
      </c>
      <c r="O298" s="108">
        <f t="shared" si="4"/>
        <v>-6.2199999999999994E-5</v>
      </c>
    </row>
    <row r="299" spans="1:15" s="64" customFormat="1" ht="16.7" customHeight="1">
      <c r="A299" s="65"/>
      <c r="B299" s="78"/>
      <c r="C299" s="79">
        <v>93127</v>
      </c>
      <c r="D299" s="80"/>
      <c r="E299" s="80"/>
      <c r="F299" s="80" t="s">
        <v>263</v>
      </c>
      <c r="G299" s="81"/>
      <c r="H299" s="82"/>
      <c r="I299" s="90">
        <v>311356</v>
      </c>
      <c r="J299" s="83"/>
      <c r="K299" s="83"/>
      <c r="L299" s="84">
        <v>5.9000000000000003E-6</v>
      </c>
      <c r="M299" s="111">
        <v>93031</v>
      </c>
      <c r="N299" s="108">
        <f>VLOOKUP(M299,'2019 GASB 68 Allocation'!$C$9:$L$910,10,FALSE)</f>
        <v>7.7000000000000008E-6</v>
      </c>
      <c r="O299" s="108">
        <f t="shared" si="4"/>
        <v>1.7999999999999999E-6</v>
      </c>
    </row>
    <row r="300" spans="1:15" s="64" customFormat="1" ht="16.7" customHeight="1">
      <c r="A300" s="65"/>
      <c r="B300" s="78"/>
      <c r="C300" s="79">
        <v>93131</v>
      </c>
      <c r="D300" s="80"/>
      <c r="E300" s="80"/>
      <c r="F300" s="80" t="s">
        <v>264</v>
      </c>
      <c r="G300" s="81"/>
      <c r="H300" s="82"/>
      <c r="I300" s="90">
        <v>9450642</v>
      </c>
      <c r="J300" s="83"/>
      <c r="K300" s="83"/>
      <c r="L300" s="84">
        <v>1.7799999999999999E-4</v>
      </c>
      <c r="M300" s="111">
        <v>93101</v>
      </c>
      <c r="N300" s="108">
        <f>VLOOKUP(M300,'2019 GASB 68 Allocation'!$C$9:$L$910,10,FALSE)</f>
        <v>3.1914999999999999E-3</v>
      </c>
      <c r="O300" s="108">
        <f t="shared" si="4"/>
        <v>3.0135000000000001E-3</v>
      </c>
    </row>
    <row r="301" spans="1:15" s="64" customFormat="1" ht="16.7" customHeight="1">
      <c r="A301" s="65"/>
      <c r="B301" s="78"/>
      <c r="C301" s="79">
        <v>93137</v>
      </c>
      <c r="D301" s="80"/>
      <c r="E301" s="80"/>
      <c r="F301" s="80" t="s">
        <v>265</v>
      </c>
      <c r="G301" s="81"/>
      <c r="H301" s="82"/>
      <c r="I301" s="90">
        <v>254950</v>
      </c>
      <c r="J301" s="83"/>
      <c r="K301" s="83"/>
      <c r="L301" s="84">
        <v>4.7999999999999998E-6</v>
      </c>
      <c r="M301" s="111">
        <v>93103</v>
      </c>
      <c r="N301" s="108">
        <f>VLOOKUP(M301,'2019 GASB 68 Allocation'!$C$9:$L$910,10,FALSE)</f>
        <v>1.56E-5</v>
      </c>
      <c r="O301" s="108">
        <f t="shared" si="4"/>
        <v>1.08E-5</v>
      </c>
    </row>
    <row r="302" spans="1:15" s="64" customFormat="1" ht="16.7" customHeight="1">
      <c r="A302" s="65"/>
      <c r="B302" s="78"/>
      <c r="C302" s="79">
        <v>93141</v>
      </c>
      <c r="D302" s="80"/>
      <c r="E302" s="80"/>
      <c r="F302" s="80" t="s">
        <v>266</v>
      </c>
      <c r="G302" s="81"/>
      <c r="H302" s="82"/>
      <c r="I302" s="90">
        <v>1723881</v>
      </c>
      <c r="J302" s="83"/>
      <c r="K302" s="83"/>
      <c r="L302" s="84">
        <v>3.2499999999999997E-5</v>
      </c>
      <c r="M302" s="111">
        <v>93108</v>
      </c>
      <c r="N302" s="108">
        <f>VLOOKUP(M302,'2019 GASB 68 Allocation'!$C$9:$L$910,10,FALSE)</f>
        <v>2.2694E-3</v>
      </c>
      <c r="O302" s="108">
        <f t="shared" si="4"/>
        <v>2.2369E-3</v>
      </c>
    </row>
    <row r="303" spans="1:15" s="64" customFormat="1" ht="16.7" customHeight="1">
      <c r="A303" s="69"/>
      <c r="B303" s="71"/>
      <c r="C303" s="72">
        <v>93151</v>
      </c>
      <c r="D303" s="73"/>
      <c r="E303" s="73"/>
      <c r="F303" s="73" t="s">
        <v>267</v>
      </c>
      <c r="G303" s="74"/>
      <c r="H303" s="75"/>
      <c r="I303" s="89">
        <v>19697231</v>
      </c>
      <c r="J303" s="76"/>
      <c r="K303" s="76"/>
      <c r="L303" s="77">
        <v>3.7100000000000002E-4</v>
      </c>
      <c r="M303" s="107">
        <v>93111</v>
      </c>
      <c r="N303" s="108">
        <f>VLOOKUP(M303,'2019 GASB 68 Allocation'!$C$9:$L$910,10,FALSE)</f>
        <v>5.8199999999999998E-5</v>
      </c>
      <c r="O303" s="108">
        <f t="shared" si="4"/>
        <v>-3.1280000000000001E-4</v>
      </c>
    </row>
    <row r="304" spans="1:15" s="64" customFormat="1" ht="16.7" customHeight="1">
      <c r="A304" s="69"/>
      <c r="B304" s="71"/>
      <c r="C304" s="72">
        <v>93157</v>
      </c>
      <c r="D304" s="73"/>
      <c r="E304" s="73"/>
      <c r="F304" s="73" t="s">
        <v>831</v>
      </c>
      <c r="G304" s="74"/>
      <c r="H304" s="75"/>
      <c r="I304" s="89">
        <v>422005</v>
      </c>
      <c r="J304" s="76"/>
      <c r="K304" s="76"/>
      <c r="L304" s="77">
        <v>7.9000000000000006E-6</v>
      </c>
      <c r="M304" s="107">
        <v>93121</v>
      </c>
      <c r="N304" s="108">
        <f>VLOOKUP(M304,'2019 GASB 68 Allocation'!$C$9:$L$910,10,FALSE)</f>
        <v>6.2199999999999994E-5</v>
      </c>
      <c r="O304" s="108">
        <f t="shared" si="4"/>
        <v>5.4299999999999998E-5</v>
      </c>
    </row>
    <row r="305" spans="1:15" s="64" customFormat="1" ht="16.7" customHeight="1">
      <c r="A305" s="69"/>
      <c r="B305" s="71"/>
      <c r="C305" s="72">
        <v>93161</v>
      </c>
      <c r="D305" s="73"/>
      <c r="E305" s="73"/>
      <c r="F305" s="73" t="s">
        <v>268</v>
      </c>
      <c r="G305" s="74"/>
      <c r="H305" s="75"/>
      <c r="I305" s="89">
        <v>6465773</v>
      </c>
      <c r="J305" s="76"/>
      <c r="K305" s="76"/>
      <c r="L305" s="77">
        <v>1.2180000000000001E-4</v>
      </c>
      <c r="M305" s="107">
        <v>93127</v>
      </c>
      <c r="N305" s="108">
        <f>VLOOKUP(M305,'2019 GASB 68 Allocation'!$C$9:$L$910,10,FALSE)</f>
        <v>5.9000000000000003E-6</v>
      </c>
      <c r="O305" s="108">
        <f t="shared" si="4"/>
        <v>-1.159E-4</v>
      </c>
    </row>
    <row r="306" spans="1:15" s="64" customFormat="1" ht="16.7" customHeight="1">
      <c r="A306" s="69"/>
      <c r="B306" s="71"/>
      <c r="C306" s="72">
        <v>93171</v>
      </c>
      <c r="D306" s="73"/>
      <c r="E306" s="73"/>
      <c r="F306" s="73" t="s">
        <v>269</v>
      </c>
      <c r="G306" s="74"/>
      <c r="H306" s="75"/>
      <c r="I306" s="89">
        <v>283947</v>
      </c>
      <c r="J306" s="76"/>
      <c r="K306" s="76"/>
      <c r="L306" s="77">
        <v>5.3000000000000001E-6</v>
      </c>
      <c r="M306" s="107">
        <v>93131</v>
      </c>
      <c r="N306" s="108">
        <f>VLOOKUP(M306,'2019 GASB 68 Allocation'!$C$9:$L$910,10,FALSE)</f>
        <v>1.7799999999999999E-4</v>
      </c>
      <c r="O306" s="108">
        <f t="shared" si="4"/>
        <v>1.727E-4</v>
      </c>
    </row>
    <row r="307" spans="1:15" s="64" customFormat="1" ht="16.7" customHeight="1">
      <c r="A307" s="69"/>
      <c r="B307" s="71"/>
      <c r="C307" s="72">
        <v>93181</v>
      </c>
      <c r="D307" s="73"/>
      <c r="E307" s="73"/>
      <c r="F307" s="73" t="s">
        <v>270</v>
      </c>
      <c r="G307" s="74"/>
      <c r="H307" s="75"/>
      <c r="I307" s="89">
        <v>551591</v>
      </c>
      <c r="J307" s="76"/>
      <c r="K307" s="76"/>
      <c r="L307" s="77">
        <v>1.04E-5</v>
      </c>
      <c r="M307" s="107">
        <v>93137</v>
      </c>
      <c r="N307" s="108">
        <f>VLOOKUP(M307,'2019 GASB 68 Allocation'!$C$9:$L$910,10,FALSE)</f>
        <v>4.7999999999999998E-6</v>
      </c>
      <c r="O307" s="108">
        <f t="shared" si="4"/>
        <v>-5.5999999999999997E-6</v>
      </c>
    </row>
    <row r="308" spans="1:15" s="64" customFormat="1" ht="16.7" customHeight="1">
      <c r="A308" s="69"/>
      <c r="B308" s="71"/>
      <c r="C308" s="72">
        <v>93191</v>
      </c>
      <c r="D308" s="73"/>
      <c r="E308" s="73"/>
      <c r="F308" s="73" t="s">
        <v>271</v>
      </c>
      <c r="G308" s="74"/>
      <c r="H308" s="75"/>
      <c r="I308" s="89">
        <v>1244309</v>
      </c>
      <c r="J308" s="76"/>
      <c r="K308" s="76"/>
      <c r="L308" s="77">
        <v>2.34E-5</v>
      </c>
      <c r="M308" s="107">
        <v>93141</v>
      </c>
      <c r="N308" s="108">
        <f>VLOOKUP(M308,'2019 GASB 68 Allocation'!$C$9:$L$910,10,FALSE)</f>
        <v>3.2499999999999997E-5</v>
      </c>
      <c r="O308" s="108">
        <f t="shared" si="4"/>
        <v>9.0999999999999993E-6</v>
      </c>
    </row>
    <row r="309" spans="1:15" s="64" customFormat="1" ht="16.7" customHeight="1">
      <c r="A309" s="65"/>
      <c r="B309" s="78"/>
      <c r="C309" s="79">
        <v>93201</v>
      </c>
      <c r="D309" s="80"/>
      <c r="E309" s="80"/>
      <c r="F309" s="80" t="s">
        <v>272</v>
      </c>
      <c r="G309" s="81"/>
      <c r="H309" s="82"/>
      <c r="I309" s="90">
        <v>806854613</v>
      </c>
      <c r="J309" s="83"/>
      <c r="K309" s="83"/>
      <c r="L309" s="84">
        <v>1.5197799999999999E-2</v>
      </c>
      <c r="M309" s="111">
        <v>93151</v>
      </c>
      <c r="N309" s="108">
        <f>VLOOKUP(M309,'2019 GASB 68 Allocation'!$C$9:$L$910,10,FALSE)</f>
        <v>3.7100000000000002E-4</v>
      </c>
      <c r="O309" s="108">
        <f t="shared" si="4"/>
        <v>-1.4826799999999999E-2</v>
      </c>
    </row>
    <row r="310" spans="1:15" s="64" customFormat="1" ht="16.7" customHeight="1">
      <c r="A310" s="65"/>
      <c r="B310" s="78"/>
      <c r="C310" s="79">
        <v>93204</v>
      </c>
      <c r="D310" s="80"/>
      <c r="E310" s="80"/>
      <c r="F310" s="80" t="s">
        <v>273</v>
      </c>
      <c r="G310" s="81"/>
      <c r="H310" s="82"/>
      <c r="I310" s="90">
        <v>15770676</v>
      </c>
      <c r="J310" s="83"/>
      <c r="K310" s="83"/>
      <c r="L310" s="84">
        <v>2.9710000000000001E-4</v>
      </c>
      <c r="M310" s="111">
        <v>93157</v>
      </c>
      <c r="N310" s="108">
        <f>VLOOKUP(M310,'2019 GASB 68 Allocation'!$C$9:$L$910,10,FALSE)</f>
        <v>7.9000000000000006E-6</v>
      </c>
      <c r="O310" s="108">
        <f t="shared" si="4"/>
        <v>-2.8919999999999998E-4</v>
      </c>
    </row>
    <row r="311" spans="1:15" s="64" customFormat="1" ht="16.7" customHeight="1">
      <c r="A311" s="65"/>
      <c r="B311" s="78"/>
      <c r="C311" s="79">
        <v>93209</v>
      </c>
      <c r="D311" s="80"/>
      <c r="E311" s="80"/>
      <c r="F311" s="80" t="s">
        <v>930</v>
      </c>
      <c r="G311" s="81"/>
      <c r="H311" s="82"/>
      <c r="I311" s="90">
        <v>296975771</v>
      </c>
      <c r="J311" s="83"/>
      <c r="K311" s="83"/>
      <c r="L311" s="84">
        <v>5.5938000000000003E-3</v>
      </c>
      <c r="M311" s="111">
        <v>93161</v>
      </c>
      <c r="N311" s="108">
        <f>VLOOKUP(M311,'2019 GASB 68 Allocation'!$C$9:$L$910,10,FALSE)</f>
        <v>1.2180000000000001E-4</v>
      </c>
      <c r="O311" s="108">
        <f t="shared" si="4"/>
        <v>-5.4720000000000003E-3</v>
      </c>
    </row>
    <row r="312" spans="1:15" s="64" customFormat="1" ht="16.7" customHeight="1">
      <c r="A312" s="65"/>
      <c r="B312" s="78"/>
      <c r="C312" s="79">
        <v>93211</v>
      </c>
      <c r="D312" s="80"/>
      <c r="E312" s="80"/>
      <c r="F312" s="80" t="s">
        <v>274</v>
      </c>
      <c r="G312" s="81"/>
      <c r="H312" s="82"/>
      <c r="I312" s="90">
        <v>1147624815</v>
      </c>
      <c r="J312" s="83"/>
      <c r="K312" s="83"/>
      <c r="L312" s="84">
        <v>2.16165E-2</v>
      </c>
      <c r="M312" s="111">
        <v>93171</v>
      </c>
      <c r="N312" s="108">
        <f>VLOOKUP(M312,'2019 GASB 68 Allocation'!$C$9:$L$910,10,FALSE)</f>
        <v>5.3000000000000001E-6</v>
      </c>
      <c r="O312" s="108">
        <f t="shared" si="4"/>
        <v>-2.1611200000000001E-2</v>
      </c>
    </row>
    <row r="313" spans="1:15" s="64" customFormat="1" ht="16.7" customHeight="1">
      <c r="A313" s="65"/>
      <c r="B313" s="78"/>
      <c r="C313" s="79">
        <v>93212</v>
      </c>
      <c r="D313" s="80"/>
      <c r="E313" s="80"/>
      <c r="F313" s="80" t="s">
        <v>899</v>
      </c>
      <c r="G313" s="81"/>
      <c r="H313" s="82"/>
      <c r="I313" s="90">
        <v>12695611</v>
      </c>
      <c r="J313" s="83"/>
      <c r="K313" s="83"/>
      <c r="L313" s="84">
        <v>2.3910000000000001E-4</v>
      </c>
      <c r="M313" s="111">
        <v>93181</v>
      </c>
      <c r="N313" s="108">
        <f>VLOOKUP(M313,'2019 GASB 68 Allocation'!$C$9:$L$910,10,FALSE)</f>
        <v>1.04E-5</v>
      </c>
      <c r="O313" s="108">
        <f t="shared" si="4"/>
        <v>-2.287E-4</v>
      </c>
    </row>
    <row r="314" spans="1:15" s="64" customFormat="1" ht="16.7" customHeight="1">
      <c r="A314" s="65"/>
      <c r="B314" s="78"/>
      <c r="C314" s="79">
        <v>93219</v>
      </c>
      <c r="D314" s="80"/>
      <c r="E314" s="80"/>
      <c r="F314" s="80" t="s">
        <v>275</v>
      </c>
      <c r="G314" s="81"/>
      <c r="H314" s="82"/>
      <c r="I314" s="90">
        <v>13927784</v>
      </c>
      <c r="J314" s="83"/>
      <c r="K314" s="83"/>
      <c r="L314" s="84">
        <v>2.6229999999999998E-4</v>
      </c>
      <c r="M314" s="111">
        <v>93191</v>
      </c>
      <c r="N314" s="108">
        <f>VLOOKUP(M314,'2019 GASB 68 Allocation'!$C$9:$L$910,10,FALSE)</f>
        <v>2.34E-5</v>
      </c>
      <c r="O314" s="108">
        <f t="shared" si="4"/>
        <v>-2.3890000000000001E-4</v>
      </c>
    </row>
    <row r="315" spans="1:15" s="64" customFormat="1" ht="16.7" customHeight="1">
      <c r="A315" s="69"/>
      <c r="B315" s="71"/>
      <c r="C315" s="72">
        <v>93301</v>
      </c>
      <c r="D315" s="73"/>
      <c r="E315" s="73"/>
      <c r="F315" s="73" t="s">
        <v>276</v>
      </c>
      <c r="G315" s="74"/>
      <c r="H315" s="75"/>
      <c r="I315" s="89">
        <v>117104231</v>
      </c>
      <c r="J315" s="76"/>
      <c r="K315" s="76"/>
      <c r="L315" s="77">
        <v>2.2057999999999999E-3</v>
      </c>
      <c r="M315" s="107">
        <v>93201</v>
      </c>
      <c r="N315" s="108">
        <f>VLOOKUP(M315,'2019 GASB 68 Allocation'!$C$9:$L$910,10,FALSE)</f>
        <v>1.5197799999999999E-2</v>
      </c>
      <c r="O315" s="108">
        <f t="shared" si="4"/>
        <v>1.2992E-2</v>
      </c>
    </row>
    <row r="316" spans="1:15" s="64" customFormat="1" ht="16.7" customHeight="1">
      <c r="A316" s="69"/>
      <c r="B316" s="71"/>
      <c r="C316" s="72">
        <v>93304</v>
      </c>
      <c r="D316" s="73"/>
      <c r="E316" s="73"/>
      <c r="F316" s="73" t="s">
        <v>277</v>
      </c>
      <c r="G316" s="74"/>
      <c r="H316" s="75"/>
      <c r="I316" s="89">
        <v>2090891</v>
      </c>
      <c r="J316" s="76"/>
      <c r="K316" s="76"/>
      <c r="L316" s="77">
        <v>3.9400000000000002E-5</v>
      </c>
      <c r="M316" s="114">
        <v>93202</v>
      </c>
      <c r="N316" s="115">
        <v>0</v>
      </c>
      <c r="O316" s="108">
        <f t="shared" si="4"/>
        <v>-3.9400000000000002E-5</v>
      </c>
    </row>
    <row r="317" spans="1:15" s="64" customFormat="1" ht="16.7" customHeight="1">
      <c r="A317" s="69"/>
      <c r="B317" s="71"/>
      <c r="C317" s="72">
        <v>93305</v>
      </c>
      <c r="D317" s="73"/>
      <c r="E317" s="73"/>
      <c r="F317" s="73" t="s">
        <v>278</v>
      </c>
      <c r="G317" s="74"/>
      <c r="H317" s="75"/>
      <c r="I317" s="89">
        <v>2137765</v>
      </c>
      <c r="J317" s="76"/>
      <c r="K317" s="76"/>
      <c r="L317" s="77">
        <v>4.0299999999999997E-5</v>
      </c>
      <c r="M317" s="107">
        <v>93204</v>
      </c>
      <c r="N317" s="108">
        <f>VLOOKUP(M317,'2019 GASB 68 Allocation'!$C$9:$L$910,10,FALSE)</f>
        <v>2.9710000000000001E-4</v>
      </c>
      <c r="O317" s="108">
        <f t="shared" si="4"/>
        <v>2.5680000000000001E-4</v>
      </c>
    </row>
    <row r="318" spans="1:15" s="64" customFormat="1" ht="16.7" customHeight="1">
      <c r="A318" s="69"/>
      <c r="B318" s="71"/>
      <c r="C318" s="72">
        <v>93309</v>
      </c>
      <c r="D318" s="73"/>
      <c r="E318" s="73"/>
      <c r="F318" s="73" t="s">
        <v>279</v>
      </c>
      <c r="G318" s="74"/>
      <c r="H318" s="75"/>
      <c r="I318" s="89">
        <v>8619897</v>
      </c>
      <c r="J318" s="76"/>
      <c r="K318" s="76"/>
      <c r="L318" s="77">
        <v>1.6239999999999999E-4</v>
      </c>
      <c r="M318" s="107">
        <v>93209</v>
      </c>
      <c r="N318" s="108">
        <f>VLOOKUP(M318,'2019 GASB 68 Allocation'!$C$9:$L$910,10,FALSE)</f>
        <v>5.5938000000000003E-3</v>
      </c>
      <c r="O318" s="108">
        <f t="shared" si="4"/>
        <v>5.4314000000000003E-3</v>
      </c>
    </row>
    <row r="319" spans="1:15" s="64" customFormat="1" ht="16.7" customHeight="1">
      <c r="A319" s="69"/>
      <c r="B319" s="71"/>
      <c r="C319" s="72">
        <v>93311</v>
      </c>
      <c r="D319" s="73"/>
      <c r="E319" s="73"/>
      <c r="F319" s="73" t="s">
        <v>280</v>
      </c>
      <c r="G319" s="74"/>
      <c r="H319" s="75"/>
      <c r="I319" s="89">
        <v>65907131</v>
      </c>
      <c r="J319" s="76"/>
      <c r="K319" s="76"/>
      <c r="L319" s="77">
        <v>1.2413999999999999E-3</v>
      </c>
      <c r="M319" s="107">
        <v>93211</v>
      </c>
      <c r="N319" s="108">
        <f>VLOOKUP(M319,'2019 GASB 68 Allocation'!$C$9:$L$910,10,FALSE)</f>
        <v>2.16165E-2</v>
      </c>
      <c r="O319" s="108">
        <f t="shared" si="4"/>
        <v>2.03751E-2</v>
      </c>
    </row>
    <row r="320" spans="1:15" s="64" customFormat="1" ht="16.7" customHeight="1">
      <c r="A320" s="69"/>
      <c r="B320" s="71"/>
      <c r="C320" s="72">
        <v>93317</v>
      </c>
      <c r="D320" s="73"/>
      <c r="E320" s="73"/>
      <c r="F320" s="73" t="s">
        <v>281</v>
      </c>
      <c r="G320" s="74"/>
      <c r="H320" s="75"/>
      <c r="I320" s="89">
        <v>2189536</v>
      </c>
      <c r="J320" s="76"/>
      <c r="K320" s="76"/>
      <c r="L320" s="77">
        <v>4.1199999999999999E-5</v>
      </c>
      <c r="M320" s="107">
        <v>93212</v>
      </c>
      <c r="N320" s="108">
        <f>VLOOKUP(M320,'2019 GASB 68 Allocation'!$C$9:$L$910,10,FALSE)</f>
        <v>2.3910000000000001E-4</v>
      </c>
      <c r="O320" s="108">
        <f t="shared" si="4"/>
        <v>1.9790000000000001E-4</v>
      </c>
    </row>
    <row r="321" spans="1:15" s="64" customFormat="1" ht="16.7" customHeight="1">
      <c r="A321" s="65"/>
      <c r="B321" s="78"/>
      <c r="C321" s="79">
        <v>93321</v>
      </c>
      <c r="D321" s="80"/>
      <c r="E321" s="80"/>
      <c r="F321" s="80" t="s">
        <v>282</v>
      </c>
      <c r="G321" s="81"/>
      <c r="H321" s="82"/>
      <c r="I321" s="90">
        <v>360863808</v>
      </c>
      <c r="J321" s="83"/>
      <c r="K321" s="83"/>
      <c r="L321" s="84">
        <v>6.7971999999999998E-3</v>
      </c>
      <c r="M321" s="107">
        <v>93219</v>
      </c>
      <c r="N321" s="108">
        <f>VLOOKUP(M321,'2019 GASB 68 Allocation'!$C$9:$L$910,10,FALSE)</f>
        <v>2.6229999999999998E-4</v>
      </c>
      <c r="O321" s="108">
        <f t="shared" si="4"/>
        <v>-6.5348999999999997E-3</v>
      </c>
    </row>
    <row r="322" spans="1:15" s="64" customFormat="1" ht="16.7" customHeight="1">
      <c r="A322" s="65"/>
      <c r="B322" s="78"/>
      <c r="C322" s="79">
        <v>93323</v>
      </c>
      <c r="D322" s="80"/>
      <c r="E322" s="80"/>
      <c r="F322" s="80" t="s">
        <v>283</v>
      </c>
      <c r="G322" s="81"/>
      <c r="H322" s="82"/>
      <c r="I322" s="90">
        <v>1065100</v>
      </c>
      <c r="J322" s="83"/>
      <c r="K322" s="83"/>
      <c r="L322" s="84">
        <v>2.0100000000000001E-5</v>
      </c>
      <c r="M322" s="107">
        <v>93301</v>
      </c>
      <c r="N322" s="108">
        <f>VLOOKUP(M322,'2019 GASB 68 Allocation'!$C$9:$L$910,10,FALSE)</f>
        <v>2.2057999999999999E-3</v>
      </c>
      <c r="O322" s="108">
        <f t="shared" si="4"/>
        <v>2.1857000000000001E-3</v>
      </c>
    </row>
    <row r="323" spans="1:15" s="64" customFormat="1" ht="16.7" customHeight="1">
      <c r="A323" s="65"/>
      <c r="B323" s="78"/>
      <c r="C323" s="79">
        <v>93331</v>
      </c>
      <c r="D323" s="80"/>
      <c r="E323" s="80"/>
      <c r="F323" s="80" t="s">
        <v>284</v>
      </c>
      <c r="G323" s="81"/>
      <c r="H323" s="82"/>
      <c r="I323" s="90">
        <v>6163420</v>
      </c>
      <c r="J323" s="83"/>
      <c r="K323" s="83"/>
      <c r="L323" s="84">
        <v>1.161E-4</v>
      </c>
      <c r="M323" s="107">
        <v>93304</v>
      </c>
      <c r="N323" s="108">
        <f>VLOOKUP(M323,'2019 GASB 68 Allocation'!$C$9:$L$910,10,FALSE)</f>
        <v>3.9400000000000002E-5</v>
      </c>
      <c r="O323" s="108">
        <f t="shared" si="4"/>
        <v>-7.6699999999999994E-5</v>
      </c>
    </row>
    <row r="324" spans="1:15" s="64" customFormat="1" ht="16.7" customHeight="1">
      <c r="A324" s="65"/>
      <c r="B324" s="78"/>
      <c r="C324" s="79">
        <v>93333</v>
      </c>
      <c r="D324" s="80"/>
      <c r="E324" s="80"/>
      <c r="F324" s="80" t="s">
        <v>832</v>
      </c>
      <c r="G324" s="81"/>
      <c r="H324" s="82"/>
      <c r="I324" s="90">
        <v>8845411</v>
      </c>
      <c r="J324" s="83"/>
      <c r="K324" s="83"/>
      <c r="L324" s="84">
        <v>1.6660000000000001E-4</v>
      </c>
      <c r="M324" s="107">
        <v>93305</v>
      </c>
      <c r="N324" s="108">
        <f>VLOOKUP(M324,'2019 GASB 68 Allocation'!$C$9:$L$910,10,FALSE)</f>
        <v>4.0299999999999997E-5</v>
      </c>
      <c r="O324" s="108">
        <f t="shared" si="4"/>
        <v>-1.2630000000000001E-4</v>
      </c>
    </row>
    <row r="325" spans="1:15" s="64" customFormat="1" ht="16.7" customHeight="1">
      <c r="A325" s="65"/>
      <c r="B325" s="78"/>
      <c r="C325" s="79">
        <v>93341</v>
      </c>
      <c r="D325" s="80"/>
      <c r="E325" s="80"/>
      <c r="F325" s="80" t="s">
        <v>285</v>
      </c>
      <c r="G325" s="81"/>
      <c r="H325" s="82"/>
      <c r="I325" s="90">
        <v>1554523</v>
      </c>
      <c r="J325" s="83"/>
      <c r="K325" s="83"/>
      <c r="L325" s="84">
        <v>2.9300000000000001E-5</v>
      </c>
      <c r="M325" s="107">
        <v>93309</v>
      </c>
      <c r="N325" s="108">
        <f>VLOOKUP(M325,'2019 GASB 68 Allocation'!$C$9:$L$910,10,FALSE)</f>
        <v>1.6239999999999999E-4</v>
      </c>
      <c r="O325" s="108">
        <f t="shared" si="4"/>
        <v>1.3310000000000001E-4</v>
      </c>
    </row>
    <row r="326" spans="1:15" s="64" customFormat="1" ht="16.7" customHeight="1">
      <c r="A326" s="65"/>
      <c r="B326" s="78"/>
      <c r="C326" s="79">
        <v>93351</v>
      </c>
      <c r="D326" s="80"/>
      <c r="E326" s="80"/>
      <c r="F326" s="80" t="s">
        <v>286</v>
      </c>
      <c r="G326" s="81"/>
      <c r="H326" s="82"/>
      <c r="I326" s="90">
        <v>1679452</v>
      </c>
      <c r="J326" s="83"/>
      <c r="K326" s="83"/>
      <c r="L326" s="84">
        <v>3.1600000000000002E-5</v>
      </c>
      <c r="M326" s="107">
        <v>93311</v>
      </c>
      <c r="N326" s="108">
        <f>VLOOKUP(M326,'2019 GASB 68 Allocation'!$C$9:$L$910,10,FALSE)</f>
        <v>1.2413999999999999E-3</v>
      </c>
      <c r="O326" s="108">
        <f t="shared" si="4"/>
        <v>1.2098E-3</v>
      </c>
    </row>
    <row r="327" spans="1:15" s="64" customFormat="1" ht="16.7" customHeight="1">
      <c r="A327" s="69"/>
      <c r="B327" s="71"/>
      <c r="C327" s="72">
        <v>93401</v>
      </c>
      <c r="D327" s="73"/>
      <c r="E327" s="73"/>
      <c r="F327" s="73" t="s">
        <v>287</v>
      </c>
      <c r="G327" s="74"/>
      <c r="H327" s="75"/>
      <c r="I327" s="89">
        <v>726847731</v>
      </c>
      <c r="J327" s="76"/>
      <c r="K327" s="76"/>
      <c r="L327" s="77">
        <v>1.3690799999999999E-2</v>
      </c>
      <c r="M327" s="111">
        <v>93317</v>
      </c>
      <c r="N327" s="108">
        <f>VLOOKUP(M327,'2019 GASB 68 Allocation'!$C$9:$L$910,10,FALSE)</f>
        <v>4.1199999999999999E-5</v>
      </c>
      <c r="O327" s="108">
        <f t="shared" si="4"/>
        <v>-1.36496E-2</v>
      </c>
    </row>
    <row r="328" spans="1:15" s="64" customFormat="1" ht="16.7" customHeight="1">
      <c r="A328" s="69"/>
      <c r="B328" s="71"/>
      <c r="C328" s="72">
        <v>93406</v>
      </c>
      <c r="D328" s="73"/>
      <c r="E328" s="73"/>
      <c r="F328" s="73" t="s">
        <v>289</v>
      </c>
      <c r="G328" s="74"/>
      <c r="H328" s="75"/>
      <c r="I328" s="89">
        <v>26200752</v>
      </c>
      <c r="J328" s="76"/>
      <c r="K328" s="76"/>
      <c r="L328" s="77">
        <v>4.9350000000000002E-4</v>
      </c>
      <c r="M328" s="111">
        <v>93321</v>
      </c>
      <c r="N328" s="108">
        <f>VLOOKUP(M328,'2019 GASB 68 Allocation'!$C$9:$L$910,10,FALSE)</f>
        <v>6.7971999999999998E-3</v>
      </c>
      <c r="O328" s="108">
        <f t="shared" si="4"/>
        <v>6.3036999999999998E-3</v>
      </c>
    </row>
    <row r="329" spans="1:15" s="64" customFormat="1" ht="16.7" customHeight="1">
      <c r="A329" s="69"/>
      <c r="B329" s="71"/>
      <c r="C329" s="72">
        <v>93411</v>
      </c>
      <c r="D329" s="73"/>
      <c r="E329" s="73"/>
      <c r="F329" s="73" t="s">
        <v>291</v>
      </c>
      <c r="G329" s="74"/>
      <c r="H329" s="75"/>
      <c r="I329" s="89">
        <v>941530981</v>
      </c>
      <c r="J329" s="76"/>
      <c r="K329" s="76"/>
      <c r="L329" s="77">
        <v>1.77345E-2</v>
      </c>
      <c r="M329" s="111">
        <v>93323</v>
      </c>
      <c r="N329" s="108">
        <f>VLOOKUP(M329,'2019 GASB 68 Allocation'!$C$9:$L$910,10,FALSE)</f>
        <v>2.0100000000000001E-5</v>
      </c>
      <c r="O329" s="108">
        <f t="shared" si="4"/>
        <v>-1.7714400000000002E-2</v>
      </c>
    </row>
    <row r="330" spans="1:15" s="64" customFormat="1" ht="16.7" customHeight="1">
      <c r="A330" s="69"/>
      <c r="B330" s="71"/>
      <c r="C330" s="72">
        <v>93413</v>
      </c>
      <c r="D330" s="73"/>
      <c r="E330" s="73"/>
      <c r="F330" s="73" t="s">
        <v>292</v>
      </c>
      <c r="G330" s="74"/>
      <c r="H330" s="75"/>
      <c r="I330" s="89">
        <v>36929904</v>
      </c>
      <c r="J330" s="76"/>
      <c r="K330" s="76"/>
      <c r="L330" s="77">
        <v>6.9559999999999999E-4</v>
      </c>
      <c r="M330" s="111">
        <v>93331</v>
      </c>
      <c r="N330" s="108">
        <f>VLOOKUP(M330,'2019 GASB 68 Allocation'!$C$9:$L$910,10,FALSE)</f>
        <v>1.161E-4</v>
      </c>
      <c r="O330" s="108">
        <f t="shared" ref="O330:O393" si="5">SUM(N330-L330)</f>
        <v>-5.7950000000000005E-4</v>
      </c>
    </row>
    <row r="331" spans="1:15" s="64" customFormat="1" ht="16.7" customHeight="1">
      <c r="A331" s="69"/>
      <c r="B331" s="71"/>
      <c r="C331" s="72">
        <v>93417</v>
      </c>
      <c r="D331" s="73"/>
      <c r="E331" s="73"/>
      <c r="F331" s="73" t="s">
        <v>293</v>
      </c>
      <c r="G331" s="74"/>
      <c r="H331" s="75"/>
      <c r="I331" s="89">
        <v>15217361</v>
      </c>
      <c r="J331" s="76"/>
      <c r="K331" s="76"/>
      <c r="L331" s="77">
        <v>2.8659999999999997E-4</v>
      </c>
      <c r="M331" s="111">
        <v>93333</v>
      </c>
      <c r="N331" s="108">
        <f>VLOOKUP(M331,'2019 GASB 68 Allocation'!$C$9:$L$910,10,FALSE)</f>
        <v>1.6660000000000001E-4</v>
      </c>
      <c r="O331" s="108">
        <f t="shared" si="5"/>
        <v>-1.2E-4</v>
      </c>
    </row>
    <row r="332" spans="1:15" s="64" customFormat="1" ht="16.7" customHeight="1">
      <c r="A332" s="69"/>
      <c r="B332" s="71"/>
      <c r="C332" s="72">
        <v>93421</v>
      </c>
      <c r="D332" s="73"/>
      <c r="E332" s="73"/>
      <c r="F332" s="73" t="s">
        <v>294</v>
      </c>
      <c r="G332" s="74"/>
      <c r="H332" s="75"/>
      <c r="I332" s="89">
        <v>109201664</v>
      </c>
      <c r="J332" s="76"/>
      <c r="K332" s="76"/>
      <c r="L332" s="77">
        <v>2.0569E-3</v>
      </c>
      <c r="M332" s="111">
        <v>93341</v>
      </c>
      <c r="N332" s="108">
        <f>VLOOKUP(M332,'2019 GASB 68 Allocation'!$C$9:$L$910,10,FALSE)</f>
        <v>2.9300000000000001E-5</v>
      </c>
      <c r="O332" s="108">
        <f t="shared" si="5"/>
        <v>-2.0276000000000001E-3</v>
      </c>
    </row>
    <row r="333" spans="1:15" s="64" customFormat="1" ht="16.7" customHeight="1">
      <c r="A333" s="69"/>
      <c r="B333" s="71"/>
      <c r="C333" s="72">
        <v>93431</v>
      </c>
      <c r="D333" s="73"/>
      <c r="E333" s="73"/>
      <c r="F333" s="73" t="s">
        <v>295</v>
      </c>
      <c r="G333" s="74"/>
      <c r="H333" s="75"/>
      <c r="I333" s="89">
        <v>7332180</v>
      </c>
      <c r="J333" s="76"/>
      <c r="K333" s="76"/>
      <c r="L333" s="77">
        <v>1.381E-4</v>
      </c>
      <c r="M333" s="107">
        <v>93351</v>
      </c>
      <c r="N333" s="108">
        <f>VLOOKUP(M333,'2019 GASB 68 Allocation'!$C$9:$L$910,10,FALSE)</f>
        <v>3.1600000000000002E-5</v>
      </c>
      <c r="O333" s="108">
        <f t="shared" si="5"/>
        <v>-1.065E-4</v>
      </c>
    </row>
    <row r="334" spans="1:15" s="64" customFormat="1" ht="16.7" customHeight="1">
      <c r="A334" s="69"/>
      <c r="B334" s="71"/>
      <c r="C334" s="72">
        <v>93441</v>
      </c>
      <c r="D334" s="73"/>
      <c r="E334" s="73"/>
      <c r="F334" s="73" t="s">
        <v>296</v>
      </c>
      <c r="G334" s="74"/>
      <c r="H334" s="75"/>
      <c r="I334" s="89">
        <v>8791291</v>
      </c>
      <c r="J334" s="76"/>
      <c r="K334" s="76"/>
      <c r="L334" s="77">
        <v>1.6559999999999999E-4</v>
      </c>
      <c r="M334" s="107">
        <v>93401</v>
      </c>
      <c r="N334" s="108">
        <f>VLOOKUP(M334,'2019 GASB 68 Allocation'!$C$9:$L$910,10,FALSE)</f>
        <v>1.3690799999999999E-2</v>
      </c>
      <c r="O334" s="108">
        <f t="shared" si="5"/>
        <v>1.3525199999999999E-2</v>
      </c>
    </row>
    <row r="335" spans="1:15" s="64" customFormat="1" ht="16.7" customHeight="1">
      <c r="A335" s="69"/>
      <c r="B335" s="71"/>
      <c r="C335" s="72">
        <v>93442</v>
      </c>
      <c r="D335" s="73"/>
      <c r="E335" s="73"/>
      <c r="F335" s="73" t="s">
        <v>297</v>
      </c>
      <c r="G335" s="74"/>
      <c r="H335" s="75"/>
      <c r="I335" s="89">
        <v>8289872</v>
      </c>
      <c r="J335" s="76"/>
      <c r="K335" s="76"/>
      <c r="L335" s="77">
        <v>1.561E-4</v>
      </c>
      <c r="M335" s="114">
        <v>93402</v>
      </c>
      <c r="N335" s="115">
        <v>0</v>
      </c>
      <c r="O335" s="108">
        <f t="shared" si="5"/>
        <v>-1.561E-4</v>
      </c>
    </row>
    <row r="336" spans="1:15" s="64" customFormat="1" ht="16.7" customHeight="1">
      <c r="A336" s="69"/>
      <c r="B336" s="71"/>
      <c r="C336" s="72">
        <v>93451</v>
      </c>
      <c r="D336" s="73"/>
      <c r="E336" s="73"/>
      <c r="F336" s="73" t="s">
        <v>298</v>
      </c>
      <c r="G336" s="74"/>
      <c r="H336" s="75"/>
      <c r="I336" s="89">
        <v>3537618</v>
      </c>
      <c r="J336" s="76"/>
      <c r="K336" s="76"/>
      <c r="L336" s="77">
        <v>6.6600000000000006E-5</v>
      </c>
      <c r="M336" s="107">
        <v>93406</v>
      </c>
      <c r="N336" s="108">
        <f>VLOOKUP(M336,'2019 GASB 68 Allocation'!$C$9:$L$910,10,FALSE)</f>
        <v>4.9350000000000002E-4</v>
      </c>
      <c r="O336" s="108">
        <f t="shared" si="5"/>
        <v>4.2690000000000002E-4</v>
      </c>
    </row>
    <row r="337" spans="1:15" s="64" customFormat="1" ht="16.7" customHeight="1">
      <c r="A337" s="69"/>
      <c r="B337" s="71"/>
      <c r="C337" s="72">
        <v>93461</v>
      </c>
      <c r="D337" s="73"/>
      <c r="E337" s="73"/>
      <c r="F337" s="73" t="s">
        <v>299</v>
      </c>
      <c r="G337" s="74"/>
      <c r="H337" s="75"/>
      <c r="I337" s="89">
        <v>822850</v>
      </c>
      <c r="J337" s="76"/>
      <c r="K337" s="76"/>
      <c r="L337" s="77">
        <v>1.5500000000000001E-5</v>
      </c>
      <c r="M337" s="114">
        <v>93408</v>
      </c>
      <c r="N337" s="115">
        <v>0</v>
      </c>
      <c r="O337" s="108">
        <f t="shared" si="5"/>
        <v>-1.5500000000000001E-5</v>
      </c>
    </row>
    <row r="338" spans="1:15" s="64" customFormat="1" ht="16.7" customHeight="1">
      <c r="A338" s="69"/>
      <c r="B338" s="71"/>
      <c r="C338" s="72">
        <v>93471</v>
      </c>
      <c r="D338" s="73"/>
      <c r="E338" s="73"/>
      <c r="F338" s="73" t="s">
        <v>300</v>
      </c>
      <c r="G338" s="74"/>
      <c r="H338" s="75"/>
      <c r="I338" s="89">
        <v>603612</v>
      </c>
      <c r="J338" s="76"/>
      <c r="K338" s="76"/>
      <c r="L338" s="77">
        <v>1.1399999999999999E-5</v>
      </c>
      <c r="M338" s="107">
        <v>93411</v>
      </c>
      <c r="N338" s="108">
        <f>VLOOKUP(M338,'2019 GASB 68 Allocation'!$C$9:$L$910,10,FALSE)</f>
        <v>1.77345E-2</v>
      </c>
      <c r="O338" s="108">
        <f t="shared" si="5"/>
        <v>1.7723099999999999E-2</v>
      </c>
    </row>
    <row r="339" spans="1:15" s="64" customFormat="1" ht="16.7" customHeight="1">
      <c r="A339" s="65"/>
      <c r="B339" s="78"/>
      <c r="C339" s="79">
        <v>93501</v>
      </c>
      <c r="D339" s="80"/>
      <c r="E339" s="80"/>
      <c r="F339" s="80" t="s">
        <v>301</v>
      </c>
      <c r="G339" s="81"/>
      <c r="H339" s="82"/>
      <c r="I339" s="90">
        <v>204207115</v>
      </c>
      <c r="J339" s="83"/>
      <c r="K339" s="83"/>
      <c r="L339" s="84">
        <v>3.8463999999999998E-3</v>
      </c>
      <c r="M339" s="111">
        <v>93413</v>
      </c>
      <c r="N339" s="108">
        <f>VLOOKUP(M339,'2019 GASB 68 Allocation'!$C$9:$L$910,10,FALSE)</f>
        <v>6.9559999999999999E-4</v>
      </c>
      <c r="O339" s="108">
        <f t="shared" si="5"/>
        <v>-3.1508E-3</v>
      </c>
    </row>
    <row r="340" spans="1:15" s="64" customFormat="1" ht="16.7" customHeight="1">
      <c r="A340" s="65"/>
      <c r="B340" s="78"/>
      <c r="C340" s="79">
        <v>93511</v>
      </c>
      <c r="D340" s="80"/>
      <c r="E340" s="80"/>
      <c r="F340" s="80" t="s">
        <v>302</v>
      </c>
      <c r="G340" s="81"/>
      <c r="H340" s="82"/>
      <c r="I340" s="90">
        <v>4666771</v>
      </c>
      <c r="J340" s="83"/>
      <c r="K340" s="83"/>
      <c r="L340" s="84">
        <v>8.7899999999999995E-5</v>
      </c>
      <c r="M340" s="111">
        <v>93417</v>
      </c>
      <c r="N340" s="108">
        <f>VLOOKUP(M340,'2019 GASB 68 Allocation'!$C$9:$L$910,10,FALSE)</f>
        <v>2.8659999999999997E-4</v>
      </c>
      <c r="O340" s="108">
        <f t="shared" si="5"/>
        <v>1.9870000000000001E-4</v>
      </c>
    </row>
    <row r="341" spans="1:15" s="64" customFormat="1" ht="16.7" customHeight="1">
      <c r="A341" s="65"/>
      <c r="B341" s="78"/>
      <c r="C341" s="79">
        <v>93517</v>
      </c>
      <c r="D341" s="80"/>
      <c r="E341" s="80"/>
      <c r="F341" s="80" t="s">
        <v>303</v>
      </c>
      <c r="G341" s="81"/>
      <c r="H341" s="82"/>
      <c r="I341" s="90">
        <v>230345</v>
      </c>
      <c r="J341" s="83"/>
      <c r="K341" s="83"/>
      <c r="L341" s="84">
        <v>4.3000000000000003E-6</v>
      </c>
      <c r="M341" s="111">
        <v>93421</v>
      </c>
      <c r="N341" s="108">
        <f>VLOOKUP(M341,'2019 GASB 68 Allocation'!$C$9:$L$910,10,FALSE)</f>
        <v>2.0569E-3</v>
      </c>
      <c r="O341" s="108">
        <f t="shared" si="5"/>
        <v>2.0525999999999999E-3</v>
      </c>
    </row>
    <row r="342" spans="1:15" s="64" customFormat="1" ht="16.7" customHeight="1">
      <c r="A342" s="65"/>
      <c r="B342" s="78"/>
      <c r="C342" s="79">
        <v>93521</v>
      </c>
      <c r="D342" s="80"/>
      <c r="E342" s="80"/>
      <c r="F342" s="80" t="s">
        <v>304</v>
      </c>
      <c r="G342" s="81"/>
      <c r="H342" s="82"/>
      <c r="I342" s="90">
        <v>25133210</v>
      </c>
      <c r="J342" s="83"/>
      <c r="K342" s="83"/>
      <c r="L342" s="84">
        <v>4.7340000000000001E-4</v>
      </c>
      <c r="M342" s="111">
        <v>93431</v>
      </c>
      <c r="N342" s="108">
        <f>VLOOKUP(M342,'2019 GASB 68 Allocation'!$C$9:$L$910,10,FALSE)</f>
        <v>1.381E-4</v>
      </c>
      <c r="O342" s="108">
        <f t="shared" si="5"/>
        <v>-3.3530000000000002E-4</v>
      </c>
    </row>
    <row r="343" spans="1:15" s="64" customFormat="1" ht="16.7" customHeight="1">
      <c r="A343" s="65"/>
      <c r="B343" s="78"/>
      <c r="C343" s="79">
        <v>93527</v>
      </c>
      <c r="D343" s="80"/>
      <c r="E343" s="80"/>
      <c r="F343" s="80" t="s">
        <v>305</v>
      </c>
      <c r="G343" s="81"/>
      <c r="H343" s="82"/>
      <c r="I343" s="90">
        <v>510933</v>
      </c>
      <c r="J343" s="83"/>
      <c r="K343" s="83"/>
      <c r="L343" s="84">
        <v>9.5999999999999996E-6</v>
      </c>
      <c r="M343" s="111">
        <v>93441</v>
      </c>
      <c r="N343" s="108">
        <f>VLOOKUP(M343,'2019 GASB 68 Allocation'!$C$9:$L$910,10,FALSE)</f>
        <v>1.6559999999999999E-4</v>
      </c>
      <c r="O343" s="108">
        <f t="shared" si="5"/>
        <v>1.56E-4</v>
      </c>
    </row>
    <row r="344" spans="1:15" s="64" customFormat="1" ht="16.7" customHeight="1">
      <c r="A344" s="65"/>
      <c r="B344" s="78"/>
      <c r="C344" s="79">
        <v>93531</v>
      </c>
      <c r="D344" s="80"/>
      <c r="E344" s="80"/>
      <c r="F344" s="80" t="s">
        <v>306</v>
      </c>
      <c r="G344" s="81"/>
      <c r="H344" s="82"/>
      <c r="I344" s="90">
        <v>1186326</v>
      </c>
      <c r="J344" s="83"/>
      <c r="K344" s="83"/>
      <c r="L344" s="84">
        <v>2.23E-5</v>
      </c>
      <c r="M344" s="111">
        <v>93442</v>
      </c>
      <c r="N344" s="108">
        <f>VLOOKUP(M344,'2019 GASB 68 Allocation'!$C$9:$L$910,10,FALSE)</f>
        <v>1.561E-4</v>
      </c>
      <c r="O344" s="108">
        <f t="shared" si="5"/>
        <v>1.338E-4</v>
      </c>
    </row>
    <row r="345" spans="1:15" s="64" customFormat="1" ht="16.7" customHeight="1">
      <c r="A345" s="69"/>
      <c r="B345" s="71"/>
      <c r="C345" s="72">
        <v>93537</v>
      </c>
      <c r="D345" s="73"/>
      <c r="E345" s="73"/>
      <c r="F345" s="73" t="s">
        <v>307</v>
      </c>
      <c r="G345" s="74"/>
      <c r="H345" s="75"/>
      <c r="I345" s="89">
        <v>571717</v>
      </c>
      <c r="J345" s="76"/>
      <c r="K345" s="76"/>
      <c r="L345" s="77">
        <v>1.08E-5</v>
      </c>
      <c r="M345" s="107">
        <v>93451</v>
      </c>
      <c r="N345" s="108">
        <f>VLOOKUP(M345,'2019 GASB 68 Allocation'!$C$9:$L$910,10,FALSE)</f>
        <v>6.6600000000000006E-5</v>
      </c>
      <c r="O345" s="108">
        <f t="shared" si="5"/>
        <v>5.5800000000000001E-5</v>
      </c>
    </row>
    <row r="346" spans="1:15" s="64" customFormat="1" ht="16.7" customHeight="1">
      <c r="A346" s="69"/>
      <c r="B346" s="71"/>
      <c r="C346" s="72">
        <v>93541</v>
      </c>
      <c r="D346" s="73"/>
      <c r="E346" s="73"/>
      <c r="F346" s="73" t="s">
        <v>308</v>
      </c>
      <c r="G346" s="74"/>
      <c r="H346" s="75"/>
      <c r="I346" s="89">
        <v>5292116</v>
      </c>
      <c r="J346" s="76"/>
      <c r="K346" s="76"/>
      <c r="L346" s="77">
        <v>9.9699999999999998E-5</v>
      </c>
      <c r="M346" s="107">
        <v>93461</v>
      </c>
      <c r="N346" s="108">
        <f>VLOOKUP(M346,'2019 GASB 68 Allocation'!$C$9:$L$910,10,FALSE)</f>
        <v>1.5500000000000001E-5</v>
      </c>
      <c r="O346" s="108">
        <f t="shared" si="5"/>
        <v>-8.42E-5</v>
      </c>
    </row>
    <row r="347" spans="1:15" s="64" customFormat="1" ht="16.7" customHeight="1">
      <c r="A347" s="69"/>
      <c r="B347" s="71"/>
      <c r="C347" s="72">
        <v>93601</v>
      </c>
      <c r="D347" s="73"/>
      <c r="E347" s="73"/>
      <c r="F347" s="73" t="s">
        <v>309</v>
      </c>
      <c r="G347" s="74"/>
      <c r="H347" s="75"/>
      <c r="I347" s="89">
        <v>595688301</v>
      </c>
      <c r="J347" s="76"/>
      <c r="K347" s="76"/>
      <c r="L347" s="77">
        <v>1.1220300000000001E-2</v>
      </c>
      <c r="M347" s="107">
        <v>93471</v>
      </c>
      <c r="N347" s="108">
        <f>VLOOKUP(M347,'2019 GASB 68 Allocation'!$C$9:$L$910,10,FALSE)</f>
        <v>1.1399999999999999E-5</v>
      </c>
      <c r="O347" s="108">
        <f t="shared" si="5"/>
        <v>-1.1208900000000001E-2</v>
      </c>
    </row>
    <row r="348" spans="1:15" s="64" customFormat="1" ht="16.7" customHeight="1">
      <c r="A348" s="69"/>
      <c r="B348" s="71"/>
      <c r="C348" s="72">
        <v>93602</v>
      </c>
      <c r="D348" s="73"/>
      <c r="E348" s="73"/>
      <c r="F348" s="73" t="s">
        <v>310</v>
      </c>
      <c r="G348" s="74"/>
      <c r="H348" s="75"/>
      <c r="I348" s="89">
        <v>10181524</v>
      </c>
      <c r="J348" s="76"/>
      <c r="K348" s="76"/>
      <c r="L348" s="77">
        <v>1.918E-4</v>
      </c>
      <c r="M348" s="107">
        <v>93501</v>
      </c>
      <c r="N348" s="108">
        <f>VLOOKUP(M348,'2019 GASB 68 Allocation'!$C$9:$L$910,10,FALSE)</f>
        <v>3.8463999999999998E-3</v>
      </c>
      <c r="O348" s="108">
        <f t="shared" si="5"/>
        <v>3.6546E-3</v>
      </c>
    </row>
    <row r="349" spans="1:15" s="64" customFormat="1" ht="16.7" customHeight="1">
      <c r="A349" s="69"/>
      <c r="B349" s="71"/>
      <c r="C349" s="72">
        <v>93604</v>
      </c>
      <c r="D349" s="73"/>
      <c r="E349" s="73"/>
      <c r="F349" s="73" t="s">
        <v>907</v>
      </c>
      <c r="G349" s="74"/>
      <c r="H349" s="75"/>
      <c r="I349" s="89">
        <v>1403796</v>
      </c>
      <c r="J349" s="76"/>
      <c r="K349" s="76"/>
      <c r="L349" s="77">
        <v>2.6400000000000001E-5</v>
      </c>
      <c r="M349" s="107">
        <v>93511</v>
      </c>
      <c r="N349" s="108">
        <f>VLOOKUP(M349,'2019 GASB 68 Allocation'!$C$9:$L$910,10,FALSE)</f>
        <v>8.7899999999999995E-5</v>
      </c>
      <c r="O349" s="108">
        <f t="shared" si="5"/>
        <v>6.1500000000000004E-5</v>
      </c>
    </row>
    <row r="350" spans="1:15" s="64" customFormat="1" ht="16.7" customHeight="1">
      <c r="A350" s="69"/>
      <c r="B350" s="71"/>
      <c r="C350" s="72">
        <v>93609</v>
      </c>
      <c r="D350" s="73"/>
      <c r="E350" s="73"/>
      <c r="F350" s="73" t="s">
        <v>311</v>
      </c>
      <c r="G350" s="74"/>
      <c r="H350" s="75"/>
      <c r="I350" s="89">
        <v>201311346</v>
      </c>
      <c r="J350" s="76"/>
      <c r="K350" s="76"/>
      <c r="L350" s="77">
        <v>3.7919E-3</v>
      </c>
      <c r="M350" s="107">
        <v>93517</v>
      </c>
      <c r="N350" s="108">
        <f>VLOOKUP(M350,'2019 GASB 68 Allocation'!$C$9:$L$910,10,FALSE)</f>
        <v>4.3000000000000003E-6</v>
      </c>
      <c r="O350" s="108">
        <f t="shared" si="5"/>
        <v>-3.7875999999999999E-3</v>
      </c>
    </row>
    <row r="351" spans="1:15" s="64" customFormat="1" ht="16.7" customHeight="1">
      <c r="A351" s="65"/>
      <c r="B351" s="78"/>
      <c r="C351" s="79">
        <v>93610</v>
      </c>
      <c r="D351" s="80"/>
      <c r="E351" s="80"/>
      <c r="F351" s="80" t="s">
        <v>312</v>
      </c>
      <c r="G351" s="81"/>
      <c r="H351" s="82"/>
      <c r="I351" s="90">
        <v>865231</v>
      </c>
      <c r="J351" s="83"/>
      <c r="K351" s="83"/>
      <c r="L351" s="84">
        <v>1.63E-5</v>
      </c>
      <c r="M351" s="111">
        <v>93521</v>
      </c>
      <c r="N351" s="108">
        <f>VLOOKUP(M351,'2019 GASB 68 Allocation'!$C$9:$L$910,10,FALSE)</f>
        <v>4.7340000000000001E-4</v>
      </c>
      <c r="O351" s="108">
        <f t="shared" si="5"/>
        <v>4.571E-4</v>
      </c>
    </row>
    <row r="352" spans="1:15" s="64" customFormat="1" ht="16.7" customHeight="1">
      <c r="A352" s="65"/>
      <c r="B352" s="78"/>
      <c r="C352" s="79">
        <v>93611</v>
      </c>
      <c r="D352" s="80"/>
      <c r="E352" s="80"/>
      <c r="F352" s="80" t="s">
        <v>313</v>
      </c>
      <c r="G352" s="81"/>
      <c r="H352" s="82"/>
      <c r="I352" s="90">
        <v>367315481</v>
      </c>
      <c r="J352" s="83"/>
      <c r="K352" s="83"/>
      <c r="L352" s="84">
        <v>6.9186999999999999E-3</v>
      </c>
      <c r="M352" s="111">
        <v>93527</v>
      </c>
      <c r="N352" s="108">
        <f>VLOOKUP(M352,'2019 GASB 68 Allocation'!$C$9:$L$910,10,FALSE)</f>
        <v>9.5999999999999996E-6</v>
      </c>
      <c r="O352" s="108">
        <f t="shared" si="5"/>
        <v>-6.9090999999999996E-3</v>
      </c>
    </row>
    <row r="353" spans="1:15" s="64" customFormat="1" ht="16.7" customHeight="1">
      <c r="A353" s="65"/>
      <c r="B353" s="78"/>
      <c r="C353" s="79">
        <v>93617</v>
      </c>
      <c r="D353" s="80"/>
      <c r="E353" s="80"/>
      <c r="F353" s="80" t="s">
        <v>314</v>
      </c>
      <c r="G353" s="81"/>
      <c r="H353" s="82"/>
      <c r="I353" s="90">
        <v>4189736</v>
      </c>
      <c r="J353" s="83"/>
      <c r="K353" s="83"/>
      <c r="L353" s="84">
        <v>7.8899999999999993E-5</v>
      </c>
      <c r="M353" s="111">
        <v>93531</v>
      </c>
      <c r="N353" s="108">
        <f>VLOOKUP(M353,'2019 GASB 68 Allocation'!$C$9:$L$910,10,FALSE)</f>
        <v>2.23E-5</v>
      </c>
      <c r="O353" s="108">
        <f t="shared" si="5"/>
        <v>-5.66E-5</v>
      </c>
    </row>
    <row r="354" spans="1:15" s="64" customFormat="1" ht="16.7" customHeight="1">
      <c r="A354" s="65"/>
      <c r="B354" s="78"/>
      <c r="C354" s="79">
        <v>93618</v>
      </c>
      <c r="D354" s="80"/>
      <c r="E354" s="80"/>
      <c r="F354" s="80" t="s">
        <v>833</v>
      </c>
      <c r="G354" s="81"/>
      <c r="H354" s="82"/>
      <c r="I354" s="90">
        <v>502172</v>
      </c>
      <c r="J354" s="83"/>
      <c r="K354" s="83"/>
      <c r="L354" s="84">
        <v>9.5000000000000005E-6</v>
      </c>
      <c r="M354" s="111">
        <v>93537</v>
      </c>
      <c r="N354" s="108">
        <f>VLOOKUP(M354,'2019 GASB 68 Allocation'!$C$9:$L$910,10,FALSE)</f>
        <v>1.08E-5</v>
      </c>
      <c r="O354" s="108">
        <f t="shared" si="5"/>
        <v>1.3E-6</v>
      </c>
    </row>
    <row r="355" spans="1:15" s="64" customFormat="1" ht="16.7" customHeight="1">
      <c r="A355" s="65"/>
      <c r="B355" s="78"/>
      <c r="C355" s="79">
        <v>93621</v>
      </c>
      <c r="D355" s="80"/>
      <c r="E355" s="80"/>
      <c r="F355" s="80" t="s">
        <v>315</v>
      </c>
      <c r="G355" s="81"/>
      <c r="H355" s="82"/>
      <c r="I355" s="90">
        <v>56080469</v>
      </c>
      <c r="J355" s="83"/>
      <c r="K355" s="83"/>
      <c r="L355" s="84">
        <v>1.0563E-3</v>
      </c>
      <c r="M355" s="111">
        <v>93541</v>
      </c>
      <c r="N355" s="108">
        <f>VLOOKUP(M355,'2019 GASB 68 Allocation'!$C$9:$L$910,10,FALSE)</f>
        <v>9.9699999999999998E-5</v>
      </c>
      <c r="O355" s="108">
        <f t="shared" si="5"/>
        <v>-9.5660000000000005E-4</v>
      </c>
    </row>
    <row r="356" spans="1:15" s="64" customFormat="1" ht="16.7" customHeight="1">
      <c r="A356" s="65"/>
      <c r="B356" s="78"/>
      <c r="C356" s="79">
        <v>93623</v>
      </c>
      <c r="D356" s="80"/>
      <c r="E356" s="80"/>
      <c r="F356" s="80" t="s">
        <v>316</v>
      </c>
      <c r="G356" s="81"/>
      <c r="H356" s="82"/>
      <c r="I356" s="90">
        <v>585450</v>
      </c>
      <c r="J356" s="83"/>
      <c r="K356" s="83"/>
      <c r="L356" s="84">
        <v>1.1E-5</v>
      </c>
      <c r="M356" s="111">
        <v>93601</v>
      </c>
      <c r="N356" s="108">
        <f>VLOOKUP(M356,'2019 GASB 68 Allocation'!$C$9:$L$910,10,FALSE)</f>
        <v>1.1220300000000001E-2</v>
      </c>
      <c r="O356" s="108">
        <f t="shared" si="5"/>
        <v>1.12093E-2</v>
      </c>
    </row>
    <row r="357" spans="1:15" s="64" customFormat="1" ht="16.7" customHeight="1">
      <c r="A357" s="69"/>
      <c r="B357" s="71"/>
      <c r="C357" s="72">
        <v>93631</v>
      </c>
      <c r="D357" s="73"/>
      <c r="E357" s="73"/>
      <c r="F357" s="73" t="s">
        <v>317</v>
      </c>
      <c r="G357" s="74"/>
      <c r="H357" s="75"/>
      <c r="I357" s="89">
        <v>12809240</v>
      </c>
      <c r="J357" s="76"/>
      <c r="K357" s="76"/>
      <c r="L357" s="77">
        <v>2.4130000000000001E-4</v>
      </c>
      <c r="M357" s="107">
        <v>93602</v>
      </c>
      <c r="N357" s="108">
        <f>VLOOKUP(M357,'2019 GASB 68 Allocation'!$C$9:$L$910,10,FALSE)</f>
        <v>1.918E-4</v>
      </c>
      <c r="O357" s="108">
        <f t="shared" si="5"/>
        <v>-4.9499999999999997E-5</v>
      </c>
    </row>
    <row r="358" spans="1:15" s="64" customFormat="1" ht="16.7" customHeight="1">
      <c r="A358" s="69"/>
      <c r="B358" s="71"/>
      <c r="C358" s="72">
        <v>93641</v>
      </c>
      <c r="D358" s="73"/>
      <c r="E358" s="73"/>
      <c r="F358" s="73" t="s">
        <v>318</v>
      </c>
      <c r="G358" s="74"/>
      <c r="H358" s="75"/>
      <c r="I358" s="89">
        <v>19800764</v>
      </c>
      <c r="J358" s="76"/>
      <c r="K358" s="76"/>
      <c r="L358" s="77">
        <v>3.7300000000000001E-4</v>
      </c>
      <c r="M358" s="107">
        <v>93604</v>
      </c>
      <c r="N358" s="108">
        <f>VLOOKUP(M358,'2019 GASB 68 Allocation'!$C$9:$L$910,10,FALSE)</f>
        <v>2.6400000000000001E-5</v>
      </c>
      <c r="O358" s="108">
        <f t="shared" si="5"/>
        <v>-3.4660000000000002E-4</v>
      </c>
    </row>
    <row r="359" spans="1:15" s="64" customFormat="1" ht="16.7" customHeight="1">
      <c r="A359" s="69"/>
      <c r="B359" s="71"/>
      <c r="C359" s="72">
        <v>93647</v>
      </c>
      <c r="D359" s="73"/>
      <c r="E359" s="73"/>
      <c r="F359" s="73" t="s">
        <v>319</v>
      </c>
      <c r="G359" s="74"/>
      <c r="H359" s="75"/>
      <c r="I359" s="89">
        <v>275553</v>
      </c>
      <c r="J359" s="76"/>
      <c r="K359" s="76"/>
      <c r="L359" s="77">
        <v>5.2000000000000002E-6</v>
      </c>
      <c r="M359" s="107">
        <v>93609</v>
      </c>
      <c r="N359" s="108">
        <f>VLOOKUP(M359,'2019 GASB 68 Allocation'!$C$9:$L$910,10,FALSE)</f>
        <v>3.7919E-3</v>
      </c>
      <c r="O359" s="108">
        <f t="shared" si="5"/>
        <v>3.7867E-3</v>
      </c>
    </row>
    <row r="360" spans="1:15" s="64" customFormat="1" ht="16.7" customHeight="1">
      <c r="A360" s="69"/>
      <c r="B360" s="71"/>
      <c r="C360" s="72">
        <v>93651</v>
      </c>
      <c r="D360" s="73"/>
      <c r="E360" s="73"/>
      <c r="F360" s="73" t="s">
        <v>320</v>
      </c>
      <c r="G360" s="74"/>
      <c r="H360" s="75"/>
      <c r="I360" s="89">
        <v>23249636</v>
      </c>
      <c r="J360" s="76"/>
      <c r="K360" s="76"/>
      <c r="L360" s="77">
        <v>4.3790000000000002E-4</v>
      </c>
      <c r="M360" s="107">
        <v>93610</v>
      </c>
      <c r="N360" s="108">
        <f>VLOOKUP(M360,'2019 GASB 68 Allocation'!$C$9:$L$910,10,FALSE)</f>
        <v>1.63E-5</v>
      </c>
      <c r="O360" s="108">
        <f t="shared" si="5"/>
        <v>-4.216E-4</v>
      </c>
    </row>
    <row r="361" spans="1:15" s="64" customFormat="1" ht="16.7" customHeight="1">
      <c r="A361" s="69"/>
      <c r="B361" s="71"/>
      <c r="C361" s="72">
        <v>93661</v>
      </c>
      <c r="D361" s="73"/>
      <c r="E361" s="73"/>
      <c r="F361" s="73" t="s">
        <v>321</v>
      </c>
      <c r="G361" s="74"/>
      <c r="H361" s="75"/>
      <c r="I361" s="89">
        <v>6821376</v>
      </c>
      <c r="J361" s="76"/>
      <c r="K361" s="76"/>
      <c r="L361" s="77">
        <v>1.2850000000000001E-4</v>
      </c>
      <c r="M361" s="107">
        <v>93611</v>
      </c>
      <c r="N361" s="108">
        <f>VLOOKUP(M361,'2019 GASB 68 Allocation'!$C$9:$L$910,10,FALSE)</f>
        <v>6.9186999999999999E-3</v>
      </c>
      <c r="O361" s="108">
        <f t="shared" si="5"/>
        <v>6.7901999999999997E-3</v>
      </c>
    </row>
    <row r="362" spans="1:15" s="64" customFormat="1" ht="16.7" customHeight="1">
      <c r="A362" s="69"/>
      <c r="B362" s="71"/>
      <c r="C362" s="72">
        <v>93671</v>
      </c>
      <c r="D362" s="73"/>
      <c r="E362" s="73"/>
      <c r="F362" s="73" t="s">
        <v>322</v>
      </c>
      <c r="G362" s="74"/>
      <c r="H362" s="75"/>
      <c r="I362" s="89">
        <v>18498714</v>
      </c>
      <c r="J362" s="76"/>
      <c r="K362" s="76"/>
      <c r="L362" s="77">
        <v>3.4840000000000001E-4</v>
      </c>
      <c r="M362" s="107">
        <v>93617</v>
      </c>
      <c r="N362" s="108">
        <f>VLOOKUP(M362,'2019 GASB 68 Allocation'!$C$9:$L$910,10,FALSE)</f>
        <v>7.8899999999999993E-5</v>
      </c>
      <c r="O362" s="108">
        <f t="shared" si="5"/>
        <v>-2.6949999999999999E-4</v>
      </c>
    </row>
    <row r="363" spans="1:15" s="64" customFormat="1" ht="16.7" customHeight="1">
      <c r="A363" s="65"/>
      <c r="B363" s="78"/>
      <c r="C363" s="79">
        <v>93681</v>
      </c>
      <c r="D363" s="80"/>
      <c r="E363" s="80"/>
      <c r="F363" s="80" t="s">
        <v>323</v>
      </c>
      <c r="G363" s="81"/>
      <c r="H363" s="82"/>
      <c r="I363" s="90">
        <v>6818622</v>
      </c>
      <c r="J363" s="83"/>
      <c r="K363" s="83"/>
      <c r="L363" s="84">
        <v>1.284E-4</v>
      </c>
      <c r="M363" s="111">
        <v>93618</v>
      </c>
      <c r="N363" s="108">
        <f>VLOOKUP(M363,'2019 GASB 68 Allocation'!$C$9:$L$910,10,FALSE)</f>
        <v>9.5000000000000005E-6</v>
      </c>
      <c r="O363" s="108">
        <f t="shared" si="5"/>
        <v>-1.189E-4</v>
      </c>
    </row>
    <row r="364" spans="1:15" s="64" customFormat="1" ht="16.7" customHeight="1">
      <c r="A364" s="65"/>
      <c r="B364" s="78"/>
      <c r="C364" s="79">
        <v>93691</v>
      </c>
      <c r="D364" s="80"/>
      <c r="E364" s="80"/>
      <c r="F364" s="80" t="s">
        <v>324</v>
      </c>
      <c r="G364" s="81"/>
      <c r="H364" s="82"/>
      <c r="I364" s="90">
        <v>57814826</v>
      </c>
      <c r="J364" s="83"/>
      <c r="K364" s="83"/>
      <c r="L364" s="84">
        <v>1.0889999999999999E-3</v>
      </c>
      <c r="M364" s="111">
        <v>93621</v>
      </c>
      <c r="N364" s="108">
        <f>VLOOKUP(M364,'2019 GASB 68 Allocation'!$C$9:$L$910,10,FALSE)</f>
        <v>1.0563E-3</v>
      </c>
      <c r="O364" s="108">
        <f t="shared" si="5"/>
        <v>-3.2700000000000002E-5</v>
      </c>
    </row>
    <row r="365" spans="1:15" s="64" customFormat="1" ht="16.7" customHeight="1">
      <c r="A365" s="65"/>
      <c r="B365" s="78"/>
      <c r="C365" s="79">
        <v>93701</v>
      </c>
      <c r="D365" s="80"/>
      <c r="E365" s="80"/>
      <c r="F365" s="80" t="s">
        <v>931</v>
      </c>
      <c r="G365" s="81"/>
      <c r="H365" s="82"/>
      <c r="I365" s="90">
        <v>23149974</v>
      </c>
      <c r="J365" s="83"/>
      <c r="K365" s="83"/>
      <c r="L365" s="84">
        <v>4.3600000000000003E-4</v>
      </c>
      <c r="M365" s="111">
        <v>93623</v>
      </c>
      <c r="N365" s="108">
        <f>VLOOKUP(M365,'2019 GASB 68 Allocation'!$C$9:$L$910,10,FALSE)</f>
        <v>1.1E-5</v>
      </c>
      <c r="O365" s="108">
        <f t="shared" si="5"/>
        <v>-4.2499999999999998E-4</v>
      </c>
    </row>
    <row r="366" spans="1:15" s="64" customFormat="1" ht="16.7" customHeight="1">
      <c r="A366" s="65"/>
      <c r="B366" s="78"/>
      <c r="C366" s="79">
        <v>93704</v>
      </c>
      <c r="D366" s="80"/>
      <c r="E366" s="80"/>
      <c r="F366" s="80" t="s">
        <v>325</v>
      </c>
      <c r="G366" s="81"/>
      <c r="H366" s="82"/>
      <c r="I366" s="90">
        <v>114717</v>
      </c>
      <c r="J366" s="83"/>
      <c r="K366" s="83"/>
      <c r="L366" s="84">
        <v>2.2000000000000001E-6</v>
      </c>
      <c r="M366" s="111">
        <v>93631</v>
      </c>
      <c r="N366" s="108">
        <f>VLOOKUP(M366,'2019 GASB 68 Allocation'!$C$9:$L$910,10,FALSE)</f>
        <v>2.4130000000000001E-4</v>
      </c>
      <c r="O366" s="108">
        <f t="shared" si="5"/>
        <v>2.3910000000000001E-4</v>
      </c>
    </row>
    <row r="367" spans="1:15" s="64" customFormat="1" ht="16.7" customHeight="1">
      <c r="A367" s="65"/>
      <c r="B367" s="78"/>
      <c r="C367" s="79">
        <v>93801</v>
      </c>
      <c r="D367" s="80"/>
      <c r="E367" s="80"/>
      <c r="F367" s="80" t="s">
        <v>326</v>
      </c>
      <c r="G367" s="81"/>
      <c r="H367" s="82"/>
      <c r="I367" s="90">
        <v>22251406</v>
      </c>
      <c r="J367" s="83"/>
      <c r="K367" s="83"/>
      <c r="L367" s="84">
        <v>4.191E-4</v>
      </c>
      <c r="M367" s="111">
        <v>93641</v>
      </c>
      <c r="N367" s="108">
        <f>VLOOKUP(M367,'2019 GASB 68 Allocation'!$C$9:$L$910,10,FALSE)</f>
        <v>3.7300000000000001E-4</v>
      </c>
      <c r="O367" s="108">
        <f t="shared" si="5"/>
        <v>-4.6100000000000002E-5</v>
      </c>
    </row>
    <row r="368" spans="1:15" s="64" customFormat="1" ht="16.7" customHeight="1">
      <c r="A368" s="65"/>
      <c r="B368" s="78"/>
      <c r="C368" s="79">
        <v>93803</v>
      </c>
      <c r="D368" s="80"/>
      <c r="E368" s="80"/>
      <c r="F368" s="80" t="s">
        <v>834</v>
      </c>
      <c r="G368" s="81"/>
      <c r="H368" s="82"/>
      <c r="I368" s="90">
        <v>4818878</v>
      </c>
      <c r="J368" s="83"/>
      <c r="K368" s="83"/>
      <c r="L368" s="84">
        <v>9.0799999999999998E-5</v>
      </c>
      <c r="M368" s="111">
        <v>93647</v>
      </c>
      <c r="N368" s="108">
        <f>VLOOKUP(M368,'2019 GASB 68 Allocation'!$C$9:$L$910,10,FALSE)</f>
        <v>5.2000000000000002E-6</v>
      </c>
      <c r="O368" s="108">
        <f t="shared" si="5"/>
        <v>-8.5599999999999994E-5</v>
      </c>
    </row>
    <row r="369" spans="1:15" s="64" customFormat="1" ht="16.7" customHeight="1">
      <c r="A369" s="69"/>
      <c r="B369" s="71"/>
      <c r="C369" s="72">
        <v>93806</v>
      </c>
      <c r="D369" s="73"/>
      <c r="E369" s="73"/>
      <c r="F369" s="73" t="s">
        <v>835</v>
      </c>
      <c r="G369" s="74"/>
      <c r="H369" s="75"/>
      <c r="I369" s="89">
        <v>4228059</v>
      </c>
      <c r="J369" s="76"/>
      <c r="K369" s="76"/>
      <c r="L369" s="77">
        <v>7.9599999999999997E-5</v>
      </c>
      <c r="M369" s="107">
        <v>93651</v>
      </c>
      <c r="N369" s="108">
        <f>VLOOKUP(M369,'2019 GASB 68 Allocation'!$C$9:$L$910,10,FALSE)</f>
        <v>4.3790000000000002E-4</v>
      </c>
      <c r="O369" s="108">
        <f t="shared" si="5"/>
        <v>3.5829999999999998E-4</v>
      </c>
    </row>
    <row r="370" spans="1:15" s="64" customFormat="1" ht="16.7" customHeight="1">
      <c r="A370" s="69"/>
      <c r="B370" s="71"/>
      <c r="C370" s="72">
        <v>93821</v>
      </c>
      <c r="D370" s="73"/>
      <c r="E370" s="73"/>
      <c r="F370" s="73" t="s">
        <v>327</v>
      </c>
      <c r="G370" s="74"/>
      <c r="H370" s="75"/>
      <c r="I370" s="89">
        <v>3675739</v>
      </c>
      <c r="J370" s="76"/>
      <c r="K370" s="76"/>
      <c r="L370" s="77">
        <v>6.9200000000000002E-5</v>
      </c>
      <c r="M370" s="107">
        <v>93661</v>
      </c>
      <c r="N370" s="108">
        <f>VLOOKUP(M370,'2019 GASB 68 Allocation'!$C$9:$L$910,10,FALSE)</f>
        <v>1.2850000000000001E-4</v>
      </c>
      <c r="O370" s="108">
        <f t="shared" si="5"/>
        <v>5.9299999999999998E-5</v>
      </c>
    </row>
    <row r="371" spans="1:15" s="64" customFormat="1" ht="16.7" customHeight="1">
      <c r="A371" s="69"/>
      <c r="B371" s="71"/>
      <c r="C371" s="72">
        <v>93901</v>
      </c>
      <c r="D371" s="73"/>
      <c r="E371" s="73"/>
      <c r="F371" s="73" t="s">
        <v>328</v>
      </c>
      <c r="G371" s="74"/>
      <c r="H371" s="75"/>
      <c r="I371" s="89">
        <v>94953178</v>
      </c>
      <c r="J371" s="76"/>
      <c r="K371" s="76"/>
      <c r="L371" s="77">
        <v>1.7884999999999999E-3</v>
      </c>
      <c r="M371" s="107">
        <v>93671</v>
      </c>
      <c r="N371" s="108">
        <f>VLOOKUP(M371,'2019 GASB 68 Allocation'!$C$9:$L$910,10,FALSE)</f>
        <v>3.4840000000000001E-4</v>
      </c>
      <c r="O371" s="108">
        <f t="shared" si="5"/>
        <v>-1.4400999999999999E-3</v>
      </c>
    </row>
    <row r="372" spans="1:15" s="64" customFormat="1" ht="16.7" customHeight="1">
      <c r="A372" s="69"/>
      <c r="B372" s="71"/>
      <c r="C372" s="72">
        <v>93904</v>
      </c>
      <c r="D372" s="73"/>
      <c r="E372" s="73"/>
      <c r="F372" s="73" t="s">
        <v>836</v>
      </c>
      <c r="G372" s="74"/>
      <c r="H372" s="75"/>
      <c r="I372" s="89">
        <v>1690417</v>
      </c>
      <c r="J372" s="76"/>
      <c r="K372" s="76"/>
      <c r="L372" s="77">
        <v>3.18E-5</v>
      </c>
      <c r="M372" s="107">
        <v>93681</v>
      </c>
      <c r="N372" s="108">
        <f>VLOOKUP(M372,'2019 GASB 68 Allocation'!$C$9:$L$910,10,FALSE)</f>
        <v>1.284E-4</v>
      </c>
      <c r="O372" s="108">
        <f t="shared" si="5"/>
        <v>9.6600000000000003E-5</v>
      </c>
    </row>
    <row r="373" spans="1:15" s="64" customFormat="1" ht="16.7" customHeight="1">
      <c r="A373" s="69"/>
      <c r="B373" s="71"/>
      <c r="C373" s="72">
        <v>93906</v>
      </c>
      <c r="D373" s="73"/>
      <c r="E373" s="73"/>
      <c r="F373" s="73" t="s">
        <v>329</v>
      </c>
      <c r="G373" s="74"/>
      <c r="H373" s="75"/>
      <c r="I373" s="89">
        <v>166216132</v>
      </c>
      <c r="J373" s="76"/>
      <c r="K373" s="76"/>
      <c r="L373" s="77">
        <v>3.1308E-3</v>
      </c>
      <c r="M373" s="107">
        <v>93691</v>
      </c>
      <c r="N373" s="108">
        <f>VLOOKUP(M373,'2019 GASB 68 Allocation'!$C$9:$L$910,10,FALSE)</f>
        <v>1.0889999999999999E-3</v>
      </c>
      <c r="O373" s="108">
        <f t="shared" si="5"/>
        <v>-2.0417999999999999E-3</v>
      </c>
    </row>
    <row r="374" spans="1:15" s="64" customFormat="1" ht="16.7" customHeight="1">
      <c r="A374" s="69"/>
      <c r="B374" s="71"/>
      <c r="C374" s="72">
        <v>93908</v>
      </c>
      <c r="D374" s="73"/>
      <c r="E374" s="73"/>
      <c r="F374" s="73" t="s">
        <v>932</v>
      </c>
      <c r="G374" s="74"/>
      <c r="H374" s="75"/>
      <c r="I374" s="89">
        <v>26300148</v>
      </c>
      <c r="J374" s="76"/>
      <c r="K374" s="76"/>
      <c r="L374" s="77">
        <v>4.9540000000000001E-4</v>
      </c>
      <c r="M374" s="107">
        <v>93701</v>
      </c>
      <c r="N374" s="108">
        <f>VLOOKUP(M374,'2019 GASB 68 Allocation'!$C$9:$L$910,10,FALSE)</f>
        <v>4.3600000000000003E-4</v>
      </c>
      <c r="O374" s="108">
        <f t="shared" si="5"/>
        <v>-5.94E-5</v>
      </c>
    </row>
    <row r="375" spans="1:15" s="64" customFormat="1" ht="16.7" customHeight="1">
      <c r="A375" s="65"/>
      <c r="B375" s="78"/>
      <c r="C375" s="79">
        <v>93910</v>
      </c>
      <c r="D375" s="80"/>
      <c r="E375" s="80"/>
      <c r="F375" s="80" t="s">
        <v>330</v>
      </c>
      <c r="G375" s="81"/>
      <c r="H375" s="82"/>
      <c r="I375" s="90">
        <v>12129906</v>
      </c>
      <c r="J375" s="83"/>
      <c r="K375" s="83"/>
      <c r="L375" s="84">
        <v>2.285E-4</v>
      </c>
      <c r="M375" s="111">
        <v>93704</v>
      </c>
      <c r="N375" s="108">
        <f>VLOOKUP(M375,'2019 GASB 68 Allocation'!$C$9:$L$910,10,FALSE)</f>
        <v>2.2000000000000001E-6</v>
      </c>
      <c r="O375" s="108">
        <f t="shared" si="5"/>
        <v>-2.263E-4</v>
      </c>
    </row>
    <row r="376" spans="1:15" s="64" customFormat="1" ht="16.7" customHeight="1">
      <c r="A376" s="65"/>
      <c r="B376" s="78"/>
      <c r="C376" s="79">
        <v>93911</v>
      </c>
      <c r="D376" s="80"/>
      <c r="E376" s="80"/>
      <c r="F376" s="80" t="s">
        <v>331</v>
      </c>
      <c r="G376" s="81"/>
      <c r="H376" s="82"/>
      <c r="I376" s="90">
        <v>34148896</v>
      </c>
      <c r="J376" s="83"/>
      <c r="K376" s="83"/>
      <c r="L376" s="84">
        <v>6.4320000000000002E-4</v>
      </c>
      <c r="M376" s="111">
        <v>93801</v>
      </c>
      <c r="N376" s="108">
        <f>VLOOKUP(M376,'2019 GASB 68 Allocation'!$C$9:$L$910,10,FALSE)</f>
        <v>4.191E-4</v>
      </c>
      <c r="O376" s="108">
        <f t="shared" si="5"/>
        <v>-2.241E-4</v>
      </c>
    </row>
    <row r="377" spans="1:15" s="64" customFormat="1" ht="16.7" customHeight="1">
      <c r="A377" s="65"/>
      <c r="B377" s="78"/>
      <c r="C377" s="79">
        <v>93913</v>
      </c>
      <c r="D377" s="80"/>
      <c r="E377" s="80"/>
      <c r="F377" s="80" t="s">
        <v>332</v>
      </c>
      <c r="G377" s="81"/>
      <c r="H377" s="82"/>
      <c r="I377" s="90">
        <v>2641318</v>
      </c>
      <c r="J377" s="83"/>
      <c r="K377" s="83"/>
      <c r="L377" s="84">
        <v>4.9799999999999998E-5</v>
      </c>
      <c r="M377" s="111">
        <v>93803</v>
      </c>
      <c r="N377" s="108">
        <f>VLOOKUP(M377,'2019 GASB 68 Allocation'!$C$9:$L$910,10,FALSE)</f>
        <v>9.0799999999999998E-5</v>
      </c>
      <c r="O377" s="108">
        <f t="shared" si="5"/>
        <v>4.1E-5</v>
      </c>
    </row>
    <row r="378" spans="1:15" s="64" customFormat="1" ht="16.7" customHeight="1">
      <c r="A378" s="65"/>
      <c r="B378" s="78"/>
      <c r="C378" s="79">
        <v>93914</v>
      </c>
      <c r="D378" s="80"/>
      <c r="E378" s="80"/>
      <c r="F378" s="80" t="s">
        <v>333</v>
      </c>
      <c r="G378" s="81"/>
      <c r="H378" s="82"/>
      <c r="I378" s="90">
        <v>323638</v>
      </c>
      <c r="J378" s="83"/>
      <c r="K378" s="83"/>
      <c r="L378" s="84">
        <v>6.1E-6</v>
      </c>
      <c r="M378" s="111">
        <v>93806</v>
      </c>
      <c r="N378" s="108">
        <f>VLOOKUP(M378,'2019 GASB 68 Allocation'!$C$9:$L$910,10,FALSE)</f>
        <v>7.9599999999999997E-5</v>
      </c>
      <c r="O378" s="108">
        <f t="shared" si="5"/>
        <v>7.3499999999999998E-5</v>
      </c>
    </row>
    <row r="379" spans="1:15" s="64" customFormat="1" ht="16.7" customHeight="1">
      <c r="A379" s="65"/>
      <c r="B379" s="78"/>
      <c r="C379" s="79">
        <v>93921</v>
      </c>
      <c r="D379" s="80"/>
      <c r="E379" s="80"/>
      <c r="F379" s="80" t="s">
        <v>334</v>
      </c>
      <c r="G379" s="81"/>
      <c r="H379" s="82"/>
      <c r="I379" s="90">
        <v>11948962</v>
      </c>
      <c r="J379" s="83"/>
      <c r="K379" s="83"/>
      <c r="L379" s="84">
        <v>2.251E-4</v>
      </c>
      <c r="M379" s="111">
        <v>93821</v>
      </c>
      <c r="N379" s="108">
        <f>VLOOKUP(M379,'2019 GASB 68 Allocation'!$C$9:$L$910,10,FALSE)</f>
        <v>6.9200000000000002E-5</v>
      </c>
      <c r="O379" s="108">
        <f t="shared" si="5"/>
        <v>-1.5589999999999999E-4</v>
      </c>
    </row>
    <row r="380" spans="1:15" s="64" customFormat="1" ht="16.7" customHeight="1">
      <c r="A380" s="65"/>
      <c r="B380" s="78"/>
      <c r="C380" s="79">
        <v>93931</v>
      </c>
      <c r="D380" s="80"/>
      <c r="E380" s="80"/>
      <c r="F380" s="80" t="s">
        <v>335</v>
      </c>
      <c r="G380" s="81"/>
      <c r="H380" s="82"/>
      <c r="I380" s="90">
        <v>27387785</v>
      </c>
      <c r="J380" s="83"/>
      <c r="K380" s="83"/>
      <c r="L380" s="84">
        <v>5.1590000000000002E-4</v>
      </c>
      <c r="M380" s="111">
        <v>93901</v>
      </c>
      <c r="N380" s="108">
        <f>VLOOKUP(M380,'2019 GASB 68 Allocation'!$C$9:$L$910,10,FALSE)</f>
        <v>1.7884999999999999E-3</v>
      </c>
      <c r="O380" s="108">
        <f t="shared" si="5"/>
        <v>1.2726E-3</v>
      </c>
    </row>
    <row r="381" spans="1:15" s="64" customFormat="1" ht="16.7" customHeight="1">
      <c r="A381" s="69"/>
      <c r="B381" s="71"/>
      <c r="C381" s="72">
        <v>94001</v>
      </c>
      <c r="D381" s="73"/>
      <c r="E381" s="73"/>
      <c r="F381" s="73" t="s">
        <v>336</v>
      </c>
      <c r="G381" s="74"/>
      <c r="H381" s="75"/>
      <c r="I381" s="89">
        <v>49757591</v>
      </c>
      <c r="J381" s="76"/>
      <c r="K381" s="76"/>
      <c r="L381" s="77">
        <v>9.3720000000000001E-4</v>
      </c>
      <c r="M381" s="107">
        <v>93904</v>
      </c>
      <c r="N381" s="108">
        <f>VLOOKUP(M381,'2019 GASB 68 Allocation'!$C$9:$L$910,10,FALSE)</f>
        <v>3.18E-5</v>
      </c>
      <c r="O381" s="108">
        <f t="shared" si="5"/>
        <v>-9.054E-4</v>
      </c>
    </row>
    <row r="382" spans="1:15" s="64" customFormat="1" ht="16.7" customHeight="1">
      <c r="A382" s="69"/>
      <c r="B382" s="71"/>
      <c r="C382" s="72">
        <v>94002</v>
      </c>
      <c r="D382" s="73"/>
      <c r="E382" s="73"/>
      <c r="F382" s="73" t="s">
        <v>337</v>
      </c>
      <c r="G382" s="74"/>
      <c r="H382" s="75"/>
      <c r="I382" s="89">
        <v>277781</v>
      </c>
      <c r="J382" s="76"/>
      <c r="K382" s="76"/>
      <c r="L382" s="77">
        <v>5.2000000000000002E-6</v>
      </c>
      <c r="M382" s="107">
        <v>93906</v>
      </c>
      <c r="N382" s="108">
        <f>VLOOKUP(M382,'2019 GASB 68 Allocation'!$C$9:$L$910,10,FALSE)</f>
        <v>3.1308E-3</v>
      </c>
      <c r="O382" s="108">
        <f t="shared" si="5"/>
        <v>3.1256000000000001E-3</v>
      </c>
    </row>
    <row r="383" spans="1:15" s="64" customFormat="1" ht="16.7" customHeight="1">
      <c r="A383" s="69"/>
      <c r="B383" s="71"/>
      <c r="C383" s="72">
        <v>94004</v>
      </c>
      <c r="D383" s="73"/>
      <c r="E383" s="73"/>
      <c r="F383" s="73" t="s">
        <v>338</v>
      </c>
      <c r="G383" s="74"/>
      <c r="H383" s="75"/>
      <c r="I383" s="89">
        <v>391956</v>
      </c>
      <c r="J383" s="76"/>
      <c r="K383" s="76"/>
      <c r="L383" s="77">
        <v>7.4000000000000003E-6</v>
      </c>
      <c r="M383" s="107">
        <v>93908</v>
      </c>
      <c r="N383" s="108">
        <f>VLOOKUP(M383,'2019 GASB 68 Allocation'!$C$9:$L$910,10,FALSE)</f>
        <v>4.9540000000000001E-4</v>
      </c>
      <c r="O383" s="108">
        <f t="shared" si="5"/>
        <v>4.8799999999999999E-4</v>
      </c>
    </row>
    <row r="384" spans="1:15" s="64" customFormat="1" ht="16.7" customHeight="1">
      <c r="A384" s="69"/>
      <c r="B384" s="71"/>
      <c r="C384" s="72">
        <v>94005</v>
      </c>
      <c r="D384" s="73"/>
      <c r="E384" s="73"/>
      <c r="F384" s="73" t="s">
        <v>339</v>
      </c>
      <c r="G384" s="74"/>
      <c r="H384" s="75"/>
      <c r="I384" s="89">
        <v>103155</v>
      </c>
      <c r="J384" s="76"/>
      <c r="K384" s="76"/>
      <c r="L384" s="77">
        <v>1.9E-6</v>
      </c>
      <c r="M384" s="107">
        <v>93910</v>
      </c>
      <c r="N384" s="108">
        <f>VLOOKUP(M384,'2019 GASB 68 Allocation'!$C$9:$L$910,10,FALSE)</f>
        <v>2.285E-4</v>
      </c>
      <c r="O384" s="108">
        <f t="shared" si="5"/>
        <v>2.2660000000000001E-4</v>
      </c>
    </row>
    <row r="385" spans="1:15" s="64" customFormat="1" ht="16.7" customHeight="1">
      <c r="A385" s="69"/>
      <c r="B385" s="71"/>
      <c r="C385" s="72">
        <v>94011</v>
      </c>
      <c r="D385" s="73"/>
      <c r="E385" s="73"/>
      <c r="F385" s="73" t="s">
        <v>340</v>
      </c>
      <c r="G385" s="74"/>
      <c r="H385" s="75"/>
      <c r="I385" s="89">
        <v>1416698</v>
      </c>
      <c r="J385" s="76"/>
      <c r="K385" s="76"/>
      <c r="L385" s="77">
        <v>2.6699999999999998E-5</v>
      </c>
      <c r="M385" s="107">
        <v>93911</v>
      </c>
      <c r="N385" s="108">
        <f>VLOOKUP(M385,'2019 GASB 68 Allocation'!$C$9:$L$910,10,FALSE)</f>
        <v>6.4320000000000002E-4</v>
      </c>
      <c r="O385" s="108">
        <f t="shared" si="5"/>
        <v>6.1649999999999997E-4</v>
      </c>
    </row>
    <row r="386" spans="1:15" s="64" customFormat="1" ht="16.7" customHeight="1">
      <c r="A386" s="69"/>
      <c r="B386" s="71"/>
      <c r="C386" s="72">
        <v>94021</v>
      </c>
      <c r="D386" s="73"/>
      <c r="E386" s="73"/>
      <c r="F386" s="73" t="s">
        <v>341</v>
      </c>
      <c r="G386" s="74"/>
      <c r="H386" s="75"/>
      <c r="I386" s="89">
        <v>4422162</v>
      </c>
      <c r="J386" s="76"/>
      <c r="K386" s="76"/>
      <c r="L386" s="77">
        <v>8.3300000000000005E-5</v>
      </c>
      <c r="M386" s="107">
        <v>93913</v>
      </c>
      <c r="N386" s="108">
        <f>VLOOKUP(M386,'2019 GASB 68 Allocation'!$C$9:$L$910,10,FALSE)</f>
        <v>4.9799999999999998E-5</v>
      </c>
      <c r="O386" s="108">
        <f t="shared" si="5"/>
        <v>-3.3500000000000001E-5</v>
      </c>
    </row>
    <row r="387" spans="1:15" s="64" customFormat="1" ht="16.7" customHeight="1">
      <c r="A387" s="69"/>
      <c r="B387" s="71"/>
      <c r="C387" s="72">
        <v>94031</v>
      </c>
      <c r="D387" s="73"/>
      <c r="E387" s="73"/>
      <c r="F387" s="73" t="s">
        <v>342</v>
      </c>
      <c r="G387" s="74"/>
      <c r="H387" s="75"/>
      <c r="I387" s="89">
        <v>245578</v>
      </c>
      <c r="J387" s="76"/>
      <c r="K387" s="76"/>
      <c r="L387" s="77">
        <v>4.6E-6</v>
      </c>
      <c r="M387" s="111">
        <v>93914</v>
      </c>
      <c r="N387" s="108">
        <f>VLOOKUP(M387,'2019 GASB 68 Allocation'!$C$9:$L$910,10,FALSE)</f>
        <v>6.1E-6</v>
      </c>
      <c r="O387" s="108">
        <f t="shared" si="5"/>
        <v>1.5E-6</v>
      </c>
    </row>
    <row r="388" spans="1:15" s="64" customFormat="1" ht="16.7" customHeight="1">
      <c r="A388" s="69"/>
      <c r="B388" s="71"/>
      <c r="C388" s="72">
        <v>94101</v>
      </c>
      <c r="D388" s="73"/>
      <c r="E388" s="73"/>
      <c r="F388" s="73" t="s">
        <v>343</v>
      </c>
      <c r="G388" s="74"/>
      <c r="H388" s="75"/>
      <c r="I388" s="89">
        <v>942387768</v>
      </c>
      <c r="J388" s="76"/>
      <c r="K388" s="76"/>
      <c r="L388" s="77">
        <v>1.7750700000000001E-2</v>
      </c>
      <c r="M388" s="111">
        <v>93921</v>
      </c>
      <c r="N388" s="108">
        <f>VLOOKUP(M388,'2019 GASB 68 Allocation'!$C$9:$L$910,10,FALSE)</f>
        <v>2.251E-4</v>
      </c>
      <c r="O388" s="108">
        <f t="shared" si="5"/>
        <v>-1.7525599999999999E-2</v>
      </c>
    </row>
    <row r="389" spans="1:15" s="64" customFormat="1" ht="16.7" customHeight="1">
      <c r="A389" s="69"/>
      <c r="B389" s="71"/>
      <c r="C389" s="72">
        <v>94102</v>
      </c>
      <c r="D389" s="73"/>
      <c r="E389" s="73"/>
      <c r="F389" s="73" t="s">
        <v>344</v>
      </c>
      <c r="G389" s="74"/>
      <c r="H389" s="75"/>
      <c r="I389" s="89">
        <v>17972584</v>
      </c>
      <c r="J389" s="76"/>
      <c r="K389" s="76"/>
      <c r="L389" s="77">
        <v>3.3849999999999999E-4</v>
      </c>
      <c r="M389" s="111">
        <v>93931</v>
      </c>
      <c r="N389" s="108">
        <f>VLOOKUP(M389,'2019 GASB 68 Allocation'!$C$9:$L$910,10,FALSE)</f>
        <v>5.1590000000000002E-4</v>
      </c>
      <c r="O389" s="108">
        <f t="shared" si="5"/>
        <v>1.774E-4</v>
      </c>
    </row>
    <row r="390" spans="1:15" s="64" customFormat="1" ht="16.7" customHeight="1">
      <c r="A390" s="69"/>
      <c r="B390" s="71"/>
      <c r="C390" s="72">
        <v>94108</v>
      </c>
      <c r="D390" s="73"/>
      <c r="E390" s="73"/>
      <c r="F390" s="73" t="s">
        <v>837</v>
      </c>
      <c r="G390" s="74"/>
      <c r="H390" s="75"/>
      <c r="I390" s="89">
        <v>20326748</v>
      </c>
      <c r="J390" s="76"/>
      <c r="K390" s="76"/>
      <c r="L390" s="77">
        <v>3.8289999999999998E-4</v>
      </c>
      <c r="M390" s="111">
        <v>94001</v>
      </c>
      <c r="N390" s="108">
        <f>VLOOKUP(M390,'2019 GASB 68 Allocation'!$C$9:$L$910,10,FALSE)</f>
        <v>9.3720000000000001E-4</v>
      </c>
      <c r="O390" s="108">
        <f t="shared" si="5"/>
        <v>5.5429999999999998E-4</v>
      </c>
    </row>
    <row r="391" spans="1:15" s="64" customFormat="1" ht="16.7" customHeight="1">
      <c r="A391" s="69"/>
      <c r="B391" s="71"/>
      <c r="C391" s="72">
        <v>94109</v>
      </c>
      <c r="D391" s="73"/>
      <c r="E391" s="73"/>
      <c r="F391" s="73" t="s">
        <v>838</v>
      </c>
      <c r="G391" s="74"/>
      <c r="H391" s="75"/>
      <c r="I391" s="89">
        <v>5564523</v>
      </c>
      <c r="J391" s="76"/>
      <c r="K391" s="76"/>
      <c r="L391" s="77">
        <v>1.048E-4</v>
      </c>
      <c r="M391" s="111">
        <v>94002</v>
      </c>
      <c r="N391" s="108">
        <f>VLOOKUP(M391,'2019 GASB 68 Allocation'!$C$9:$L$910,10,FALSE)</f>
        <v>5.2000000000000002E-6</v>
      </c>
      <c r="O391" s="108">
        <f t="shared" si="5"/>
        <v>-9.9599999999999995E-5</v>
      </c>
    </row>
    <row r="392" spans="1:15" s="64" customFormat="1" ht="16.7" customHeight="1">
      <c r="A392" s="69"/>
      <c r="B392" s="71"/>
      <c r="C392" s="72">
        <v>94111</v>
      </c>
      <c r="D392" s="73"/>
      <c r="E392" s="73"/>
      <c r="F392" s="73" t="s">
        <v>345</v>
      </c>
      <c r="G392" s="74"/>
      <c r="H392" s="75"/>
      <c r="I392" s="89">
        <v>1327761685</v>
      </c>
      <c r="J392" s="76"/>
      <c r="K392" s="76"/>
      <c r="L392" s="77">
        <v>2.50095E-2</v>
      </c>
      <c r="M392" s="111">
        <v>94004</v>
      </c>
      <c r="N392" s="108">
        <f>VLOOKUP(M392,'2019 GASB 68 Allocation'!$C$9:$L$910,10,FALSE)</f>
        <v>7.4000000000000003E-6</v>
      </c>
      <c r="O392" s="108">
        <f t="shared" si="5"/>
        <v>-2.5002099999999999E-2</v>
      </c>
    </row>
    <row r="393" spans="1:15" s="64" customFormat="1" ht="16.7" customHeight="1">
      <c r="A393" s="65"/>
      <c r="B393" s="78"/>
      <c r="C393" s="79">
        <v>94112</v>
      </c>
      <c r="D393" s="80"/>
      <c r="E393" s="80"/>
      <c r="F393" s="80" t="s">
        <v>839</v>
      </c>
      <c r="G393" s="81"/>
      <c r="H393" s="82"/>
      <c r="I393" s="90">
        <v>8956328</v>
      </c>
      <c r="J393" s="83"/>
      <c r="K393" s="83"/>
      <c r="L393" s="84">
        <v>1.6870000000000001E-4</v>
      </c>
      <c r="M393" s="107">
        <v>94005</v>
      </c>
      <c r="N393" s="108">
        <f>VLOOKUP(M393,'2019 GASB 68 Allocation'!$C$9:$L$910,10,FALSE)</f>
        <v>1.9E-6</v>
      </c>
      <c r="O393" s="108">
        <f t="shared" si="5"/>
        <v>-1.6679999999999999E-4</v>
      </c>
    </row>
    <row r="394" spans="1:15" s="64" customFormat="1" ht="16.7" customHeight="1">
      <c r="A394" s="65"/>
      <c r="B394" s="78"/>
      <c r="C394" s="79">
        <v>94117</v>
      </c>
      <c r="D394" s="80"/>
      <c r="E394" s="80"/>
      <c r="F394" s="80" t="s">
        <v>840</v>
      </c>
      <c r="G394" s="81"/>
      <c r="H394" s="82"/>
      <c r="I394" s="90">
        <v>17157503</v>
      </c>
      <c r="J394" s="83"/>
      <c r="K394" s="83"/>
      <c r="L394" s="84">
        <v>3.232E-4</v>
      </c>
      <c r="M394" s="107">
        <v>94011</v>
      </c>
      <c r="N394" s="108">
        <f>VLOOKUP(M394,'2019 GASB 68 Allocation'!$C$9:$L$910,10,FALSE)</f>
        <v>2.6699999999999998E-5</v>
      </c>
      <c r="O394" s="108">
        <f t="shared" ref="O394:O457" si="6">SUM(N394-L394)</f>
        <v>-2.965E-4</v>
      </c>
    </row>
    <row r="395" spans="1:15" s="64" customFormat="1" ht="16.7" customHeight="1">
      <c r="A395" s="65"/>
      <c r="B395" s="78"/>
      <c r="C395" s="79">
        <v>94118</v>
      </c>
      <c r="D395" s="80"/>
      <c r="E395" s="80"/>
      <c r="F395" s="80" t="s">
        <v>346</v>
      </c>
      <c r="G395" s="81"/>
      <c r="H395" s="82"/>
      <c r="I395" s="90">
        <v>8502071</v>
      </c>
      <c r="J395" s="83"/>
      <c r="K395" s="83"/>
      <c r="L395" s="84">
        <v>1.6009999999999999E-4</v>
      </c>
      <c r="M395" s="107">
        <v>94021</v>
      </c>
      <c r="N395" s="108">
        <f>VLOOKUP(M395,'2019 GASB 68 Allocation'!$C$9:$L$910,10,FALSE)</f>
        <v>8.3300000000000005E-5</v>
      </c>
      <c r="O395" s="108">
        <f t="shared" si="6"/>
        <v>-7.6799999999999997E-5</v>
      </c>
    </row>
    <row r="396" spans="1:15" s="64" customFormat="1" ht="16.7" customHeight="1">
      <c r="A396" s="65"/>
      <c r="B396" s="78"/>
      <c r="C396" s="79">
        <v>94121</v>
      </c>
      <c r="D396" s="80"/>
      <c r="E396" s="80"/>
      <c r="F396" s="80" t="s">
        <v>347</v>
      </c>
      <c r="G396" s="81"/>
      <c r="H396" s="82"/>
      <c r="I396" s="90">
        <v>589990404</v>
      </c>
      <c r="J396" s="83"/>
      <c r="K396" s="83"/>
      <c r="L396" s="84">
        <v>1.1113E-2</v>
      </c>
      <c r="M396" s="107">
        <v>94031</v>
      </c>
      <c r="N396" s="108">
        <f>VLOOKUP(M396,'2019 GASB 68 Allocation'!$C$9:$L$910,10,FALSE)</f>
        <v>4.6E-6</v>
      </c>
      <c r="O396" s="108">
        <f t="shared" si="6"/>
        <v>-1.1108399999999999E-2</v>
      </c>
    </row>
    <row r="397" spans="1:15" s="64" customFormat="1" ht="16.7" customHeight="1">
      <c r="A397" s="65"/>
      <c r="B397" s="78"/>
      <c r="C397" s="79">
        <v>94127</v>
      </c>
      <c r="D397" s="80"/>
      <c r="E397" s="80"/>
      <c r="F397" s="80" t="s">
        <v>841</v>
      </c>
      <c r="G397" s="81"/>
      <c r="H397" s="82"/>
      <c r="I397" s="90">
        <v>7599628</v>
      </c>
      <c r="J397" s="83"/>
      <c r="K397" s="83"/>
      <c r="L397" s="84">
        <v>1.4310000000000001E-4</v>
      </c>
      <c r="M397" s="107">
        <v>94101</v>
      </c>
      <c r="N397" s="108">
        <f>VLOOKUP(M397,'2019 GASB 68 Allocation'!$C$9:$L$910,10,FALSE)</f>
        <v>1.7750700000000001E-2</v>
      </c>
      <c r="O397" s="108">
        <f t="shared" si="6"/>
        <v>1.7607600000000001E-2</v>
      </c>
    </row>
    <row r="398" spans="1:15" s="64" customFormat="1" ht="16.7" customHeight="1">
      <c r="A398" s="65"/>
      <c r="B398" s="78"/>
      <c r="C398" s="79">
        <v>94131</v>
      </c>
      <c r="D398" s="80"/>
      <c r="E398" s="80"/>
      <c r="F398" s="80" t="s">
        <v>348</v>
      </c>
      <c r="G398" s="81"/>
      <c r="H398" s="82"/>
      <c r="I398" s="90">
        <v>11167447</v>
      </c>
      <c r="J398" s="83"/>
      <c r="K398" s="83"/>
      <c r="L398" s="84">
        <v>2.1029999999999999E-4</v>
      </c>
      <c r="M398" s="107">
        <v>94102</v>
      </c>
      <c r="N398" s="108">
        <f>VLOOKUP(M398,'2019 GASB 68 Allocation'!$C$9:$L$910,10,FALSE)</f>
        <v>3.3849999999999999E-4</v>
      </c>
      <c r="O398" s="108">
        <f t="shared" si="6"/>
        <v>1.282E-4</v>
      </c>
    </row>
    <row r="399" spans="1:15" s="64" customFormat="1" ht="16.7" customHeight="1">
      <c r="A399" s="69"/>
      <c r="B399" s="71"/>
      <c r="C399" s="72">
        <v>94151</v>
      </c>
      <c r="D399" s="73"/>
      <c r="E399" s="73"/>
      <c r="F399" s="73" t="s">
        <v>349</v>
      </c>
      <c r="G399" s="74"/>
      <c r="H399" s="75"/>
      <c r="I399" s="89">
        <v>24770977</v>
      </c>
      <c r="J399" s="76"/>
      <c r="K399" s="76"/>
      <c r="L399" s="77">
        <v>4.6660000000000001E-4</v>
      </c>
      <c r="M399" s="107">
        <v>94108</v>
      </c>
      <c r="N399" s="108">
        <f>VLOOKUP(M399,'2019 GASB 68 Allocation'!$C$9:$L$910,10,FALSE)</f>
        <v>3.8289999999999998E-4</v>
      </c>
      <c r="O399" s="108">
        <f t="shared" si="6"/>
        <v>-8.3700000000000002E-5</v>
      </c>
    </row>
    <row r="400" spans="1:15" s="64" customFormat="1" ht="16.7" customHeight="1">
      <c r="A400" s="69"/>
      <c r="B400" s="71"/>
      <c r="C400" s="72">
        <v>94157</v>
      </c>
      <c r="D400" s="73"/>
      <c r="E400" s="73"/>
      <c r="F400" s="73" t="s">
        <v>350</v>
      </c>
      <c r="G400" s="74"/>
      <c r="H400" s="75"/>
      <c r="I400" s="89">
        <v>458844</v>
      </c>
      <c r="J400" s="76"/>
      <c r="K400" s="76"/>
      <c r="L400" s="77">
        <v>8.6000000000000007E-6</v>
      </c>
      <c r="M400" s="107">
        <v>94109</v>
      </c>
      <c r="N400" s="108">
        <f>VLOOKUP(M400,'2019 GASB 68 Allocation'!$C$9:$L$910,10,FALSE)</f>
        <v>1.048E-4</v>
      </c>
      <c r="O400" s="108">
        <f t="shared" si="6"/>
        <v>9.6199999999999994E-5</v>
      </c>
    </row>
    <row r="401" spans="1:15" s="64" customFormat="1" ht="16.7" customHeight="1">
      <c r="A401" s="69"/>
      <c r="B401" s="71"/>
      <c r="C401" s="72">
        <v>94161</v>
      </c>
      <c r="D401" s="73"/>
      <c r="E401" s="73"/>
      <c r="F401" s="73" t="s">
        <v>351</v>
      </c>
      <c r="G401" s="74"/>
      <c r="H401" s="75"/>
      <c r="I401" s="89">
        <v>2579249</v>
      </c>
      <c r="J401" s="76"/>
      <c r="K401" s="76"/>
      <c r="L401" s="77">
        <v>4.8600000000000002E-5</v>
      </c>
      <c r="M401" s="107">
        <v>94111</v>
      </c>
      <c r="N401" s="108">
        <f>VLOOKUP(M401,'2019 GASB 68 Allocation'!$C$9:$L$910,10,FALSE)</f>
        <v>2.50095E-2</v>
      </c>
      <c r="O401" s="108">
        <f t="shared" si="6"/>
        <v>2.4960900000000001E-2</v>
      </c>
    </row>
    <row r="402" spans="1:15" s="64" customFormat="1" ht="16.7" customHeight="1">
      <c r="A402" s="69"/>
      <c r="B402" s="71"/>
      <c r="C402" s="72">
        <v>94168</v>
      </c>
      <c r="D402" s="73"/>
      <c r="E402" s="73"/>
      <c r="F402" s="73" t="s">
        <v>352</v>
      </c>
      <c r="G402" s="74"/>
      <c r="H402" s="75"/>
      <c r="I402" s="89">
        <v>2925784</v>
      </c>
      <c r="J402" s="76"/>
      <c r="K402" s="76"/>
      <c r="L402" s="77">
        <v>5.5099999999999998E-5</v>
      </c>
      <c r="M402" s="107">
        <v>94112</v>
      </c>
      <c r="N402" s="108">
        <f>VLOOKUP(M402,'2019 GASB 68 Allocation'!$C$9:$L$910,10,FALSE)</f>
        <v>1.6870000000000001E-4</v>
      </c>
      <c r="O402" s="108">
        <f t="shared" si="6"/>
        <v>1.136E-4</v>
      </c>
    </row>
    <row r="403" spans="1:15" s="64" customFormat="1" ht="16.7" customHeight="1">
      <c r="A403" s="69"/>
      <c r="B403" s="71"/>
      <c r="C403" s="72">
        <v>94171</v>
      </c>
      <c r="D403" s="73"/>
      <c r="E403" s="73"/>
      <c r="F403" s="73" t="s">
        <v>353</v>
      </c>
      <c r="G403" s="74"/>
      <c r="H403" s="75"/>
      <c r="I403" s="89">
        <v>3281478</v>
      </c>
      <c r="J403" s="76"/>
      <c r="K403" s="76"/>
      <c r="L403" s="77">
        <v>6.1799999999999998E-5</v>
      </c>
      <c r="M403" s="107">
        <v>94117</v>
      </c>
      <c r="N403" s="108">
        <f>VLOOKUP(M403,'2019 GASB 68 Allocation'!$C$9:$L$910,10,FALSE)</f>
        <v>3.232E-4</v>
      </c>
      <c r="O403" s="108">
        <f t="shared" si="6"/>
        <v>2.6140000000000001E-4</v>
      </c>
    </row>
    <row r="404" spans="1:15" s="64" customFormat="1" ht="16.7" customHeight="1">
      <c r="A404" s="69"/>
      <c r="B404" s="71"/>
      <c r="C404" s="72">
        <v>94172</v>
      </c>
      <c r="D404" s="73"/>
      <c r="E404" s="73"/>
      <c r="F404" s="73" t="s">
        <v>354</v>
      </c>
      <c r="G404" s="74"/>
      <c r="H404" s="75"/>
      <c r="I404" s="89">
        <v>14978960</v>
      </c>
      <c r="J404" s="76"/>
      <c r="K404" s="76"/>
      <c r="L404" s="77">
        <v>2.8210000000000003E-4</v>
      </c>
      <c r="M404" s="107">
        <v>94118</v>
      </c>
      <c r="N404" s="108">
        <f>VLOOKUP(M404,'2019 GASB 68 Allocation'!$C$9:$L$910,10,FALSE)</f>
        <v>1.6009999999999999E-4</v>
      </c>
      <c r="O404" s="108">
        <f t="shared" si="6"/>
        <v>-1.22E-4</v>
      </c>
    </row>
    <row r="405" spans="1:15" s="64" customFormat="1" ht="16.7" customHeight="1">
      <c r="A405" s="65"/>
      <c r="B405" s="78"/>
      <c r="C405" s="79">
        <v>94201</v>
      </c>
      <c r="D405" s="80"/>
      <c r="E405" s="80"/>
      <c r="F405" s="80" t="s">
        <v>355</v>
      </c>
      <c r="G405" s="81"/>
      <c r="H405" s="82"/>
      <c r="I405" s="90">
        <v>172570065</v>
      </c>
      <c r="J405" s="83"/>
      <c r="K405" s="83"/>
      <c r="L405" s="84">
        <v>3.2504999999999999E-3</v>
      </c>
      <c r="M405" s="111">
        <v>94121</v>
      </c>
      <c r="N405" s="108">
        <f>VLOOKUP(M405,'2019 GASB 68 Allocation'!$C$9:$L$910,10,FALSE)</f>
        <v>1.1113E-2</v>
      </c>
      <c r="O405" s="108">
        <f t="shared" si="6"/>
        <v>7.8624999999999997E-3</v>
      </c>
    </row>
    <row r="406" spans="1:15" s="64" customFormat="1" ht="16.7" customHeight="1">
      <c r="A406" s="65"/>
      <c r="B406" s="78"/>
      <c r="C406" s="79">
        <v>94204</v>
      </c>
      <c r="D406" s="80"/>
      <c r="E406" s="80"/>
      <c r="F406" s="80" t="s">
        <v>356</v>
      </c>
      <c r="G406" s="81"/>
      <c r="H406" s="82"/>
      <c r="I406" s="90">
        <v>1578043</v>
      </c>
      <c r="J406" s="83"/>
      <c r="K406" s="83"/>
      <c r="L406" s="84">
        <v>2.97E-5</v>
      </c>
      <c r="M406" s="111">
        <v>94127</v>
      </c>
      <c r="N406" s="108">
        <f>VLOOKUP(M406,'2019 GASB 68 Allocation'!$C$9:$L$910,10,FALSE)</f>
        <v>1.4310000000000001E-4</v>
      </c>
      <c r="O406" s="108">
        <f t="shared" si="6"/>
        <v>1.1340000000000001E-4</v>
      </c>
    </row>
    <row r="407" spans="1:15" s="64" customFormat="1" ht="16.7" customHeight="1">
      <c r="A407" s="65"/>
      <c r="B407" s="78"/>
      <c r="C407" s="79">
        <v>94205</v>
      </c>
      <c r="D407" s="80"/>
      <c r="E407" s="80"/>
      <c r="F407" s="80" t="s">
        <v>357</v>
      </c>
      <c r="G407" s="81"/>
      <c r="H407" s="82"/>
      <c r="I407" s="90">
        <v>861136</v>
      </c>
      <c r="J407" s="83"/>
      <c r="K407" s="83"/>
      <c r="L407" s="84">
        <v>1.6200000000000001E-5</v>
      </c>
      <c r="M407" s="111">
        <v>94131</v>
      </c>
      <c r="N407" s="108">
        <f>VLOOKUP(M407,'2019 GASB 68 Allocation'!$C$9:$L$910,10,FALSE)</f>
        <v>2.1029999999999999E-4</v>
      </c>
      <c r="O407" s="108">
        <f t="shared" si="6"/>
        <v>1.941E-4</v>
      </c>
    </row>
    <row r="408" spans="1:15" s="64" customFormat="1" ht="16.7" customHeight="1">
      <c r="A408" s="65"/>
      <c r="B408" s="78"/>
      <c r="C408" s="79">
        <v>94209</v>
      </c>
      <c r="D408" s="80"/>
      <c r="E408" s="80"/>
      <c r="F408" s="80" t="s">
        <v>358</v>
      </c>
      <c r="G408" s="81"/>
      <c r="H408" s="82"/>
      <c r="I408" s="90">
        <v>17264458</v>
      </c>
      <c r="J408" s="83"/>
      <c r="K408" s="83"/>
      <c r="L408" s="84">
        <v>3.2519999999999999E-4</v>
      </c>
      <c r="M408" s="111">
        <v>94151</v>
      </c>
      <c r="N408" s="108">
        <f>VLOOKUP(M408,'2019 GASB 68 Allocation'!$C$9:$L$910,10,FALSE)</f>
        <v>4.6660000000000001E-4</v>
      </c>
      <c r="O408" s="108">
        <f t="shared" si="6"/>
        <v>1.4139999999999999E-4</v>
      </c>
    </row>
    <row r="409" spans="1:15" s="64" customFormat="1" ht="16.7" customHeight="1">
      <c r="A409" s="65"/>
      <c r="B409" s="78"/>
      <c r="C409" s="79">
        <v>94211</v>
      </c>
      <c r="D409" s="80"/>
      <c r="E409" s="80"/>
      <c r="F409" s="80" t="s">
        <v>359</v>
      </c>
      <c r="G409" s="81"/>
      <c r="H409" s="82"/>
      <c r="I409" s="90">
        <v>8152772</v>
      </c>
      <c r="J409" s="83"/>
      <c r="K409" s="83"/>
      <c r="L409" s="84">
        <v>1.5359999999999999E-4</v>
      </c>
      <c r="M409" s="111">
        <v>94157</v>
      </c>
      <c r="N409" s="108">
        <f>VLOOKUP(M409,'2019 GASB 68 Allocation'!$C$9:$L$910,10,FALSE)</f>
        <v>8.6000000000000007E-6</v>
      </c>
      <c r="O409" s="108">
        <f t="shared" si="6"/>
        <v>-1.45E-4</v>
      </c>
    </row>
    <row r="410" spans="1:15" s="64" customFormat="1" ht="16.7" customHeight="1">
      <c r="A410" s="65"/>
      <c r="B410" s="78"/>
      <c r="C410" s="79">
        <v>94221</v>
      </c>
      <c r="D410" s="80"/>
      <c r="E410" s="80"/>
      <c r="F410" s="80" t="s">
        <v>360</v>
      </c>
      <c r="G410" s="81"/>
      <c r="H410" s="82"/>
      <c r="I410" s="90">
        <v>52131333</v>
      </c>
      <c r="J410" s="83"/>
      <c r="K410" s="83"/>
      <c r="L410" s="84">
        <v>9.8189999999999996E-4</v>
      </c>
      <c r="M410" s="111">
        <v>94161</v>
      </c>
      <c r="N410" s="108">
        <f>VLOOKUP(M410,'2019 GASB 68 Allocation'!$C$9:$L$910,10,FALSE)</f>
        <v>4.8600000000000002E-5</v>
      </c>
      <c r="O410" s="108">
        <f t="shared" si="6"/>
        <v>-9.3329999999999997E-4</v>
      </c>
    </row>
    <row r="411" spans="1:15" s="64" customFormat="1" ht="16.7" customHeight="1">
      <c r="A411" s="69"/>
      <c r="B411" s="71"/>
      <c r="C411" s="72">
        <v>94231</v>
      </c>
      <c r="D411" s="73"/>
      <c r="E411" s="73"/>
      <c r="F411" s="73" t="s">
        <v>361</v>
      </c>
      <c r="G411" s="74"/>
      <c r="H411" s="75"/>
      <c r="I411" s="89">
        <v>7883818</v>
      </c>
      <c r="J411" s="76"/>
      <c r="K411" s="76"/>
      <c r="L411" s="77">
        <v>1.485E-4</v>
      </c>
      <c r="M411" s="107">
        <v>94168</v>
      </c>
      <c r="N411" s="108">
        <f>VLOOKUP(M411,'2019 GASB 68 Allocation'!$C$9:$L$910,10,FALSE)</f>
        <v>5.5099999999999998E-5</v>
      </c>
      <c r="O411" s="108">
        <f t="shared" si="6"/>
        <v>-9.3399999999999993E-5</v>
      </c>
    </row>
    <row r="412" spans="1:15" s="64" customFormat="1" ht="16.7" customHeight="1">
      <c r="A412" s="69"/>
      <c r="B412" s="71"/>
      <c r="C412" s="72">
        <v>94241</v>
      </c>
      <c r="D412" s="73"/>
      <c r="E412" s="73"/>
      <c r="F412" s="73" t="s">
        <v>362</v>
      </c>
      <c r="G412" s="74"/>
      <c r="H412" s="75"/>
      <c r="I412" s="89">
        <v>5873257</v>
      </c>
      <c r="J412" s="76"/>
      <c r="K412" s="76"/>
      <c r="L412" s="77">
        <v>1.106E-4</v>
      </c>
      <c r="M412" s="107">
        <v>94171</v>
      </c>
      <c r="N412" s="108">
        <f>VLOOKUP(M412,'2019 GASB 68 Allocation'!$C$9:$L$910,10,FALSE)</f>
        <v>6.1799999999999998E-5</v>
      </c>
      <c r="O412" s="108">
        <f t="shared" si="6"/>
        <v>-4.88E-5</v>
      </c>
    </row>
    <row r="413" spans="1:15" s="64" customFormat="1" ht="16.7" customHeight="1">
      <c r="A413" s="69"/>
      <c r="B413" s="71"/>
      <c r="C413" s="72">
        <v>94251</v>
      </c>
      <c r="D413" s="73"/>
      <c r="E413" s="73"/>
      <c r="F413" s="73" t="s">
        <v>363</v>
      </c>
      <c r="G413" s="74"/>
      <c r="H413" s="75"/>
      <c r="I413" s="89">
        <v>945117</v>
      </c>
      <c r="J413" s="76"/>
      <c r="K413" s="76"/>
      <c r="L413" s="77">
        <v>1.7799999999999999E-5</v>
      </c>
      <c r="M413" s="107">
        <v>94172</v>
      </c>
      <c r="N413" s="108">
        <f>VLOOKUP(M413,'2019 GASB 68 Allocation'!$C$9:$L$910,10,FALSE)</f>
        <v>2.8210000000000003E-4</v>
      </c>
      <c r="O413" s="108">
        <f t="shared" si="6"/>
        <v>2.6429999999999997E-4</v>
      </c>
    </row>
    <row r="414" spans="1:15" s="64" customFormat="1" ht="16.7" customHeight="1">
      <c r="A414" s="69"/>
      <c r="B414" s="71"/>
      <c r="C414" s="72">
        <v>94261</v>
      </c>
      <c r="D414" s="73"/>
      <c r="E414" s="73"/>
      <c r="F414" s="73" t="s">
        <v>364</v>
      </c>
      <c r="G414" s="74"/>
      <c r="H414" s="75"/>
      <c r="I414" s="89">
        <v>2472319</v>
      </c>
      <c r="J414" s="76"/>
      <c r="K414" s="76"/>
      <c r="L414" s="77">
        <v>4.6600000000000001E-5</v>
      </c>
      <c r="M414" s="107">
        <v>94201</v>
      </c>
      <c r="N414" s="108">
        <f>VLOOKUP(M414,'2019 GASB 68 Allocation'!$C$9:$L$910,10,FALSE)</f>
        <v>3.2504999999999999E-3</v>
      </c>
      <c r="O414" s="108">
        <f t="shared" si="6"/>
        <v>3.2039E-3</v>
      </c>
    </row>
    <row r="415" spans="1:15" s="64" customFormat="1" ht="16.7" customHeight="1">
      <c r="A415" s="69"/>
      <c r="B415" s="71"/>
      <c r="C415" s="72">
        <v>94301</v>
      </c>
      <c r="D415" s="73"/>
      <c r="E415" s="73"/>
      <c r="F415" s="73" t="s">
        <v>365</v>
      </c>
      <c r="G415" s="74"/>
      <c r="H415" s="75"/>
      <c r="I415" s="89">
        <v>334992455</v>
      </c>
      <c r="J415" s="76"/>
      <c r="K415" s="76"/>
      <c r="L415" s="77">
        <v>6.3099000000000002E-3</v>
      </c>
      <c r="M415" s="107">
        <v>94204</v>
      </c>
      <c r="N415" s="108">
        <f>VLOOKUP(M415,'2019 GASB 68 Allocation'!$C$9:$L$910,10,FALSE)</f>
        <v>2.97E-5</v>
      </c>
      <c r="O415" s="108">
        <f t="shared" si="6"/>
        <v>-6.2801999999999997E-3</v>
      </c>
    </row>
    <row r="416" spans="1:15" s="64" customFormat="1" ht="16.7" customHeight="1">
      <c r="A416" s="69"/>
      <c r="B416" s="71"/>
      <c r="C416" s="72">
        <v>94311</v>
      </c>
      <c r="D416" s="73"/>
      <c r="E416" s="73"/>
      <c r="F416" s="73" t="s">
        <v>366</v>
      </c>
      <c r="G416" s="74"/>
      <c r="H416" s="75"/>
      <c r="I416" s="89">
        <v>41249944</v>
      </c>
      <c r="J416" s="76"/>
      <c r="K416" s="76"/>
      <c r="L416" s="77">
        <v>7.7700000000000002E-4</v>
      </c>
      <c r="M416" s="107">
        <v>94205</v>
      </c>
      <c r="N416" s="108">
        <f>VLOOKUP(M416,'2019 GASB 68 Allocation'!$C$9:$L$910,10,FALSE)</f>
        <v>1.6200000000000001E-5</v>
      </c>
      <c r="O416" s="108">
        <f t="shared" si="6"/>
        <v>-7.6079999999999995E-4</v>
      </c>
    </row>
    <row r="417" spans="1:15" s="64" customFormat="1" ht="16.7" customHeight="1">
      <c r="A417" s="65"/>
      <c r="B417" s="78"/>
      <c r="C417" s="79">
        <v>94313</v>
      </c>
      <c r="D417" s="80"/>
      <c r="E417" s="80"/>
      <c r="F417" s="80" t="s">
        <v>367</v>
      </c>
      <c r="G417" s="81"/>
      <c r="H417" s="82"/>
      <c r="I417" s="90">
        <v>763780</v>
      </c>
      <c r="J417" s="83"/>
      <c r="K417" s="83"/>
      <c r="L417" s="84">
        <v>1.4399999999999999E-5</v>
      </c>
      <c r="M417" s="111">
        <v>94209</v>
      </c>
      <c r="N417" s="108">
        <f>VLOOKUP(M417,'2019 GASB 68 Allocation'!$C$9:$L$910,10,FALSE)</f>
        <v>3.2519999999999999E-4</v>
      </c>
      <c r="O417" s="108">
        <f t="shared" si="6"/>
        <v>3.1080000000000002E-4</v>
      </c>
    </row>
    <row r="418" spans="1:15" s="64" customFormat="1" ht="16.7" customHeight="1">
      <c r="A418" s="65"/>
      <c r="B418" s="78"/>
      <c r="C418" s="79">
        <v>94317</v>
      </c>
      <c r="D418" s="80"/>
      <c r="E418" s="80"/>
      <c r="F418" s="80" t="s">
        <v>368</v>
      </c>
      <c r="G418" s="81"/>
      <c r="H418" s="82"/>
      <c r="I418" s="90">
        <v>570415</v>
      </c>
      <c r="J418" s="83"/>
      <c r="K418" s="83"/>
      <c r="L418" s="84">
        <v>1.0699999999999999E-5</v>
      </c>
      <c r="M418" s="111">
        <v>94211</v>
      </c>
      <c r="N418" s="108">
        <f>VLOOKUP(M418,'2019 GASB 68 Allocation'!$C$9:$L$910,10,FALSE)</f>
        <v>1.5359999999999999E-4</v>
      </c>
      <c r="O418" s="108">
        <f t="shared" si="6"/>
        <v>1.429E-4</v>
      </c>
    </row>
    <row r="419" spans="1:15" s="64" customFormat="1" ht="16.7" customHeight="1">
      <c r="A419" s="65"/>
      <c r="B419" s="78"/>
      <c r="C419" s="79">
        <v>94321</v>
      </c>
      <c r="D419" s="80"/>
      <c r="E419" s="80"/>
      <c r="F419" s="80" t="s">
        <v>369</v>
      </c>
      <c r="G419" s="81"/>
      <c r="H419" s="82"/>
      <c r="I419" s="90">
        <v>14905832</v>
      </c>
      <c r="J419" s="83"/>
      <c r="K419" s="83"/>
      <c r="L419" s="84">
        <v>2.8079999999999999E-4</v>
      </c>
      <c r="M419" s="111">
        <v>94221</v>
      </c>
      <c r="N419" s="108">
        <f>VLOOKUP(M419,'2019 GASB 68 Allocation'!$C$9:$L$910,10,FALSE)</f>
        <v>9.8189999999999996E-4</v>
      </c>
      <c r="O419" s="108">
        <f t="shared" si="6"/>
        <v>7.0109999999999997E-4</v>
      </c>
    </row>
    <row r="420" spans="1:15" s="64" customFormat="1" ht="16.7" customHeight="1">
      <c r="A420" s="65"/>
      <c r="B420" s="78"/>
      <c r="C420" s="79">
        <v>94331</v>
      </c>
      <c r="D420" s="80"/>
      <c r="E420" s="80"/>
      <c r="F420" s="80" t="s">
        <v>370</v>
      </c>
      <c r="G420" s="81"/>
      <c r="H420" s="82"/>
      <c r="I420" s="90">
        <v>8061759</v>
      </c>
      <c r="J420" s="83"/>
      <c r="K420" s="83"/>
      <c r="L420" s="84">
        <v>1.5190000000000001E-4</v>
      </c>
      <c r="M420" s="111">
        <v>94231</v>
      </c>
      <c r="N420" s="108">
        <f>VLOOKUP(M420,'2019 GASB 68 Allocation'!$C$9:$L$910,10,FALSE)</f>
        <v>1.485E-4</v>
      </c>
      <c r="O420" s="108">
        <f t="shared" si="6"/>
        <v>-3.4000000000000001E-6</v>
      </c>
    </row>
    <row r="421" spans="1:15" s="64" customFormat="1" ht="16.7" customHeight="1">
      <c r="A421" s="65"/>
      <c r="B421" s="78"/>
      <c r="C421" s="79">
        <v>94341</v>
      </c>
      <c r="D421" s="80"/>
      <c r="E421" s="80"/>
      <c r="F421" s="80" t="s">
        <v>371</v>
      </c>
      <c r="G421" s="81"/>
      <c r="H421" s="82"/>
      <c r="I421" s="90">
        <v>5243724</v>
      </c>
      <c r="J421" s="83"/>
      <c r="K421" s="83"/>
      <c r="L421" s="84">
        <v>9.8800000000000003E-5</v>
      </c>
      <c r="M421" s="111">
        <v>94241</v>
      </c>
      <c r="N421" s="108">
        <f>VLOOKUP(M421,'2019 GASB 68 Allocation'!$C$9:$L$910,10,FALSE)</f>
        <v>1.106E-4</v>
      </c>
      <c r="O421" s="108">
        <f t="shared" si="6"/>
        <v>1.1800000000000001E-5</v>
      </c>
    </row>
    <row r="422" spans="1:15" s="64" customFormat="1" ht="16.7" customHeight="1">
      <c r="A422" s="65"/>
      <c r="B422" s="78"/>
      <c r="C422" s="79">
        <v>94347</v>
      </c>
      <c r="D422" s="80"/>
      <c r="E422" s="80"/>
      <c r="F422" s="80" t="s">
        <v>372</v>
      </c>
      <c r="G422" s="81"/>
      <c r="H422" s="82"/>
      <c r="I422" s="90">
        <v>622393</v>
      </c>
      <c r="J422" s="83"/>
      <c r="K422" s="83"/>
      <c r="L422" s="84">
        <v>1.17E-5</v>
      </c>
      <c r="M422" s="111">
        <v>94251</v>
      </c>
      <c r="N422" s="108">
        <f>VLOOKUP(M422,'2019 GASB 68 Allocation'!$C$9:$L$910,10,FALSE)</f>
        <v>1.7799999999999999E-5</v>
      </c>
      <c r="O422" s="108">
        <f t="shared" si="6"/>
        <v>6.1E-6</v>
      </c>
    </row>
    <row r="423" spans="1:15" s="64" customFormat="1" ht="16.7" customHeight="1">
      <c r="A423" s="69"/>
      <c r="B423" s="71"/>
      <c r="C423" s="72">
        <v>94351</v>
      </c>
      <c r="D423" s="73"/>
      <c r="E423" s="73"/>
      <c r="F423" s="73" t="s">
        <v>373</v>
      </c>
      <c r="G423" s="74"/>
      <c r="H423" s="75"/>
      <c r="I423" s="89">
        <v>12041673</v>
      </c>
      <c r="J423" s="76"/>
      <c r="K423" s="76"/>
      <c r="L423" s="77">
        <v>2.2680000000000001E-4</v>
      </c>
      <c r="M423" s="107">
        <v>94261</v>
      </c>
      <c r="N423" s="108">
        <f>VLOOKUP(M423,'2019 GASB 68 Allocation'!$C$9:$L$910,10,FALSE)</f>
        <v>4.6600000000000001E-5</v>
      </c>
      <c r="O423" s="108">
        <f t="shared" si="6"/>
        <v>-1.8019999999999999E-4</v>
      </c>
    </row>
    <row r="424" spans="1:15" s="64" customFormat="1" ht="16.7" customHeight="1">
      <c r="A424" s="69"/>
      <c r="B424" s="71"/>
      <c r="C424" s="72">
        <v>94401</v>
      </c>
      <c r="D424" s="73"/>
      <c r="E424" s="73"/>
      <c r="F424" s="73" t="s">
        <v>922</v>
      </c>
      <c r="G424" s="74"/>
      <c r="H424" s="75"/>
      <c r="I424" s="89">
        <v>182847375</v>
      </c>
      <c r="J424" s="76"/>
      <c r="K424" s="76"/>
      <c r="L424" s="77">
        <v>3.4440999999999999E-3</v>
      </c>
      <c r="M424" s="107">
        <v>94301</v>
      </c>
      <c r="N424" s="108">
        <f>VLOOKUP(M424,'2019 GASB 68 Allocation'!$C$9:$L$910,10,FALSE)</f>
        <v>6.3099000000000002E-3</v>
      </c>
      <c r="O424" s="108">
        <f t="shared" si="6"/>
        <v>2.8657999999999999E-3</v>
      </c>
    </row>
    <row r="425" spans="1:15" s="64" customFormat="1" ht="16.7" customHeight="1">
      <c r="A425" s="69"/>
      <c r="B425" s="71"/>
      <c r="C425" s="72">
        <v>94403</v>
      </c>
      <c r="D425" s="73"/>
      <c r="E425" s="73"/>
      <c r="F425" s="73" t="s">
        <v>842</v>
      </c>
      <c r="G425" s="74"/>
      <c r="H425" s="75"/>
      <c r="I425" s="89">
        <v>1984887</v>
      </c>
      <c r="J425" s="76"/>
      <c r="K425" s="76"/>
      <c r="L425" s="77">
        <v>3.7400000000000001E-5</v>
      </c>
      <c r="M425" s="107">
        <v>94311</v>
      </c>
      <c r="N425" s="108">
        <f>VLOOKUP(M425,'2019 GASB 68 Allocation'!$C$9:$L$910,10,FALSE)</f>
        <v>7.7700000000000002E-4</v>
      </c>
      <c r="O425" s="108">
        <f t="shared" si="6"/>
        <v>7.3959999999999998E-4</v>
      </c>
    </row>
    <row r="426" spans="1:15" s="64" customFormat="1" ht="16.7" customHeight="1">
      <c r="A426" s="69"/>
      <c r="B426" s="71"/>
      <c r="C426" s="72">
        <v>94408</v>
      </c>
      <c r="D426" s="73"/>
      <c r="E426" s="73"/>
      <c r="F426" s="73" t="s">
        <v>374</v>
      </c>
      <c r="G426" s="74"/>
      <c r="H426" s="75"/>
      <c r="I426" s="89">
        <v>3292968</v>
      </c>
      <c r="J426" s="76"/>
      <c r="K426" s="76"/>
      <c r="L426" s="77">
        <v>6.2000000000000003E-5</v>
      </c>
      <c r="M426" s="107">
        <v>94313</v>
      </c>
      <c r="N426" s="108">
        <f>VLOOKUP(M426,'2019 GASB 68 Allocation'!$C$9:$L$910,10,FALSE)</f>
        <v>1.4399999999999999E-5</v>
      </c>
      <c r="O426" s="108">
        <f t="shared" si="6"/>
        <v>-4.7599999999999998E-5</v>
      </c>
    </row>
    <row r="427" spans="1:15" s="64" customFormat="1" ht="16.7" customHeight="1">
      <c r="A427" s="69"/>
      <c r="B427" s="71"/>
      <c r="C427" s="72">
        <v>94411</v>
      </c>
      <c r="D427" s="73"/>
      <c r="E427" s="73"/>
      <c r="F427" s="73" t="s">
        <v>375</v>
      </c>
      <c r="G427" s="74"/>
      <c r="H427" s="75"/>
      <c r="I427" s="89">
        <v>66213954</v>
      </c>
      <c r="J427" s="76"/>
      <c r="K427" s="76"/>
      <c r="L427" s="77">
        <v>1.2472E-3</v>
      </c>
      <c r="M427" s="107">
        <v>94317</v>
      </c>
      <c r="N427" s="108">
        <f>VLOOKUP(M427,'2019 GASB 68 Allocation'!$C$9:$L$910,10,FALSE)</f>
        <v>1.0699999999999999E-5</v>
      </c>
      <c r="O427" s="108">
        <f t="shared" si="6"/>
        <v>-1.2365E-3</v>
      </c>
    </row>
    <row r="428" spans="1:15" s="64" customFormat="1" ht="16.7" customHeight="1">
      <c r="A428" s="69"/>
      <c r="B428" s="71"/>
      <c r="C428" s="72">
        <v>94412</v>
      </c>
      <c r="D428" s="73"/>
      <c r="E428" s="73"/>
      <c r="F428" s="73" t="s">
        <v>376</v>
      </c>
      <c r="G428" s="74"/>
      <c r="H428" s="75"/>
      <c r="I428" s="89">
        <v>903888</v>
      </c>
      <c r="J428" s="76"/>
      <c r="K428" s="76"/>
      <c r="L428" s="77">
        <v>1.7E-5</v>
      </c>
      <c r="M428" s="107">
        <v>94321</v>
      </c>
      <c r="N428" s="108">
        <f>VLOOKUP(M428,'2019 GASB 68 Allocation'!$C$9:$L$910,10,FALSE)</f>
        <v>2.8079999999999999E-4</v>
      </c>
      <c r="O428" s="108">
        <f t="shared" si="6"/>
        <v>2.6380000000000002E-4</v>
      </c>
    </row>
    <row r="429" spans="1:15" s="64" customFormat="1" ht="16.7" customHeight="1">
      <c r="A429" s="65"/>
      <c r="B429" s="78"/>
      <c r="C429" s="79">
        <v>94421</v>
      </c>
      <c r="D429" s="80"/>
      <c r="E429" s="80"/>
      <c r="F429" s="80" t="s">
        <v>377</v>
      </c>
      <c r="G429" s="81"/>
      <c r="H429" s="82"/>
      <c r="I429" s="90">
        <v>7899949</v>
      </c>
      <c r="J429" s="83"/>
      <c r="K429" s="83"/>
      <c r="L429" s="84">
        <v>1.4880000000000001E-4</v>
      </c>
      <c r="M429" s="111">
        <v>94331</v>
      </c>
      <c r="N429" s="108">
        <f>VLOOKUP(M429,'2019 GASB 68 Allocation'!$C$9:$L$910,10,FALSE)</f>
        <v>1.5190000000000001E-4</v>
      </c>
      <c r="O429" s="108">
        <f t="shared" si="6"/>
        <v>3.1E-6</v>
      </c>
    </row>
    <row r="430" spans="1:15" s="64" customFormat="1" ht="16.7" customHeight="1">
      <c r="A430" s="65"/>
      <c r="B430" s="78"/>
      <c r="C430" s="79">
        <v>94427</v>
      </c>
      <c r="D430" s="80"/>
      <c r="E430" s="80"/>
      <c r="F430" s="80" t="s">
        <v>378</v>
      </c>
      <c r="G430" s="81"/>
      <c r="H430" s="82"/>
      <c r="I430" s="90">
        <v>1460134</v>
      </c>
      <c r="J430" s="83"/>
      <c r="K430" s="83"/>
      <c r="L430" s="84">
        <v>2.7500000000000001E-5</v>
      </c>
      <c r="M430" s="111">
        <v>94341</v>
      </c>
      <c r="N430" s="108">
        <f>VLOOKUP(M430,'2019 GASB 68 Allocation'!$C$9:$L$910,10,FALSE)</f>
        <v>9.8800000000000003E-5</v>
      </c>
      <c r="O430" s="108">
        <f t="shared" si="6"/>
        <v>7.1299999999999998E-5</v>
      </c>
    </row>
    <row r="431" spans="1:15" s="64" customFormat="1" ht="16.7" customHeight="1">
      <c r="A431" s="65"/>
      <c r="B431" s="78"/>
      <c r="C431" s="79">
        <v>94428</v>
      </c>
      <c r="D431" s="80"/>
      <c r="E431" s="80"/>
      <c r="F431" s="80" t="s">
        <v>843</v>
      </c>
      <c r="G431" s="81"/>
      <c r="H431" s="82"/>
      <c r="I431" s="90">
        <v>3788566</v>
      </c>
      <c r="J431" s="83"/>
      <c r="K431" s="83"/>
      <c r="L431" s="84">
        <v>7.1400000000000001E-5</v>
      </c>
      <c r="M431" s="111">
        <v>94347</v>
      </c>
      <c r="N431" s="108">
        <f>VLOOKUP(M431,'2019 GASB 68 Allocation'!$C$9:$L$910,10,FALSE)</f>
        <v>1.17E-5</v>
      </c>
      <c r="O431" s="108">
        <f t="shared" si="6"/>
        <v>-5.9700000000000001E-5</v>
      </c>
    </row>
    <row r="432" spans="1:15" s="64" customFormat="1" ht="16.7" customHeight="1">
      <c r="A432" s="65"/>
      <c r="B432" s="78"/>
      <c r="C432" s="79">
        <v>94431</v>
      </c>
      <c r="D432" s="80"/>
      <c r="E432" s="80"/>
      <c r="F432" s="80" t="s">
        <v>379</v>
      </c>
      <c r="G432" s="81"/>
      <c r="H432" s="82"/>
      <c r="I432" s="90">
        <v>22207061</v>
      </c>
      <c r="J432" s="83"/>
      <c r="K432" s="83"/>
      <c r="L432" s="84">
        <v>4.1829999999999998E-4</v>
      </c>
      <c r="M432" s="111">
        <v>94351</v>
      </c>
      <c r="N432" s="108">
        <f>VLOOKUP(M432,'2019 GASB 68 Allocation'!$C$9:$L$910,10,FALSE)</f>
        <v>2.2680000000000001E-4</v>
      </c>
      <c r="O432" s="108">
        <f t="shared" si="6"/>
        <v>-1.9149999999999999E-4</v>
      </c>
    </row>
    <row r="433" spans="1:15" s="64" customFormat="1" ht="16.7" customHeight="1">
      <c r="A433" s="65"/>
      <c r="B433" s="78"/>
      <c r="C433" s="79">
        <v>94437</v>
      </c>
      <c r="D433" s="80"/>
      <c r="E433" s="80"/>
      <c r="F433" s="80" t="s">
        <v>380</v>
      </c>
      <c r="G433" s="81"/>
      <c r="H433" s="82"/>
      <c r="I433" s="90">
        <v>791654</v>
      </c>
      <c r="J433" s="83"/>
      <c r="K433" s="83"/>
      <c r="L433" s="84">
        <v>1.49E-5</v>
      </c>
      <c r="M433" s="111">
        <v>94401</v>
      </c>
      <c r="N433" s="108">
        <f>VLOOKUP(M433,'2019 GASB 68 Allocation'!$C$9:$L$910,10,FALSE)</f>
        <v>3.4440999999999999E-3</v>
      </c>
      <c r="O433" s="108">
        <f t="shared" si="6"/>
        <v>3.4291999999999999E-3</v>
      </c>
    </row>
    <row r="434" spans="1:15" s="64" customFormat="1" ht="16.7" customHeight="1">
      <c r="A434" s="65"/>
      <c r="B434" s="78"/>
      <c r="C434" s="79">
        <v>94501</v>
      </c>
      <c r="D434" s="80"/>
      <c r="E434" s="80"/>
      <c r="F434" s="80" t="s">
        <v>381</v>
      </c>
      <c r="G434" s="81"/>
      <c r="H434" s="82"/>
      <c r="I434" s="90">
        <v>317334627</v>
      </c>
      <c r="J434" s="83"/>
      <c r="K434" s="83"/>
      <c r="L434" s="84">
        <v>5.9772999999999996E-3</v>
      </c>
      <c r="M434" s="114">
        <v>94402</v>
      </c>
      <c r="N434" s="115">
        <v>0</v>
      </c>
      <c r="O434" s="108">
        <f t="shared" si="6"/>
        <v>-5.9772999999999996E-3</v>
      </c>
    </row>
    <row r="435" spans="1:15" s="64" customFormat="1" ht="16.7" customHeight="1">
      <c r="A435" s="69"/>
      <c r="B435" s="71"/>
      <c r="C435" s="72">
        <v>94511</v>
      </c>
      <c r="D435" s="73"/>
      <c r="E435" s="73"/>
      <c r="F435" s="73" t="s">
        <v>382</v>
      </c>
      <c r="G435" s="74"/>
      <c r="H435" s="75"/>
      <c r="I435" s="89">
        <v>107151098</v>
      </c>
      <c r="J435" s="76"/>
      <c r="K435" s="76"/>
      <c r="L435" s="77">
        <v>2.0183000000000002E-3</v>
      </c>
      <c r="M435" s="107">
        <v>94403</v>
      </c>
      <c r="N435" s="108">
        <f>VLOOKUP(M435,'2019 GASB 68 Allocation'!$C$9:$L$910,10,FALSE)</f>
        <v>3.7400000000000001E-5</v>
      </c>
      <c r="O435" s="108">
        <f t="shared" si="6"/>
        <v>-1.9808999999999998E-3</v>
      </c>
    </row>
    <row r="436" spans="1:15" s="64" customFormat="1" ht="16.7" customHeight="1">
      <c r="A436" s="69"/>
      <c r="B436" s="71"/>
      <c r="C436" s="72">
        <v>94517</v>
      </c>
      <c r="D436" s="73"/>
      <c r="E436" s="73"/>
      <c r="F436" s="73" t="s">
        <v>844</v>
      </c>
      <c r="G436" s="74"/>
      <c r="H436" s="75"/>
      <c r="I436" s="89">
        <v>2908188</v>
      </c>
      <c r="J436" s="76"/>
      <c r="K436" s="76"/>
      <c r="L436" s="77">
        <v>5.4799999999999997E-5</v>
      </c>
      <c r="M436" s="107">
        <v>94408</v>
      </c>
      <c r="N436" s="108">
        <f>VLOOKUP(M436,'2019 GASB 68 Allocation'!$C$9:$L$910,10,FALSE)</f>
        <v>6.2000000000000003E-5</v>
      </c>
      <c r="O436" s="108">
        <f t="shared" si="6"/>
        <v>7.1999999999999997E-6</v>
      </c>
    </row>
    <row r="437" spans="1:15" s="64" customFormat="1" ht="16.7" customHeight="1">
      <c r="A437" s="69"/>
      <c r="B437" s="71"/>
      <c r="C437" s="72">
        <v>94521</v>
      </c>
      <c r="D437" s="73"/>
      <c r="E437" s="73"/>
      <c r="F437" s="73" t="s">
        <v>383</v>
      </c>
      <c r="G437" s="74"/>
      <c r="H437" s="75"/>
      <c r="I437" s="89">
        <v>7957528</v>
      </c>
      <c r="J437" s="76"/>
      <c r="K437" s="76"/>
      <c r="L437" s="77">
        <v>1.4990000000000001E-4</v>
      </c>
      <c r="M437" s="107">
        <v>94411</v>
      </c>
      <c r="N437" s="108">
        <f>VLOOKUP(M437,'2019 GASB 68 Allocation'!$C$9:$L$910,10,FALSE)</f>
        <v>1.2472E-3</v>
      </c>
      <c r="O437" s="108">
        <f t="shared" si="6"/>
        <v>1.0973000000000001E-3</v>
      </c>
    </row>
    <row r="438" spans="1:15" s="64" customFormat="1" ht="16.7" customHeight="1">
      <c r="A438" s="69"/>
      <c r="B438" s="71"/>
      <c r="C438" s="72">
        <v>94527</v>
      </c>
      <c r="D438" s="73"/>
      <c r="E438" s="73"/>
      <c r="F438" s="73" t="s">
        <v>384</v>
      </c>
      <c r="G438" s="74"/>
      <c r="H438" s="75"/>
      <c r="I438" s="89">
        <v>360824</v>
      </c>
      <c r="J438" s="76"/>
      <c r="K438" s="76"/>
      <c r="L438" s="77">
        <v>6.8000000000000001E-6</v>
      </c>
      <c r="M438" s="107">
        <v>94412</v>
      </c>
      <c r="N438" s="108">
        <f>VLOOKUP(M438,'2019 GASB 68 Allocation'!$C$9:$L$910,10,FALSE)</f>
        <v>1.7E-5</v>
      </c>
      <c r="O438" s="108">
        <f t="shared" si="6"/>
        <v>1.0200000000000001E-5</v>
      </c>
    </row>
    <row r="439" spans="1:15" s="64" customFormat="1" ht="16.7" customHeight="1">
      <c r="A439" s="69"/>
      <c r="B439" s="71"/>
      <c r="C439" s="72">
        <v>94531</v>
      </c>
      <c r="D439" s="73"/>
      <c r="E439" s="73"/>
      <c r="F439" s="73" t="s">
        <v>385</v>
      </c>
      <c r="G439" s="74"/>
      <c r="H439" s="75"/>
      <c r="I439" s="89">
        <v>1225461</v>
      </c>
      <c r="J439" s="76"/>
      <c r="K439" s="76"/>
      <c r="L439" s="77">
        <v>2.3099999999999999E-5</v>
      </c>
      <c r="M439" s="107">
        <v>94421</v>
      </c>
      <c r="N439" s="108">
        <f>VLOOKUP(M439,'2019 GASB 68 Allocation'!$C$9:$L$910,10,FALSE)</f>
        <v>1.4880000000000001E-4</v>
      </c>
      <c r="O439" s="108">
        <f t="shared" si="6"/>
        <v>1.2569999999999999E-4</v>
      </c>
    </row>
    <row r="440" spans="1:15" s="64" customFormat="1" ht="16.7" customHeight="1">
      <c r="A440" s="69"/>
      <c r="B440" s="71"/>
      <c r="C440" s="72">
        <v>94532</v>
      </c>
      <c r="D440" s="73"/>
      <c r="E440" s="73"/>
      <c r="F440" s="73" t="s">
        <v>386</v>
      </c>
      <c r="G440" s="74"/>
      <c r="H440" s="75"/>
      <c r="I440" s="89">
        <v>5339431</v>
      </c>
      <c r="J440" s="76"/>
      <c r="K440" s="76"/>
      <c r="L440" s="77">
        <v>1.0060000000000001E-4</v>
      </c>
      <c r="M440" s="107">
        <v>94427</v>
      </c>
      <c r="N440" s="108">
        <f>VLOOKUP(M440,'2019 GASB 68 Allocation'!$C$9:$L$910,10,FALSE)</f>
        <v>2.7500000000000001E-5</v>
      </c>
      <c r="O440" s="108">
        <f t="shared" si="6"/>
        <v>-7.3100000000000001E-5</v>
      </c>
    </row>
    <row r="441" spans="1:15" s="64" customFormat="1" ht="16.7" customHeight="1">
      <c r="A441" s="69"/>
      <c r="B441" s="71"/>
      <c r="C441" s="72">
        <v>94541</v>
      </c>
      <c r="D441" s="73"/>
      <c r="E441" s="73"/>
      <c r="F441" s="73" t="s">
        <v>387</v>
      </c>
      <c r="G441" s="74"/>
      <c r="H441" s="75"/>
      <c r="I441" s="89">
        <v>14733487</v>
      </c>
      <c r="J441" s="76"/>
      <c r="K441" s="76"/>
      <c r="L441" s="77">
        <v>2.7750000000000002E-4</v>
      </c>
      <c r="M441" s="111">
        <v>94428</v>
      </c>
      <c r="N441" s="108">
        <f>VLOOKUP(M441,'2019 GASB 68 Allocation'!$C$9:$L$910,10,FALSE)</f>
        <v>7.1400000000000001E-5</v>
      </c>
      <c r="O441" s="108">
        <f t="shared" si="6"/>
        <v>-2.061E-4</v>
      </c>
    </row>
    <row r="442" spans="1:15" s="64" customFormat="1" ht="16.7" customHeight="1">
      <c r="A442" s="69"/>
      <c r="B442" s="71"/>
      <c r="C442" s="72">
        <v>94547</v>
      </c>
      <c r="D442" s="73"/>
      <c r="E442" s="73"/>
      <c r="F442" s="73" t="s">
        <v>388</v>
      </c>
      <c r="G442" s="74"/>
      <c r="H442" s="75"/>
      <c r="I442" s="89">
        <v>584283</v>
      </c>
      <c r="J442" s="76"/>
      <c r="K442" s="76"/>
      <c r="L442" s="77">
        <v>1.1E-5</v>
      </c>
      <c r="M442" s="111">
        <v>94431</v>
      </c>
      <c r="N442" s="108">
        <f>VLOOKUP(M442,'2019 GASB 68 Allocation'!$C$9:$L$910,10,FALSE)</f>
        <v>4.1829999999999998E-4</v>
      </c>
      <c r="O442" s="108">
        <f t="shared" si="6"/>
        <v>4.0729999999999998E-4</v>
      </c>
    </row>
    <row r="443" spans="1:15" s="64" customFormat="1" ht="16.7" customHeight="1">
      <c r="A443" s="69"/>
      <c r="B443" s="71"/>
      <c r="C443" s="72">
        <v>94551</v>
      </c>
      <c r="D443" s="73"/>
      <c r="E443" s="73"/>
      <c r="F443" s="73" t="s">
        <v>389</v>
      </c>
      <c r="G443" s="74"/>
      <c r="H443" s="75"/>
      <c r="I443" s="89">
        <v>2812080</v>
      </c>
      <c r="J443" s="76"/>
      <c r="K443" s="76"/>
      <c r="L443" s="77">
        <v>5.3000000000000001E-5</v>
      </c>
      <c r="M443" s="111">
        <v>94437</v>
      </c>
      <c r="N443" s="108">
        <f>VLOOKUP(M443,'2019 GASB 68 Allocation'!$C$9:$L$910,10,FALSE)</f>
        <v>1.49E-5</v>
      </c>
      <c r="O443" s="108">
        <f t="shared" si="6"/>
        <v>-3.8099999999999998E-5</v>
      </c>
    </row>
    <row r="444" spans="1:15" s="64" customFormat="1" ht="16.7" customHeight="1">
      <c r="A444" s="69"/>
      <c r="B444" s="71"/>
      <c r="C444" s="72">
        <v>94601</v>
      </c>
      <c r="D444" s="73"/>
      <c r="E444" s="73"/>
      <c r="F444" s="73" t="s">
        <v>390</v>
      </c>
      <c r="G444" s="74"/>
      <c r="H444" s="75"/>
      <c r="I444" s="89">
        <v>48769168</v>
      </c>
      <c r="J444" s="76"/>
      <c r="K444" s="76"/>
      <c r="L444" s="77">
        <v>9.1859999999999999E-4</v>
      </c>
      <c r="M444" s="111">
        <v>94501</v>
      </c>
      <c r="N444" s="108">
        <f>VLOOKUP(M444,'2019 GASB 68 Allocation'!$C$9:$L$910,10,FALSE)</f>
        <v>5.9772999999999996E-3</v>
      </c>
      <c r="O444" s="108">
        <f t="shared" si="6"/>
        <v>5.0587000000000002E-3</v>
      </c>
    </row>
    <row r="445" spans="1:15" s="64" customFormat="1" ht="16.7" customHeight="1">
      <c r="A445" s="69"/>
      <c r="B445" s="71"/>
      <c r="C445" s="72">
        <v>94604</v>
      </c>
      <c r="D445" s="73"/>
      <c r="E445" s="73"/>
      <c r="F445" s="73" t="s">
        <v>391</v>
      </c>
      <c r="G445" s="74"/>
      <c r="H445" s="75"/>
      <c r="I445" s="89">
        <v>1385894</v>
      </c>
      <c r="J445" s="76"/>
      <c r="K445" s="76"/>
      <c r="L445" s="77">
        <v>2.6100000000000001E-5</v>
      </c>
      <c r="M445" s="111">
        <v>94511</v>
      </c>
      <c r="N445" s="108">
        <f>VLOOKUP(M445,'2019 GASB 68 Allocation'!$C$9:$L$910,10,FALSE)</f>
        <v>2.0183000000000002E-3</v>
      </c>
      <c r="O445" s="108">
        <f t="shared" si="6"/>
        <v>1.9922E-3</v>
      </c>
    </row>
    <row r="446" spans="1:15" s="64" customFormat="1" ht="16.7" customHeight="1">
      <c r="A446" s="69"/>
      <c r="B446" s="71"/>
      <c r="C446" s="72">
        <v>94611</v>
      </c>
      <c r="D446" s="73"/>
      <c r="E446" s="73"/>
      <c r="F446" s="73" t="s">
        <v>393</v>
      </c>
      <c r="G446" s="74"/>
      <c r="H446" s="75"/>
      <c r="I446" s="89">
        <v>18297191</v>
      </c>
      <c r="J446" s="76"/>
      <c r="K446" s="76"/>
      <c r="L446" s="77">
        <v>3.4459999999999997E-4</v>
      </c>
      <c r="M446" s="114">
        <v>94512</v>
      </c>
      <c r="N446" s="115">
        <v>0</v>
      </c>
      <c r="O446" s="108">
        <f t="shared" si="6"/>
        <v>-3.4459999999999997E-4</v>
      </c>
    </row>
    <row r="447" spans="1:15" s="64" customFormat="1" ht="16.7" customHeight="1">
      <c r="A447" s="65"/>
      <c r="B447" s="78"/>
      <c r="C447" s="79">
        <v>94621</v>
      </c>
      <c r="D447" s="80"/>
      <c r="E447" s="80"/>
      <c r="F447" s="80" t="s">
        <v>394</v>
      </c>
      <c r="G447" s="81"/>
      <c r="H447" s="82"/>
      <c r="I447" s="90">
        <v>7073594</v>
      </c>
      <c r="J447" s="83"/>
      <c r="K447" s="83"/>
      <c r="L447" s="84">
        <v>1.3320000000000001E-4</v>
      </c>
      <c r="M447" s="107">
        <v>94517</v>
      </c>
      <c r="N447" s="108">
        <f>VLOOKUP(M447,'2019 GASB 68 Allocation'!$C$9:$L$910,10,FALSE)</f>
        <v>5.4799999999999997E-5</v>
      </c>
      <c r="O447" s="108">
        <f t="shared" si="6"/>
        <v>-7.8399999999999995E-5</v>
      </c>
    </row>
    <row r="448" spans="1:15" s="64" customFormat="1" ht="16.7" customHeight="1">
      <c r="A448" s="65"/>
      <c r="B448" s="78"/>
      <c r="C448" s="79">
        <v>94631</v>
      </c>
      <c r="D448" s="80"/>
      <c r="E448" s="80"/>
      <c r="F448" s="80" t="s">
        <v>395</v>
      </c>
      <c r="G448" s="81"/>
      <c r="H448" s="82"/>
      <c r="I448" s="90">
        <v>2262619</v>
      </c>
      <c r="J448" s="83"/>
      <c r="K448" s="83"/>
      <c r="L448" s="84">
        <v>4.2599999999999999E-5</v>
      </c>
      <c r="M448" s="107">
        <v>94521</v>
      </c>
      <c r="N448" s="108">
        <f>VLOOKUP(M448,'2019 GASB 68 Allocation'!$C$9:$L$910,10,FALSE)</f>
        <v>1.4990000000000001E-4</v>
      </c>
      <c r="O448" s="108">
        <f t="shared" si="6"/>
        <v>1.0730000000000001E-4</v>
      </c>
    </row>
    <row r="449" spans="1:15" s="64" customFormat="1" ht="16.7" customHeight="1">
      <c r="A449" s="65"/>
      <c r="B449" s="78"/>
      <c r="C449" s="79">
        <v>94641</v>
      </c>
      <c r="D449" s="80"/>
      <c r="E449" s="80"/>
      <c r="F449" s="80" t="s">
        <v>396</v>
      </c>
      <c r="G449" s="81"/>
      <c r="H449" s="82"/>
      <c r="I449" s="90">
        <v>551767</v>
      </c>
      <c r="J449" s="83"/>
      <c r="K449" s="83"/>
      <c r="L449" s="84">
        <v>1.04E-5</v>
      </c>
      <c r="M449" s="107">
        <v>94527</v>
      </c>
      <c r="N449" s="108">
        <f>VLOOKUP(M449,'2019 GASB 68 Allocation'!$C$9:$L$910,10,FALSE)</f>
        <v>6.8000000000000001E-6</v>
      </c>
      <c r="O449" s="108">
        <f t="shared" si="6"/>
        <v>-3.5999999999999998E-6</v>
      </c>
    </row>
    <row r="450" spans="1:15" s="64" customFormat="1" ht="16.7" customHeight="1">
      <c r="A450" s="65"/>
      <c r="B450" s="78"/>
      <c r="C450" s="79">
        <v>94701</v>
      </c>
      <c r="D450" s="80"/>
      <c r="E450" s="80"/>
      <c r="F450" s="80" t="s">
        <v>397</v>
      </c>
      <c r="G450" s="81"/>
      <c r="H450" s="82"/>
      <c r="I450" s="90">
        <v>128492764</v>
      </c>
      <c r="J450" s="83"/>
      <c r="K450" s="83"/>
      <c r="L450" s="84">
        <v>2.4202999999999998E-3</v>
      </c>
      <c r="M450" s="107">
        <v>94531</v>
      </c>
      <c r="N450" s="108">
        <f>VLOOKUP(M450,'2019 GASB 68 Allocation'!$C$9:$L$910,10,FALSE)</f>
        <v>2.3099999999999999E-5</v>
      </c>
      <c r="O450" s="108">
        <f t="shared" si="6"/>
        <v>-2.3971999999999999E-3</v>
      </c>
    </row>
    <row r="451" spans="1:15" s="64" customFormat="1" ht="16.7" customHeight="1">
      <c r="A451" s="65"/>
      <c r="B451" s="78"/>
      <c r="C451" s="79">
        <v>94704</v>
      </c>
      <c r="D451" s="80"/>
      <c r="E451" s="80"/>
      <c r="F451" s="80" t="s">
        <v>398</v>
      </c>
      <c r="G451" s="81"/>
      <c r="H451" s="82"/>
      <c r="I451" s="90">
        <v>814836</v>
      </c>
      <c r="J451" s="83"/>
      <c r="K451" s="83"/>
      <c r="L451" s="84">
        <v>1.5299999999999999E-5</v>
      </c>
      <c r="M451" s="107">
        <v>94532</v>
      </c>
      <c r="N451" s="108">
        <f>VLOOKUP(M451,'2019 GASB 68 Allocation'!$C$9:$L$910,10,FALSE)</f>
        <v>1.0060000000000001E-4</v>
      </c>
      <c r="O451" s="108">
        <f t="shared" si="6"/>
        <v>8.53E-5</v>
      </c>
    </row>
    <row r="452" spans="1:15" s="64" customFormat="1" ht="16.7" customHeight="1">
      <c r="A452" s="65"/>
      <c r="B452" s="78"/>
      <c r="C452" s="79">
        <v>94711</v>
      </c>
      <c r="D452" s="80"/>
      <c r="E452" s="80"/>
      <c r="F452" s="80" t="s">
        <v>399</v>
      </c>
      <c r="G452" s="81"/>
      <c r="H452" s="82"/>
      <c r="I452" s="90">
        <v>17953613</v>
      </c>
      <c r="J452" s="83"/>
      <c r="K452" s="83"/>
      <c r="L452" s="84">
        <v>3.3819999999999998E-4</v>
      </c>
      <c r="M452" s="107">
        <v>94541</v>
      </c>
      <c r="N452" s="108">
        <f>VLOOKUP(M452,'2019 GASB 68 Allocation'!$C$9:$L$910,10,FALSE)</f>
        <v>2.7750000000000002E-4</v>
      </c>
      <c r="O452" s="108">
        <f t="shared" si="6"/>
        <v>-6.0699999999999998E-5</v>
      </c>
    </row>
    <row r="453" spans="1:15" s="64" customFormat="1" ht="16.7" customHeight="1">
      <c r="A453" s="69"/>
      <c r="B453" s="71"/>
      <c r="C453" s="72">
        <v>94801</v>
      </c>
      <c r="D453" s="73"/>
      <c r="E453" s="73"/>
      <c r="F453" s="73" t="s">
        <v>400</v>
      </c>
      <c r="G453" s="74"/>
      <c r="H453" s="75"/>
      <c r="I453" s="89">
        <v>36330013</v>
      </c>
      <c r="J453" s="76"/>
      <c r="K453" s="76"/>
      <c r="L453" s="77">
        <v>6.8429999999999999E-4</v>
      </c>
      <c r="M453" s="111">
        <v>94547</v>
      </c>
      <c r="N453" s="108">
        <f>VLOOKUP(M453,'2019 GASB 68 Allocation'!$C$9:$L$910,10,FALSE)</f>
        <v>1.1E-5</v>
      </c>
      <c r="O453" s="108">
        <f t="shared" si="6"/>
        <v>-6.7330000000000005E-4</v>
      </c>
    </row>
    <row r="454" spans="1:15" s="64" customFormat="1" ht="16.7" customHeight="1">
      <c r="A454" s="69"/>
      <c r="B454" s="71"/>
      <c r="C454" s="72">
        <v>94804</v>
      </c>
      <c r="D454" s="73"/>
      <c r="E454" s="73"/>
      <c r="F454" s="73" t="s">
        <v>401</v>
      </c>
      <c r="G454" s="74"/>
      <c r="H454" s="75"/>
      <c r="I454" s="89">
        <v>147632</v>
      </c>
      <c r="J454" s="76"/>
      <c r="K454" s="76"/>
      <c r="L454" s="77">
        <v>2.7999999999999999E-6</v>
      </c>
      <c r="M454" s="111">
        <v>94551</v>
      </c>
      <c r="N454" s="108">
        <f>VLOOKUP(M454,'2019 GASB 68 Allocation'!$C$9:$L$910,10,FALSE)</f>
        <v>5.3000000000000001E-5</v>
      </c>
      <c r="O454" s="108">
        <f t="shared" si="6"/>
        <v>5.02E-5</v>
      </c>
    </row>
    <row r="455" spans="1:15" s="64" customFormat="1" ht="16.7" customHeight="1">
      <c r="A455" s="69"/>
      <c r="B455" s="71"/>
      <c r="C455" s="72">
        <v>94812</v>
      </c>
      <c r="D455" s="73"/>
      <c r="E455" s="73"/>
      <c r="F455" s="73" t="s">
        <v>845</v>
      </c>
      <c r="G455" s="74"/>
      <c r="H455" s="75"/>
      <c r="I455" s="89">
        <v>1593125</v>
      </c>
      <c r="J455" s="76"/>
      <c r="K455" s="76"/>
      <c r="L455" s="77">
        <v>3.0000000000000001E-5</v>
      </c>
      <c r="M455" s="111">
        <v>94601</v>
      </c>
      <c r="N455" s="108">
        <f>VLOOKUP(M455,'2019 GASB 68 Allocation'!$C$9:$L$910,10,FALSE)</f>
        <v>9.1859999999999999E-4</v>
      </c>
      <c r="O455" s="108">
        <f t="shared" si="6"/>
        <v>8.8860000000000002E-4</v>
      </c>
    </row>
    <row r="456" spans="1:15" s="64" customFormat="1" ht="16.7" customHeight="1">
      <c r="A456" s="69"/>
      <c r="B456" s="71"/>
      <c r="C456" s="72">
        <v>94901</v>
      </c>
      <c r="D456" s="73"/>
      <c r="E456" s="73"/>
      <c r="F456" s="73" t="s">
        <v>402</v>
      </c>
      <c r="G456" s="74"/>
      <c r="H456" s="75"/>
      <c r="I456" s="89">
        <v>384224522</v>
      </c>
      <c r="J456" s="76"/>
      <c r="K456" s="76"/>
      <c r="L456" s="77">
        <v>7.2372000000000001E-3</v>
      </c>
      <c r="M456" s="111">
        <v>94604</v>
      </c>
      <c r="N456" s="108">
        <f>VLOOKUP(M456,'2019 GASB 68 Allocation'!$C$9:$L$910,10,FALSE)</f>
        <v>2.6100000000000001E-5</v>
      </c>
      <c r="O456" s="108">
        <f t="shared" si="6"/>
        <v>-7.2110999999999998E-3</v>
      </c>
    </row>
    <row r="457" spans="1:15" s="64" customFormat="1" ht="16.7" customHeight="1">
      <c r="A457" s="69"/>
      <c r="B457" s="71"/>
      <c r="C457" s="72">
        <v>94908</v>
      </c>
      <c r="D457" s="73"/>
      <c r="E457" s="73"/>
      <c r="F457" s="73" t="s">
        <v>846</v>
      </c>
      <c r="G457" s="74"/>
      <c r="H457" s="75"/>
      <c r="I457" s="89">
        <v>315458</v>
      </c>
      <c r="J457" s="76"/>
      <c r="K457" s="76"/>
      <c r="L457" s="77">
        <v>5.9000000000000003E-6</v>
      </c>
      <c r="M457" s="114">
        <v>94606</v>
      </c>
      <c r="N457" s="115">
        <v>0</v>
      </c>
      <c r="O457" s="108">
        <f t="shared" si="6"/>
        <v>-5.9000000000000003E-6</v>
      </c>
    </row>
    <row r="458" spans="1:15" s="64" customFormat="1" ht="16.7" customHeight="1">
      <c r="A458" s="69"/>
      <c r="B458" s="71"/>
      <c r="C458" s="72">
        <v>94911</v>
      </c>
      <c r="D458" s="73"/>
      <c r="E458" s="73"/>
      <c r="F458" s="73" t="s">
        <v>403</v>
      </c>
      <c r="G458" s="74"/>
      <c r="H458" s="75"/>
      <c r="I458" s="89">
        <v>152802068</v>
      </c>
      <c r="J458" s="76"/>
      <c r="K458" s="76"/>
      <c r="L458" s="77">
        <v>2.8782E-3</v>
      </c>
      <c r="M458" s="111">
        <v>94611</v>
      </c>
      <c r="N458" s="108">
        <f>VLOOKUP(M458,'2019 GASB 68 Allocation'!$C$9:$L$910,10,FALSE)</f>
        <v>3.4459999999999997E-4</v>
      </c>
      <c r="O458" s="108">
        <f t="shared" ref="O458:O521" si="7">SUM(N458-L458)</f>
        <v>-2.5336E-3</v>
      </c>
    </row>
    <row r="459" spans="1:15" s="64" customFormat="1" ht="16.7" customHeight="1">
      <c r="A459" s="65"/>
      <c r="B459" s="78"/>
      <c r="C459" s="79">
        <v>94917</v>
      </c>
      <c r="D459" s="80"/>
      <c r="E459" s="80"/>
      <c r="F459" s="80" t="s">
        <v>404</v>
      </c>
      <c r="G459" s="81"/>
      <c r="H459" s="82"/>
      <c r="I459" s="90">
        <v>1632407</v>
      </c>
      <c r="J459" s="83"/>
      <c r="K459" s="83"/>
      <c r="L459" s="84">
        <v>3.0700000000000001E-5</v>
      </c>
      <c r="M459" s="107">
        <v>94621</v>
      </c>
      <c r="N459" s="108">
        <f>VLOOKUP(M459,'2019 GASB 68 Allocation'!$C$9:$L$910,10,FALSE)</f>
        <v>1.3320000000000001E-4</v>
      </c>
      <c r="O459" s="108">
        <f t="shared" si="7"/>
        <v>1.025E-4</v>
      </c>
    </row>
    <row r="460" spans="1:15" s="64" customFormat="1" ht="16.7" customHeight="1">
      <c r="A460" s="65"/>
      <c r="B460" s="78"/>
      <c r="C460" s="79">
        <v>94921</v>
      </c>
      <c r="D460" s="80"/>
      <c r="E460" s="80"/>
      <c r="F460" s="80" t="s">
        <v>405</v>
      </c>
      <c r="G460" s="81"/>
      <c r="H460" s="82"/>
      <c r="I460" s="90">
        <v>204341055</v>
      </c>
      <c r="J460" s="83"/>
      <c r="K460" s="83"/>
      <c r="L460" s="84">
        <v>3.8489000000000002E-3</v>
      </c>
      <c r="M460" s="107">
        <v>94631</v>
      </c>
      <c r="N460" s="108">
        <f>VLOOKUP(M460,'2019 GASB 68 Allocation'!$C$9:$L$910,10,FALSE)</f>
        <v>4.2599999999999999E-5</v>
      </c>
      <c r="O460" s="108">
        <f t="shared" si="7"/>
        <v>-3.8062999999999999E-3</v>
      </c>
    </row>
    <row r="461" spans="1:15" s="64" customFormat="1" ht="16.7" customHeight="1">
      <c r="A461" s="65"/>
      <c r="B461" s="78"/>
      <c r="C461" s="79">
        <v>94923</v>
      </c>
      <c r="D461" s="80"/>
      <c r="E461" s="80"/>
      <c r="F461" s="80" t="s">
        <v>406</v>
      </c>
      <c r="G461" s="81"/>
      <c r="H461" s="82"/>
      <c r="I461" s="90">
        <v>1477567</v>
      </c>
      <c r="J461" s="83"/>
      <c r="K461" s="83"/>
      <c r="L461" s="84">
        <v>2.7800000000000001E-5</v>
      </c>
      <c r="M461" s="107">
        <v>94641</v>
      </c>
      <c r="N461" s="108">
        <f>VLOOKUP(M461,'2019 GASB 68 Allocation'!$C$9:$L$910,10,FALSE)</f>
        <v>1.04E-5</v>
      </c>
      <c r="O461" s="108">
        <f t="shared" si="7"/>
        <v>-1.7399999999999999E-5</v>
      </c>
    </row>
    <row r="462" spans="1:15" s="64" customFormat="1" ht="16.7" customHeight="1">
      <c r="A462" s="65"/>
      <c r="B462" s="78"/>
      <c r="C462" s="79">
        <v>94927</v>
      </c>
      <c r="D462" s="80"/>
      <c r="E462" s="80"/>
      <c r="F462" s="80" t="s">
        <v>407</v>
      </c>
      <c r="G462" s="81"/>
      <c r="H462" s="82"/>
      <c r="I462" s="90">
        <v>1341529</v>
      </c>
      <c r="J462" s="83"/>
      <c r="K462" s="83"/>
      <c r="L462" s="84">
        <v>2.5299999999999998E-5</v>
      </c>
      <c r="M462" s="107">
        <v>94701</v>
      </c>
      <c r="N462" s="108">
        <f>VLOOKUP(M462,'2019 GASB 68 Allocation'!$C$9:$L$910,10,FALSE)</f>
        <v>2.4202999999999998E-3</v>
      </c>
      <c r="O462" s="108">
        <f t="shared" si="7"/>
        <v>2.395E-3</v>
      </c>
    </row>
    <row r="463" spans="1:15" s="64" customFormat="1" ht="16.7" customHeight="1">
      <c r="A463" s="65"/>
      <c r="B463" s="78"/>
      <c r="C463" s="79">
        <v>94931</v>
      </c>
      <c r="D463" s="80"/>
      <c r="E463" s="80"/>
      <c r="F463" s="80" t="s">
        <v>408</v>
      </c>
      <c r="G463" s="81"/>
      <c r="H463" s="82"/>
      <c r="I463" s="90">
        <v>11370910</v>
      </c>
      <c r="J463" s="83"/>
      <c r="K463" s="83"/>
      <c r="L463" s="84">
        <v>2.142E-4</v>
      </c>
      <c r="M463" s="107">
        <v>94704</v>
      </c>
      <c r="N463" s="108">
        <f>VLOOKUP(M463,'2019 GASB 68 Allocation'!$C$9:$L$910,10,FALSE)</f>
        <v>1.5299999999999999E-5</v>
      </c>
      <c r="O463" s="108">
        <f t="shared" si="7"/>
        <v>-1.9890000000000001E-4</v>
      </c>
    </row>
    <row r="464" spans="1:15" s="64" customFormat="1" ht="16.7" customHeight="1">
      <c r="A464" s="65"/>
      <c r="B464" s="78"/>
      <c r="C464" s="79">
        <v>94937</v>
      </c>
      <c r="D464" s="80"/>
      <c r="E464" s="80"/>
      <c r="F464" s="80" t="s">
        <v>933</v>
      </c>
      <c r="G464" s="81"/>
      <c r="H464" s="82"/>
      <c r="I464" s="90">
        <v>364110</v>
      </c>
      <c r="J464" s="83"/>
      <c r="K464" s="83"/>
      <c r="L464" s="84">
        <v>6.9E-6</v>
      </c>
      <c r="M464" s="107">
        <v>94711</v>
      </c>
      <c r="N464" s="108">
        <f>VLOOKUP(M464,'2019 GASB 68 Allocation'!$C$9:$L$910,10,FALSE)</f>
        <v>3.3819999999999998E-4</v>
      </c>
      <c r="O464" s="108">
        <f t="shared" si="7"/>
        <v>3.3129999999999998E-4</v>
      </c>
    </row>
    <row r="465" spans="1:15" s="64" customFormat="1" ht="16.7" customHeight="1">
      <c r="A465" s="69"/>
      <c r="B465" s="71"/>
      <c r="C465" s="72">
        <v>94941</v>
      </c>
      <c r="D465" s="73"/>
      <c r="E465" s="73"/>
      <c r="F465" s="73" t="s">
        <v>409</v>
      </c>
      <c r="G465" s="74"/>
      <c r="H465" s="75"/>
      <c r="I465" s="89">
        <v>31135024</v>
      </c>
      <c r="J465" s="76"/>
      <c r="K465" s="76"/>
      <c r="L465" s="77">
        <v>5.865E-4</v>
      </c>
      <c r="M465" s="111">
        <v>94801</v>
      </c>
      <c r="N465" s="108">
        <f>VLOOKUP(M465,'2019 GASB 68 Allocation'!$C$9:$L$910,10,FALSE)</f>
        <v>6.8429999999999999E-4</v>
      </c>
      <c r="O465" s="108">
        <f t="shared" si="7"/>
        <v>9.7800000000000006E-5</v>
      </c>
    </row>
    <row r="466" spans="1:15" s="64" customFormat="1" ht="16.7" customHeight="1">
      <c r="A466" s="69"/>
      <c r="B466" s="71"/>
      <c r="C466" s="72">
        <v>94947</v>
      </c>
      <c r="D466" s="73"/>
      <c r="E466" s="73"/>
      <c r="F466" s="73" t="s">
        <v>934</v>
      </c>
      <c r="G466" s="74"/>
      <c r="H466" s="75"/>
      <c r="I466" s="89">
        <v>310685</v>
      </c>
      <c r="J466" s="76"/>
      <c r="K466" s="76"/>
      <c r="L466" s="77">
        <v>5.9000000000000003E-6</v>
      </c>
      <c r="M466" s="111">
        <v>94804</v>
      </c>
      <c r="N466" s="108">
        <f>VLOOKUP(M466,'2019 GASB 68 Allocation'!$C$9:$L$910,10,FALSE)</f>
        <v>2.7999999999999999E-6</v>
      </c>
      <c r="O466" s="108">
        <f t="shared" si="7"/>
        <v>-3.1E-6</v>
      </c>
    </row>
    <row r="467" spans="1:15" s="64" customFormat="1" ht="16.7" customHeight="1">
      <c r="A467" s="69"/>
      <c r="B467" s="71"/>
      <c r="C467" s="72">
        <v>95001</v>
      </c>
      <c r="D467" s="73"/>
      <c r="E467" s="73"/>
      <c r="F467" s="73" t="s">
        <v>410</v>
      </c>
      <c r="G467" s="74"/>
      <c r="H467" s="75"/>
      <c r="I467" s="89">
        <v>121148455</v>
      </c>
      <c r="J467" s="76"/>
      <c r="K467" s="76"/>
      <c r="L467" s="77">
        <v>2.2818999999999999E-3</v>
      </c>
      <c r="M467" s="111">
        <v>94812</v>
      </c>
      <c r="N467" s="108">
        <f>VLOOKUP(M467,'2019 GASB 68 Allocation'!$C$9:$L$910,10,FALSE)</f>
        <v>3.0000000000000001E-5</v>
      </c>
      <c r="O467" s="108">
        <f t="shared" si="7"/>
        <v>-2.2518999999999998E-3</v>
      </c>
    </row>
    <row r="468" spans="1:15" s="64" customFormat="1" ht="16.7" customHeight="1">
      <c r="A468" s="69"/>
      <c r="B468" s="71"/>
      <c r="C468" s="72">
        <v>95002</v>
      </c>
      <c r="D468" s="73"/>
      <c r="E468" s="73"/>
      <c r="F468" s="73" t="s">
        <v>411</v>
      </c>
      <c r="G468" s="74"/>
      <c r="H468" s="75"/>
      <c r="I468" s="89">
        <v>9581864</v>
      </c>
      <c r="J468" s="76"/>
      <c r="K468" s="76"/>
      <c r="L468" s="77">
        <v>1.805E-4</v>
      </c>
      <c r="M468" s="111">
        <v>94901</v>
      </c>
      <c r="N468" s="108">
        <f>VLOOKUP(M468,'2019 GASB 68 Allocation'!$C$9:$L$910,10,FALSE)</f>
        <v>7.2372000000000001E-3</v>
      </c>
      <c r="O468" s="108">
        <f t="shared" si="7"/>
        <v>7.0567E-3</v>
      </c>
    </row>
    <row r="469" spans="1:15" s="64" customFormat="1" ht="16.7" customHeight="1">
      <c r="A469" s="69"/>
      <c r="B469" s="71"/>
      <c r="C469" s="72">
        <v>95005</v>
      </c>
      <c r="D469" s="73"/>
      <c r="E469" s="73"/>
      <c r="F469" s="73" t="s">
        <v>412</v>
      </c>
      <c r="G469" s="74"/>
      <c r="H469" s="75"/>
      <c r="I469" s="89">
        <v>9993417</v>
      </c>
      <c r="J469" s="76"/>
      <c r="K469" s="76"/>
      <c r="L469" s="77">
        <v>1.8819999999999999E-4</v>
      </c>
      <c r="M469" s="111">
        <v>94908</v>
      </c>
      <c r="N469" s="108">
        <f>VLOOKUP(M469,'2019 GASB 68 Allocation'!$C$9:$L$910,10,FALSE)</f>
        <v>5.9000000000000003E-6</v>
      </c>
      <c r="O469" s="108">
        <f t="shared" si="7"/>
        <v>-1.8230000000000001E-4</v>
      </c>
    </row>
    <row r="470" spans="1:15" s="64" customFormat="1" ht="16.7" customHeight="1">
      <c r="A470" s="69"/>
      <c r="B470" s="71"/>
      <c r="C470" s="72">
        <v>95008</v>
      </c>
      <c r="D470" s="73"/>
      <c r="E470" s="73"/>
      <c r="F470" s="73" t="s">
        <v>847</v>
      </c>
      <c r="G470" s="74"/>
      <c r="H470" s="75"/>
      <c r="I470" s="89">
        <v>6331070</v>
      </c>
      <c r="J470" s="76"/>
      <c r="K470" s="76"/>
      <c r="L470" s="77">
        <v>1.193E-4</v>
      </c>
      <c r="M470" s="111">
        <v>94911</v>
      </c>
      <c r="N470" s="108">
        <f>VLOOKUP(M470,'2019 GASB 68 Allocation'!$C$9:$L$910,10,FALSE)</f>
        <v>2.8782E-3</v>
      </c>
      <c r="O470" s="108">
        <f t="shared" si="7"/>
        <v>2.7588999999999999E-3</v>
      </c>
    </row>
    <row r="471" spans="1:15" s="64" customFormat="1" ht="16.7" customHeight="1">
      <c r="A471" s="65"/>
      <c r="B471" s="78"/>
      <c r="C471" s="79">
        <v>95009</v>
      </c>
      <c r="D471" s="80"/>
      <c r="E471" s="80"/>
      <c r="F471" s="80" t="s">
        <v>923</v>
      </c>
      <c r="G471" s="81"/>
      <c r="H471" s="82"/>
      <c r="I471" s="90">
        <v>216201588</v>
      </c>
      <c r="J471" s="83"/>
      <c r="K471" s="83"/>
      <c r="L471" s="84">
        <v>4.0723000000000001E-3</v>
      </c>
      <c r="M471" s="107">
        <v>94917</v>
      </c>
      <c r="N471" s="108">
        <f>VLOOKUP(M471,'2019 GASB 68 Allocation'!$C$9:$L$910,10,FALSE)</f>
        <v>3.0700000000000001E-5</v>
      </c>
      <c r="O471" s="108">
        <f t="shared" si="7"/>
        <v>-4.0416000000000002E-3</v>
      </c>
    </row>
    <row r="472" spans="1:15" s="64" customFormat="1" ht="16.7" customHeight="1">
      <c r="A472" s="65"/>
      <c r="B472" s="78"/>
      <c r="C472" s="79">
        <v>95011</v>
      </c>
      <c r="D472" s="80"/>
      <c r="E472" s="80"/>
      <c r="F472" s="80" t="s">
        <v>413</v>
      </c>
      <c r="G472" s="81"/>
      <c r="H472" s="82"/>
      <c r="I472" s="90">
        <v>10206610</v>
      </c>
      <c r="J472" s="83"/>
      <c r="K472" s="83"/>
      <c r="L472" s="84">
        <v>1.9230000000000001E-4</v>
      </c>
      <c r="M472" s="107">
        <v>94921</v>
      </c>
      <c r="N472" s="108">
        <f>VLOOKUP(M472,'2019 GASB 68 Allocation'!$C$9:$L$910,10,FALSE)</f>
        <v>3.8489000000000002E-3</v>
      </c>
      <c r="O472" s="108">
        <f t="shared" si="7"/>
        <v>3.6565999999999999E-3</v>
      </c>
    </row>
    <row r="473" spans="1:15" s="64" customFormat="1" ht="16.7" customHeight="1">
      <c r="A473" s="65"/>
      <c r="B473" s="78"/>
      <c r="C473" s="79">
        <v>95017</v>
      </c>
      <c r="D473" s="80"/>
      <c r="E473" s="80"/>
      <c r="F473" s="80" t="s">
        <v>414</v>
      </c>
      <c r="G473" s="81"/>
      <c r="H473" s="82"/>
      <c r="I473" s="90">
        <v>2709203</v>
      </c>
      <c r="J473" s="83"/>
      <c r="K473" s="83"/>
      <c r="L473" s="84">
        <v>5.1E-5</v>
      </c>
      <c r="M473" s="107">
        <v>94923</v>
      </c>
      <c r="N473" s="108">
        <f>VLOOKUP(M473,'2019 GASB 68 Allocation'!$C$9:$L$910,10,FALSE)</f>
        <v>2.7800000000000001E-5</v>
      </c>
      <c r="O473" s="108">
        <f t="shared" si="7"/>
        <v>-2.3200000000000001E-5</v>
      </c>
    </row>
    <row r="474" spans="1:15" s="64" customFormat="1" ht="16.7" customHeight="1">
      <c r="A474" s="65"/>
      <c r="B474" s="78"/>
      <c r="C474" s="79">
        <v>95101</v>
      </c>
      <c r="D474" s="80"/>
      <c r="E474" s="80"/>
      <c r="F474" s="80" t="s">
        <v>415</v>
      </c>
      <c r="G474" s="81"/>
      <c r="H474" s="82"/>
      <c r="I474" s="90">
        <v>469929321</v>
      </c>
      <c r="J474" s="83"/>
      <c r="K474" s="83"/>
      <c r="L474" s="84">
        <v>8.8515E-3</v>
      </c>
      <c r="M474" s="107">
        <v>94927</v>
      </c>
      <c r="N474" s="108">
        <f>VLOOKUP(M474,'2019 GASB 68 Allocation'!$C$9:$L$910,10,FALSE)</f>
        <v>2.5299999999999998E-5</v>
      </c>
      <c r="O474" s="108">
        <f t="shared" si="7"/>
        <v>-8.8261999999999993E-3</v>
      </c>
    </row>
    <row r="475" spans="1:15" s="64" customFormat="1" ht="16.7" customHeight="1">
      <c r="A475" s="65"/>
      <c r="B475" s="78"/>
      <c r="C475" s="79">
        <v>95103</v>
      </c>
      <c r="D475" s="80"/>
      <c r="E475" s="80"/>
      <c r="F475" s="80" t="s">
        <v>416</v>
      </c>
      <c r="G475" s="81"/>
      <c r="H475" s="82"/>
      <c r="I475" s="90">
        <v>2686819</v>
      </c>
      <c r="J475" s="83"/>
      <c r="K475" s="83"/>
      <c r="L475" s="84">
        <v>5.0599999999999997E-5</v>
      </c>
      <c r="M475" s="107">
        <v>94931</v>
      </c>
      <c r="N475" s="108">
        <f>VLOOKUP(M475,'2019 GASB 68 Allocation'!$C$9:$L$910,10,FALSE)</f>
        <v>2.142E-4</v>
      </c>
      <c r="O475" s="108">
        <f t="shared" si="7"/>
        <v>1.6359999999999999E-4</v>
      </c>
    </row>
    <row r="476" spans="1:15" s="64" customFormat="1" ht="16.7" customHeight="1">
      <c r="A476" s="65"/>
      <c r="B476" s="78"/>
      <c r="C476" s="79">
        <v>95104</v>
      </c>
      <c r="D476" s="80"/>
      <c r="E476" s="80"/>
      <c r="F476" s="80" t="s">
        <v>417</v>
      </c>
      <c r="G476" s="81"/>
      <c r="H476" s="82"/>
      <c r="I476" s="90">
        <v>6098513</v>
      </c>
      <c r="J476" s="83"/>
      <c r="K476" s="83"/>
      <c r="L476" s="84">
        <v>1.149E-4</v>
      </c>
      <c r="M476" s="107">
        <v>94937</v>
      </c>
      <c r="N476" s="108">
        <f>VLOOKUP(M476,'2019 GASB 68 Allocation'!$C$9:$L$910,10,FALSE)</f>
        <v>6.9E-6</v>
      </c>
      <c r="O476" s="108">
        <f t="shared" si="7"/>
        <v>-1.08E-4</v>
      </c>
    </row>
    <row r="477" spans="1:15" s="64" customFormat="1" ht="16.7" customHeight="1">
      <c r="A477" s="69"/>
      <c r="B477" s="71"/>
      <c r="C477" s="72">
        <v>95105</v>
      </c>
      <c r="D477" s="73"/>
      <c r="E477" s="73"/>
      <c r="F477" s="73" t="s">
        <v>848</v>
      </c>
      <c r="G477" s="74"/>
      <c r="H477" s="75"/>
      <c r="I477" s="89">
        <v>3796732</v>
      </c>
      <c r="J477" s="76"/>
      <c r="K477" s="76"/>
      <c r="L477" s="77">
        <v>7.1500000000000003E-5</v>
      </c>
      <c r="M477" s="107">
        <v>94941</v>
      </c>
      <c r="N477" s="108">
        <f>VLOOKUP(M477,'2019 GASB 68 Allocation'!$C$9:$L$910,10,FALSE)</f>
        <v>5.865E-4</v>
      </c>
      <c r="O477" s="108">
        <f t="shared" si="7"/>
        <v>5.1500000000000005E-4</v>
      </c>
    </row>
    <row r="478" spans="1:15" s="64" customFormat="1" ht="16.7" customHeight="1">
      <c r="A478" s="69"/>
      <c r="B478" s="71"/>
      <c r="C478" s="72">
        <v>95106</v>
      </c>
      <c r="D478" s="73"/>
      <c r="E478" s="73"/>
      <c r="F478" s="73" t="s">
        <v>418</v>
      </c>
      <c r="G478" s="74"/>
      <c r="H478" s="75"/>
      <c r="I478" s="89">
        <v>682614</v>
      </c>
      <c r="J478" s="76"/>
      <c r="K478" s="76"/>
      <c r="L478" s="77">
        <v>1.29E-5</v>
      </c>
      <c r="M478" s="107">
        <v>94947</v>
      </c>
      <c r="N478" s="108">
        <f>VLOOKUP(M478,'2019 GASB 68 Allocation'!$C$9:$L$910,10,FALSE)</f>
        <v>5.9000000000000003E-6</v>
      </c>
      <c r="O478" s="108">
        <f t="shared" si="7"/>
        <v>-6.9999999999999999E-6</v>
      </c>
    </row>
    <row r="479" spans="1:15" s="64" customFormat="1" ht="16.7" customHeight="1">
      <c r="A479" s="69"/>
      <c r="B479" s="71"/>
      <c r="C479" s="72">
        <v>95110</v>
      </c>
      <c r="D479" s="73"/>
      <c r="E479" s="73"/>
      <c r="F479" s="73" t="s">
        <v>419</v>
      </c>
      <c r="G479" s="74"/>
      <c r="H479" s="75"/>
      <c r="I479" s="89">
        <v>167436211</v>
      </c>
      <c r="J479" s="76"/>
      <c r="K479" s="76"/>
      <c r="L479" s="77">
        <v>3.1538E-3</v>
      </c>
      <c r="M479" s="107">
        <v>95001</v>
      </c>
      <c r="N479" s="108">
        <f>VLOOKUP(M479,'2019 GASB 68 Allocation'!$C$9:$L$910,10,FALSE)</f>
        <v>2.2818999999999999E-3</v>
      </c>
      <c r="O479" s="108">
        <f t="shared" si="7"/>
        <v>-8.719E-4</v>
      </c>
    </row>
    <row r="480" spans="1:15" s="64" customFormat="1" ht="16.7" customHeight="1">
      <c r="A480" s="69"/>
      <c r="B480" s="71"/>
      <c r="C480" s="72">
        <v>95111</v>
      </c>
      <c r="D480" s="73"/>
      <c r="E480" s="73"/>
      <c r="F480" s="73" t="s">
        <v>420</v>
      </c>
      <c r="G480" s="74"/>
      <c r="H480" s="75"/>
      <c r="I480" s="89">
        <v>55900172</v>
      </c>
      <c r="J480" s="76"/>
      <c r="K480" s="76"/>
      <c r="L480" s="77">
        <v>1.0529000000000001E-3</v>
      </c>
      <c r="M480" s="107">
        <v>95002</v>
      </c>
      <c r="N480" s="108">
        <f>VLOOKUP(M480,'2019 GASB 68 Allocation'!$C$9:$L$910,10,FALSE)</f>
        <v>1.805E-4</v>
      </c>
      <c r="O480" s="108">
        <f t="shared" si="7"/>
        <v>-8.7239999999999996E-4</v>
      </c>
    </row>
    <row r="481" spans="1:15" s="64" customFormat="1" ht="16.7" customHeight="1">
      <c r="A481" s="69"/>
      <c r="B481" s="71"/>
      <c r="C481" s="72">
        <v>95113</v>
      </c>
      <c r="D481" s="73"/>
      <c r="E481" s="73"/>
      <c r="F481" s="73" t="s">
        <v>421</v>
      </c>
      <c r="G481" s="74"/>
      <c r="H481" s="75"/>
      <c r="I481" s="89">
        <v>2403943</v>
      </c>
      <c r="J481" s="76"/>
      <c r="K481" s="76"/>
      <c r="L481" s="77">
        <v>4.5300000000000003E-5</v>
      </c>
      <c r="M481" s="107">
        <v>95005</v>
      </c>
      <c r="N481" s="108">
        <f>VLOOKUP(M481,'2019 GASB 68 Allocation'!$C$9:$L$910,10,FALSE)</f>
        <v>1.8819999999999999E-4</v>
      </c>
      <c r="O481" s="108">
        <f t="shared" si="7"/>
        <v>1.429E-4</v>
      </c>
    </row>
    <row r="482" spans="1:15" s="64" customFormat="1" ht="16.7" customHeight="1">
      <c r="A482" s="69"/>
      <c r="B482" s="71"/>
      <c r="C482" s="72">
        <v>95121</v>
      </c>
      <c r="D482" s="73"/>
      <c r="E482" s="73"/>
      <c r="F482" s="73" t="s">
        <v>422</v>
      </c>
      <c r="G482" s="74"/>
      <c r="H482" s="75"/>
      <c r="I482" s="89">
        <v>24828873</v>
      </c>
      <c r="J482" s="76"/>
      <c r="K482" s="76"/>
      <c r="L482" s="77">
        <v>4.6769999999999998E-4</v>
      </c>
      <c r="M482" s="107">
        <v>95008</v>
      </c>
      <c r="N482" s="108">
        <f>VLOOKUP(M482,'2019 GASB 68 Allocation'!$C$9:$L$910,10,FALSE)</f>
        <v>1.193E-4</v>
      </c>
      <c r="O482" s="108">
        <f t="shared" si="7"/>
        <v>-3.4840000000000001E-4</v>
      </c>
    </row>
    <row r="483" spans="1:15" s="64" customFormat="1" ht="16.7" customHeight="1">
      <c r="A483" s="65"/>
      <c r="B483" s="78"/>
      <c r="C483" s="79">
        <v>95122</v>
      </c>
      <c r="D483" s="80"/>
      <c r="E483" s="80"/>
      <c r="F483" s="80" t="s">
        <v>423</v>
      </c>
      <c r="G483" s="81"/>
      <c r="H483" s="82"/>
      <c r="I483" s="90">
        <v>817512</v>
      </c>
      <c r="J483" s="83"/>
      <c r="K483" s="83"/>
      <c r="L483" s="84">
        <v>1.5400000000000002E-5</v>
      </c>
      <c r="M483" s="111">
        <v>95009</v>
      </c>
      <c r="N483" s="108">
        <f>VLOOKUP(M483,'2019 GASB 68 Allocation'!$C$9:$L$910,10,FALSE)</f>
        <v>4.0723000000000001E-3</v>
      </c>
      <c r="O483" s="108">
        <f t="shared" si="7"/>
        <v>4.0568999999999996E-3</v>
      </c>
    </row>
    <row r="484" spans="1:15" s="64" customFormat="1" ht="16.7" customHeight="1">
      <c r="A484" s="65"/>
      <c r="B484" s="78"/>
      <c r="C484" s="79">
        <v>95123</v>
      </c>
      <c r="D484" s="80"/>
      <c r="E484" s="80"/>
      <c r="F484" s="80" t="s">
        <v>424</v>
      </c>
      <c r="G484" s="81"/>
      <c r="H484" s="82"/>
      <c r="I484" s="90">
        <v>2600109</v>
      </c>
      <c r="J484" s="83"/>
      <c r="K484" s="83"/>
      <c r="L484" s="84">
        <v>4.8999999999999998E-5</v>
      </c>
      <c r="M484" s="111">
        <v>95011</v>
      </c>
      <c r="N484" s="108">
        <f>VLOOKUP(M484,'2019 GASB 68 Allocation'!$C$9:$L$910,10,FALSE)</f>
        <v>1.9230000000000001E-4</v>
      </c>
      <c r="O484" s="108">
        <f t="shared" si="7"/>
        <v>1.4329999999999999E-4</v>
      </c>
    </row>
    <row r="485" spans="1:15" s="64" customFormat="1" ht="16.7" customHeight="1">
      <c r="A485" s="65"/>
      <c r="B485" s="78"/>
      <c r="C485" s="79">
        <v>95131</v>
      </c>
      <c r="D485" s="80"/>
      <c r="E485" s="80"/>
      <c r="F485" s="80" t="s">
        <v>425</v>
      </c>
      <c r="G485" s="81"/>
      <c r="H485" s="82"/>
      <c r="I485" s="90">
        <v>95059908</v>
      </c>
      <c r="J485" s="83"/>
      <c r="K485" s="83"/>
      <c r="L485" s="84">
        <v>1.7905E-3</v>
      </c>
      <c r="M485" s="111">
        <v>95017</v>
      </c>
      <c r="N485" s="108">
        <f>VLOOKUP(M485,'2019 GASB 68 Allocation'!$C$9:$L$910,10,FALSE)</f>
        <v>5.1E-5</v>
      </c>
      <c r="O485" s="108">
        <f t="shared" si="7"/>
        <v>-1.7394999999999999E-3</v>
      </c>
    </row>
    <row r="486" spans="1:15" s="64" customFormat="1" ht="16.7" customHeight="1">
      <c r="A486" s="65"/>
      <c r="B486" s="78"/>
      <c r="C486" s="79">
        <v>95141</v>
      </c>
      <c r="D486" s="80"/>
      <c r="E486" s="80"/>
      <c r="F486" s="80" t="s">
        <v>426</v>
      </c>
      <c r="G486" s="81"/>
      <c r="H486" s="82"/>
      <c r="I486" s="90">
        <v>19166327</v>
      </c>
      <c r="J486" s="83"/>
      <c r="K486" s="83"/>
      <c r="L486" s="84">
        <v>3.6099999999999999E-4</v>
      </c>
      <c r="M486" s="111">
        <v>95101</v>
      </c>
      <c r="N486" s="108">
        <f>VLOOKUP(M486,'2019 GASB 68 Allocation'!$C$9:$L$910,10,FALSE)</f>
        <v>8.8515E-3</v>
      </c>
      <c r="O486" s="108">
        <f t="shared" si="7"/>
        <v>8.4904999999999998E-3</v>
      </c>
    </row>
    <row r="487" spans="1:15" s="64" customFormat="1" ht="16.7" customHeight="1">
      <c r="A487" s="65"/>
      <c r="B487" s="78"/>
      <c r="C487" s="79">
        <v>95151</v>
      </c>
      <c r="D487" s="80"/>
      <c r="E487" s="80"/>
      <c r="F487" s="80" t="s">
        <v>427</v>
      </c>
      <c r="G487" s="81"/>
      <c r="H487" s="82"/>
      <c r="I487" s="90">
        <v>5846392</v>
      </c>
      <c r="J487" s="83"/>
      <c r="K487" s="83"/>
      <c r="L487" s="84">
        <v>1.1010000000000001E-4</v>
      </c>
      <c r="M487" s="111">
        <v>95103</v>
      </c>
      <c r="N487" s="108">
        <f>VLOOKUP(M487,'2019 GASB 68 Allocation'!$C$9:$L$910,10,FALSE)</f>
        <v>5.0599999999999997E-5</v>
      </c>
      <c r="O487" s="108">
        <f t="shared" si="7"/>
        <v>-5.9500000000000003E-5</v>
      </c>
    </row>
    <row r="488" spans="1:15" s="64" customFormat="1" ht="16.7" customHeight="1">
      <c r="A488" s="65"/>
      <c r="B488" s="78"/>
      <c r="C488" s="79">
        <v>95161</v>
      </c>
      <c r="D488" s="80"/>
      <c r="E488" s="80"/>
      <c r="F488" s="80" t="s">
        <v>428</v>
      </c>
      <c r="G488" s="81"/>
      <c r="H488" s="82"/>
      <c r="I488" s="90">
        <v>3781864</v>
      </c>
      <c r="J488" s="83"/>
      <c r="K488" s="83"/>
      <c r="L488" s="84">
        <v>7.1199999999999996E-5</v>
      </c>
      <c r="M488" s="111">
        <v>95104</v>
      </c>
      <c r="N488" s="108">
        <f>VLOOKUP(M488,'2019 GASB 68 Allocation'!$C$9:$L$910,10,FALSE)</f>
        <v>1.149E-4</v>
      </c>
      <c r="O488" s="108">
        <f t="shared" si="7"/>
        <v>4.3699999999999998E-5</v>
      </c>
    </row>
    <row r="489" spans="1:15" s="64" customFormat="1" ht="16.7" customHeight="1">
      <c r="A489" s="69"/>
      <c r="B489" s="71"/>
      <c r="C489" s="72">
        <v>95171</v>
      </c>
      <c r="D489" s="73"/>
      <c r="E489" s="73"/>
      <c r="F489" s="73" t="s">
        <v>429</v>
      </c>
      <c r="G489" s="74"/>
      <c r="H489" s="75"/>
      <c r="I489" s="89">
        <v>5781007</v>
      </c>
      <c r="J489" s="76"/>
      <c r="K489" s="76"/>
      <c r="L489" s="77">
        <v>1.089E-4</v>
      </c>
      <c r="M489" s="107">
        <v>95105</v>
      </c>
      <c r="N489" s="108">
        <f>VLOOKUP(M489,'2019 GASB 68 Allocation'!$C$9:$L$910,10,FALSE)</f>
        <v>7.1500000000000003E-5</v>
      </c>
      <c r="O489" s="108">
        <f t="shared" si="7"/>
        <v>-3.7400000000000001E-5</v>
      </c>
    </row>
    <row r="490" spans="1:15" s="64" customFormat="1" ht="16.7" customHeight="1">
      <c r="A490" s="69"/>
      <c r="B490" s="71"/>
      <c r="C490" s="72">
        <v>95181</v>
      </c>
      <c r="D490" s="73"/>
      <c r="E490" s="73"/>
      <c r="F490" s="73" t="s">
        <v>430</v>
      </c>
      <c r="G490" s="74"/>
      <c r="H490" s="75"/>
      <c r="I490" s="89">
        <v>3167996</v>
      </c>
      <c r="J490" s="76"/>
      <c r="K490" s="76"/>
      <c r="L490" s="77">
        <v>5.9700000000000001E-5</v>
      </c>
      <c r="M490" s="107">
        <v>95106</v>
      </c>
      <c r="N490" s="108">
        <f>VLOOKUP(M490,'2019 GASB 68 Allocation'!$C$9:$L$910,10,FALSE)</f>
        <v>1.29E-5</v>
      </c>
      <c r="O490" s="108">
        <f t="shared" si="7"/>
        <v>-4.6799999999999999E-5</v>
      </c>
    </row>
    <row r="491" spans="1:15" s="64" customFormat="1" ht="16.7" customHeight="1">
      <c r="A491" s="69"/>
      <c r="B491" s="71"/>
      <c r="C491" s="72">
        <v>95191</v>
      </c>
      <c r="D491" s="73"/>
      <c r="E491" s="73"/>
      <c r="F491" s="73" t="s">
        <v>431</v>
      </c>
      <c r="G491" s="74"/>
      <c r="H491" s="75"/>
      <c r="I491" s="89">
        <v>3917462</v>
      </c>
      <c r="J491" s="76"/>
      <c r="K491" s="76"/>
      <c r="L491" s="77">
        <v>7.3800000000000005E-5</v>
      </c>
      <c r="M491" s="107">
        <v>95110</v>
      </c>
      <c r="N491" s="108">
        <f>VLOOKUP(M491,'2019 GASB 68 Allocation'!$C$9:$L$910,10,FALSE)</f>
        <v>3.1538E-3</v>
      </c>
      <c r="O491" s="108">
        <f t="shared" si="7"/>
        <v>3.0799999999999998E-3</v>
      </c>
    </row>
    <row r="492" spans="1:15" s="64" customFormat="1" ht="16.7" customHeight="1">
      <c r="A492" s="69"/>
      <c r="B492" s="71"/>
      <c r="C492" s="72">
        <v>95201</v>
      </c>
      <c r="D492" s="73"/>
      <c r="E492" s="73"/>
      <c r="F492" s="73" t="s">
        <v>432</v>
      </c>
      <c r="G492" s="74"/>
      <c r="H492" s="75"/>
      <c r="I492" s="89">
        <v>34544611</v>
      </c>
      <c r="J492" s="76"/>
      <c r="K492" s="76"/>
      <c r="L492" s="77">
        <v>6.5070000000000004E-4</v>
      </c>
      <c r="M492" s="107">
        <v>95111</v>
      </c>
      <c r="N492" s="108">
        <f>VLOOKUP(M492,'2019 GASB 68 Allocation'!$C$9:$L$910,10,FALSE)</f>
        <v>1.0529000000000001E-3</v>
      </c>
      <c r="O492" s="108">
        <f t="shared" si="7"/>
        <v>4.0220000000000002E-4</v>
      </c>
    </row>
    <row r="493" spans="1:15" s="64" customFormat="1" ht="16.7" customHeight="1">
      <c r="A493" s="69"/>
      <c r="B493" s="71"/>
      <c r="C493" s="72">
        <v>95204</v>
      </c>
      <c r="D493" s="73"/>
      <c r="E493" s="73"/>
      <c r="F493" s="73" t="s">
        <v>433</v>
      </c>
      <c r="G493" s="74"/>
      <c r="H493" s="75"/>
      <c r="I493" s="89">
        <v>300469</v>
      </c>
      <c r="J493" s="76"/>
      <c r="K493" s="76"/>
      <c r="L493" s="77">
        <v>5.6999999999999996E-6</v>
      </c>
      <c r="M493" s="107">
        <v>95113</v>
      </c>
      <c r="N493" s="108">
        <f>VLOOKUP(M493,'2019 GASB 68 Allocation'!$C$9:$L$910,10,FALSE)</f>
        <v>4.5300000000000003E-5</v>
      </c>
      <c r="O493" s="108">
        <f t="shared" si="7"/>
        <v>3.96E-5</v>
      </c>
    </row>
    <row r="494" spans="1:15" s="64" customFormat="1" ht="16.7" customHeight="1">
      <c r="A494" s="69"/>
      <c r="B494" s="71"/>
      <c r="C494" s="72">
        <v>95205</v>
      </c>
      <c r="D494" s="73"/>
      <c r="E494" s="73"/>
      <c r="F494" s="73" t="s">
        <v>434</v>
      </c>
      <c r="G494" s="74"/>
      <c r="H494" s="75"/>
      <c r="I494" s="89">
        <v>145388</v>
      </c>
      <c r="J494" s="76"/>
      <c r="K494" s="76"/>
      <c r="L494" s="77">
        <v>2.7E-6</v>
      </c>
      <c r="M494" s="107">
        <v>95121</v>
      </c>
      <c r="N494" s="108">
        <f>VLOOKUP(M494,'2019 GASB 68 Allocation'!$C$9:$L$910,10,FALSE)</f>
        <v>4.6769999999999998E-4</v>
      </c>
      <c r="O494" s="108">
        <f t="shared" si="7"/>
        <v>4.6500000000000003E-4</v>
      </c>
    </row>
    <row r="495" spans="1:15" s="64" customFormat="1" ht="16.7" customHeight="1">
      <c r="A495" s="69"/>
      <c r="B495" s="71"/>
      <c r="C495" s="72">
        <v>95211</v>
      </c>
      <c r="D495" s="73"/>
      <c r="E495" s="73"/>
      <c r="F495" s="73" t="s">
        <v>435</v>
      </c>
      <c r="G495" s="74"/>
      <c r="H495" s="75"/>
      <c r="I495" s="89">
        <v>273136</v>
      </c>
      <c r="J495" s="76"/>
      <c r="K495" s="76"/>
      <c r="L495" s="77">
        <v>5.1000000000000003E-6</v>
      </c>
      <c r="M495" s="111">
        <v>95122</v>
      </c>
      <c r="N495" s="108">
        <f>VLOOKUP(M495,'2019 GASB 68 Allocation'!$C$9:$L$910,10,FALSE)</f>
        <v>1.5400000000000002E-5</v>
      </c>
      <c r="O495" s="108">
        <f t="shared" si="7"/>
        <v>1.03E-5</v>
      </c>
    </row>
    <row r="496" spans="1:15" s="64" customFormat="1" ht="16.7" customHeight="1">
      <c r="A496" s="69"/>
      <c r="B496" s="71"/>
      <c r="C496" s="72">
        <v>95221</v>
      </c>
      <c r="D496" s="73"/>
      <c r="E496" s="73"/>
      <c r="F496" s="73" t="s">
        <v>436</v>
      </c>
      <c r="G496" s="74"/>
      <c r="H496" s="75"/>
      <c r="I496" s="89">
        <v>2889037</v>
      </c>
      <c r="J496" s="76"/>
      <c r="K496" s="76"/>
      <c r="L496" s="77">
        <v>5.4400000000000001E-5</v>
      </c>
      <c r="M496" s="111">
        <v>95123</v>
      </c>
      <c r="N496" s="108">
        <f>VLOOKUP(M496,'2019 GASB 68 Allocation'!$C$9:$L$910,10,FALSE)</f>
        <v>4.8999999999999998E-5</v>
      </c>
      <c r="O496" s="108">
        <f t="shared" si="7"/>
        <v>-5.4E-6</v>
      </c>
    </row>
    <row r="497" spans="1:15" s="64" customFormat="1" ht="16.7" customHeight="1">
      <c r="A497" s="69"/>
      <c r="B497" s="71"/>
      <c r="C497" s="72">
        <v>95301</v>
      </c>
      <c r="D497" s="73"/>
      <c r="E497" s="73"/>
      <c r="F497" s="73" t="s">
        <v>437</v>
      </c>
      <c r="G497" s="74"/>
      <c r="H497" s="75"/>
      <c r="I497" s="89">
        <v>114466207</v>
      </c>
      <c r="J497" s="76"/>
      <c r="K497" s="76"/>
      <c r="L497" s="77">
        <v>2.1561000000000002E-3</v>
      </c>
      <c r="M497" s="111">
        <v>95131</v>
      </c>
      <c r="N497" s="108">
        <f>VLOOKUP(M497,'2019 GASB 68 Allocation'!$C$9:$L$910,10,FALSE)</f>
        <v>1.7905E-3</v>
      </c>
      <c r="O497" s="108">
        <f t="shared" si="7"/>
        <v>-3.656E-4</v>
      </c>
    </row>
    <row r="498" spans="1:15" s="64" customFormat="1" ht="16.7" customHeight="1">
      <c r="A498" s="69"/>
      <c r="B498" s="71"/>
      <c r="C498" s="72">
        <v>95311</v>
      </c>
      <c r="D498" s="73"/>
      <c r="E498" s="73"/>
      <c r="F498" s="73" t="s">
        <v>438</v>
      </c>
      <c r="G498" s="74"/>
      <c r="H498" s="75"/>
      <c r="I498" s="89">
        <v>136868590</v>
      </c>
      <c r="J498" s="76"/>
      <c r="K498" s="76"/>
      <c r="L498" s="77">
        <v>2.578E-3</v>
      </c>
      <c r="M498" s="111">
        <v>95141</v>
      </c>
      <c r="N498" s="108">
        <f>VLOOKUP(M498,'2019 GASB 68 Allocation'!$C$9:$L$910,10,FALSE)</f>
        <v>3.6099999999999999E-4</v>
      </c>
      <c r="O498" s="108">
        <f t="shared" si="7"/>
        <v>-2.2169999999999998E-3</v>
      </c>
    </row>
    <row r="499" spans="1:15" s="64" customFormat="1" ht="16.7" customHeight="1">
      <c r="A499" s="69"/>
      <c r="B499" s="71"/>
      <c r="C499" s="72">
        <v>95317</v>
      </c>
      <c r="D499" s="73"/>
      <c r="E499" s="73"/>
      <c r="F499" s="73" t="s">
        <v>439</v>
      </c>
      <c r="G499" s="74"/>
      <c r="H499" s="75"/>
      <c r="I499" s="89">
        <v>2231457</v>
      </c>
      <c r="J499" s="76"/>
      <c r="K499" s="76"/>
      <c r="L499" s="77">
        <v>4.1999999999999998E-5</v>
      </c>
      <c r="M499" s="111">
        <v>95151</v>
      </c>
      <c r="N499" s="108">
        <f>VLOOKUP(M499,'2019 GASB 68 Allocation'!$C$9:$L$910,10,FALSE)</f>
        <v>1.1010000000000001E-4</v>
      </c>
      <c r="O499" s="108">
        <f t="shared" si="7"/>
        <v>6.8100000000000002E-5</v>
      </c>
    </row>
    <row r="500" spans="1:15" s="64" customFormat="1" ht="16.7" customHeight="1">
      <c r="A500" s="69"/>
      <c r="B500" s="71"/>
      <c r="C500" s="72">
        <v>95321</v>
      </c>
      <c r="D500" s="73"/>
      <c r="E500" s="73"/>
      <c r="F500" s="73" t="s">
        <v>440</v>
      </c>
      <c r="G500" s="74"/>
      <c r="H500" s="75"/>
      <c r="I500" s="89">
        <v>2574426</v>
      </c>
      <c r="J500" s="76"/>
      <c r="K500" s="76"/>
      <c r="L500" s="77">
        <v>4.85E-5</v>
      </c>
      <c r="M500" s="111">
        <v>95161</v>
      </c>
      <c r="N500" s="108">
        <f>VLOOKUP(M500,'2019 GASB 68 Allocation'!$C$9:$L$910,10,FALSE)</f>
        <v>7.1199999999999996E-5</v>
      </c>
      <c r="O500" s="108">
        <f t="shared" si="7"/>
        <v>2.27E-5</v>
      </c>
    </row>
    <row r="501" spans="1:15" s="64" customFormat="1" ht="16.7" customHeight="1">
      <c r="A501" s="65"/>
      <c r="B501" s="78"/>
      <c r="C501" s="79">
        <v>95401</v>
      </c>
      <c r="D501" s="80"/>
      <c r="E501" s="80"/>
      <c r="F501" s="80" t="s">
        <v>441</v>
      </c>
      <c r="G501" s="81"/>
      <c r="H501" s="82"/>
      <c r="I501" s="90">
        <v>154084038</v>
      </c>
      <c r="J501" s="83"/>
      <c r="K501" s="83"/>
      <c r="L501" s="84">
        <v>2.9023E-3</v>
      </c>
      <c r="M501" s="107">
        <v>95171</v>
      </c>
      <c r="N501" s="108">
        <f>VLOOKUP(M501,'2019 GASB 68 Allocation'!$C$9:$L$910,10,FALSE)</f>
        <v>1.089E-4</v>
      </c>
      <c r="O501" s="108">
        <f t="shared" si="7"/>
        <v>-2.7934000000000001E-3</v>
      </c>
    </row>
    <row r="502" spans="1:15" s="64" customFormat="1" ht="16.7" customHeight="1">
      <c r="A502" s="65"/>
      <c r="B502" s="78"/>
      <c r="C502" s="79">
        <v>95404</v>
      </c>
      <c r="D502" s="80"/>
      <c r="E502" s="80"/>
      <c r="F502" s="80" t="s">
        <v>442</v>
      </c>
      <c r="G502" s="81"/>
      <c r="H502" s="82"/>
      <c r="I502" s="90">
        <v>2380641</v>
      </c>
      <c r="J502" s="83"/>
      <c r="K502" s="83"/>
      <c r="L502" s="84">
        <v>4.4799999999999998E-5</v>
      </c>
      <c r="M502" s="107">
        <v>95181</v>
      </c>
      <c r="N502" s="108">
        <f>VLOOKUP(M502,'2019 GASB 68 Allocation'!$C$9:$L$910,10,FALSE)</f>
        <v>5.9700000000000001E-5</v>
      </c>
      <c r="O502" s="108">
        <f t="shared" si="7"/>
        <v>1.49E-5</v>
      </c>
    </row>
    <row r="503" spans="1:15" s="64" customFormat="1" ht="16.7" customHeight="1">
      <c r="A503" s="65"/>
      <c r="B503" s="78"/>
      <c r="C503" s="79">
        <v>95405</v>
      </c>
      <c r="D503" s="80"/>
      <c r="E503" s="80"/>
      <c r="F503" s="80" t="s">
        <v>443</v>
      </c>
      <c r="G503" s="81"/>
      <c r="H503" s="82"/>
      <c r="I503" s="90">
        <v>1774077</v>
      </c>
      <c r="J503" s="83"/>
      <c r="K503" s="83"/>
      <c r="L503" s="84">
        <v>3.3399999999999999E-5</v>
      </c>
      <c r="M503" s="107">
        <v>95191</v>
      </c>
      <c r="N503" s="108">
        <f>VLOOKUP(M503,'2019 GASB 68 Allocation'!$C$9:$L$910,10,FALSE)</f>
        <v>7.3800000000000005E-5</v>
      </c>
      <c r="O503" s="108">
        <f t="shared" si="7"/>
        <v>4.0399999999999999E-5</v>
      </c>
    </row>
    <row r="504" spans="1:15" s="64" customFormat="1" ht="16.7" customHeight="1">
      <c r="A504" s="65"/>
      <c r="B504" s="78"/>
      <c r="C504" s="79">
        <v>95411</v>
      </c>
      <c r="D504" s="80"/>
      <c r="E504" s="80"/>
      <c r="F504" s="80" t="s">
        <v>444</v>
      </c>
      <c r="G504" s="81"/>
      <c r="H504" s="82"/>
      <c r="I504" s="90">
        <v>108116345</v>
      </c>
      <c r="J504" s="83"/>
      <c r="K504" s="83"/>
      <c r="L504" s="84">
        <v>2.0365000000000001E-3</v>
      </c>
      <c r="M504" s="107">
        <v>95201</v>
      </c>
      <c r="N504" s="108">
        <f>VLOOKUP(M504,'2019 GASB 68 Allocation'!$C$9:$L$910,10,FALSE)</f>
        <v>6.5070000000000004E-4</v>
      </c>
      <c r="O504" s="108">
        <f t="shared" si="7"/>
        <v>-1.3858E-3</v>
      </c>
    </row>
    <row r="505" spans="1:15" s="64" customFormat="1" ht="16.7" customHeight="1">
      <c r="A505" s="65"/>
      <c r="B505" s="78"/>
      <c r="C505" s="79">
        <v>95413</v>
      </c>
      <c r="D505" s="80"/>
      <c r="E505" s="80"/>
      <c r="F505" s="80" t="s">
        <v>850</v>
      </c>
      <c r="G505" s="81"/>
      <c r="H505" s="82"/>
      <c r="I505" s="90">
        <v>13066886</v>
      </c>
      <c r="J505" s="83"/>
      <c r="K505" s="83"/>
      <c r="L505" s="84">
        <v>2.4610000000000002E-4</v>
      </c>
      <c r="M505" s="107">
        <v>95204</v>
      </c>
      <c r="N505" s="108">
        <f>VLOOKUP(M505,'2019 GASB 68 Allocation'!$C$9:$L$910,10,FALSE)</f>
        <v>5.6999999999999996E-6</v>
      </c>
      <c r="O505" s="108">
        <f t="shared" si="7"/>
        <v>-2.4039999999999999E-4</v>
      </c>
    </row>
    <row r="506" spans="1:15" s="64" customFormat="1" ht="16.7" customHeight="1">
      <c r="A506" s="65"/>
      <c r="B506" s="78"/>
      <c r="C506" s="79">
        <v>95415</v>
      </c>
      <c r="D506" s="80"/>
      <c r="E506" s="80"/>
      <c r="F506" s="80" t="s">
        <v>851</v>
      </c>
      <c r="G506" s="81"/>
      <c r="H506" s="82"/>
      <c r="I506" s="90">
        <v>3058632</v>
      </c>
      <c r="J506" s="83"/>
      <c r="K506" s="83"/>
      <c r="L506" s="84">
        <v>5.7599999999999997E-5</v>
      </c>
      <c r="M506" s="107">
        <v>95205</v>
      </c>
      <c r="N506" s="108">
        <f>VLOOKUP(M506,'2019 GASB 68 Allocation'!$C$9:$L$910,10,FALSE)</f>
        <v>2.7E-6</v>
      </c>
      <c r="O506" s="108">
        <f t="shared" si="7"/>
        <v>-5.49E-5</v>
      </c>
    </row>
    <row r="507" spans="1:15" s="64" customFormat="1" ht="16.7" customHeight="1">
      <c r="A507" s="69"/>
      <c r="B507" s="71"/>
      <c r="C507" s="72">
        <v>95421</v>
      </c>
      <c r="D507" s="73"/>
      <c r="E507" s="73"/>
      <c r="F507" s="73" t="s">
        <v>445</v>
      </c>
      <c r="G507" s="74"/>
      <c r="H507" s="75"/>
      <c r="I507" s="89">
        <v>1947845</v>
      </c>
      <c r="J507" s="76"/>
      <c r="K507" s="76"/>
      <c r="L507" s="77">
        <v>3.6699999999999998E-5</v>
      </c>
      <c r="M507" s="111">
        <v>95211</v>
      </c>
      <c r="N507" s="108">
        <f>VLOOKUP(M507,'2019 GASB 68 Allocation'!$C$9:$L$910,10,FALSE)</f>
        <v>5.1000000000000003E-6</v>
      </c>
      <c r="O507" s="108">
        <f t="shared" si="7"/>
        <v>-3.1600000000000002E-5</v>
      </c>
    </row>
    <row r="508" spans="1:15" s="64" customFormat="1" ht="16.7" customHeight="1">
      <c r="A508" s="69"/>
      <c r="B508" s="71"/>
      <c r="C508" s="72">
        <v>95431</v>
      </c>
      <c r="D508" s="73"/>
      <c r="E508" s="73"/>
      <c r="F508" s="73" t="s">
        <v>446</v>
      </c>
      <c r="G508" s="74"/>
      <c r="H508" s="75"/>
      <c r="I508" s="89">
        <v>7265733</v>
      </c>
      <c r="J508" s="76"/>
      <c r="K508" s="76"/>
      <c r="L508" s="77">
        <v>1.3689999999999999E-4</v>
      </c>
      <c r="M508" s="111">
        <v>95221</v>
      </c>
      <c r="N508" s="108">
        <f>VLOOKUP(M508,'2019 GASB 68 Allocation'!$C$9:$L$910,10,FALSE)</f>
        <v>5.4400000000000001E-5</v>
      </c>
      <c r="O508" s="108">
        <f t="shared" si="7"/>
        <v>-8.25E-5</v>
      </c>
    </row>
    <row r="509" spans="1:15" s="64" customFormat="1" ht="16.7" customHeight="1">
      <c r="A509" s="69"/>
      <c r="B509" s="71"/>
      <c r="C509" s="72">
        <v>95501</v>
      </c>
      <c r="D509" s="73"/>
      <c r="E509" s="73"/>
      <c r="F509" s="73" t="s">
        <v>447</v>
      </c>
      <c r="G509" s="74"/>
      <c r="H509" s="75"/>
      <c r="I509" s="89">
        <v>266957420</v>
      </c>
      <c r="J509" s="76"/>
      <c r="K509" s="76"/>
      <c r="L509" s="77">
        <v>5.0283999999999997E-3</v>
      </c>
      <c r="M509" s="111">
        <v>95301</v>
      </c>
      <c r="N509" s="108">
        <f>VLOOKUP(M509,'2019 GASB 68 Allocation'!$C$9:$L$910,10,FALSE)</f>
        <v>2.1561000000000002E-3</v>
      </c>
      <c r="O509" s="108">
        <f t="shared" si="7"/>
        <v>-2.8722999999999999E-3</v>
      </c>
    </row>
    <row r="510" spans="1:15" s="64" customFormat="1" ht="16.7" customHeight="1">
      <c r="A510" s="69"/>
      <c r="B510" s="71"/>
      <c r="C510" s="72">
        <v>95504</v>
      </c>
      <c r="D510" s="73"/>
      <c r="E510" s="73"/>
      <c r="F510" s="73" t="s">
        <v>448</v>
      </c>
      <c r="G510" s="74"/>
      <c r="H510" s="75"/>
      <c r="I510" s="89">
        <v>788906</v>
      </c>
      <c r="J510" s="76"/>
      <c r="K510" s="76"/>
      <c r="L510" s="77">
        <v>1.49E-5</v>
      </c>
      <c r="M510" s="111">
        <v>95311</v>
      </c>
      <c r="N510" s="108">
        <f>VLOOKUP(M510,'2019 GASB 68 Allocation'!$C$9:$L$910,10,FALSE)</f>
        <v>2.578E-3</v>
      </c>
      <c r="O510" s="108">
        <f t="shared" si="7"/>
        <v>2.5631E-3</v>
      </c>
    </row>
    <row r="511" spans="1:15" s="64" customFormat="1" ht="16.7" customHeight="1">
      <c r="A511" s="69"/>
      <c r="B511" s="71"/>
      <c r="C511" s="72">
        <v>95511</v>
      </c>
      <c r="D511" s="73"/>
      <c r="E511" s="73"/>
      <c r="F511" s="73" t="s">
        <v>449</v>
      </c>
      <c r="G511" s="74"/>
      <c r="H511" s="75"/>
      <c r="I511" s="89">
        <v>50390338</v>
      </c>
      <c r="J511" s="76"/>
      <c r="K511" s="76"/>
      <c r="L511" s="77">
        <v>9.4910000000000003E-4</v>
      </c>
      <c r="M511" s="111">
        <v>95317</v>
      </c>
      <c r="N511" s="108">
        <f>VLOOKUP(M511,'2019 GASB 68 Allocation'!$C$9:$L$910,10,FALSE)</f>
        <v>4.1999999999999998E-5</v>
      </c>
      <c r="O511" s="108">
        <f t="shared" si="7"/>
        <v>-9.0709999999999999E-4</v>
      </c>
    </row>
    <row r="512" spans="1:15" s="64" customFormat="1" ht="16.7" customHeight="1">
      <c r="A512" s="69"/>
      <c r="B512" s="71"/>
      <c r="C512" s="72">
        <v>95513</v>
      </c>
      <c r="D512" s="73"/>
      <c r="E512" s="73"/>
      <c r="F512" s="73" t="s">
        <v>450</v>
      </c>
      <c r="G512" s="74"/>
      <c r="H512" s="75"/>
      <c r="I512" s="89">
        <v>2108140</v>
      </c>
      <c r="J512" s="76"/>
      <c r="K512" s="76"/>
      <c r="L512" s="77">
        <v>3.9700000000000003E-5</v>
      </c>
      <c r="M512" s="111">
        <v>95321</v>
      </c>
      <c r="N512" s="108">
        <f>VLOOKUP(M512,'2019 GASB 68 Allocation'!$C$9:$L$910,10,FALSE)</f>
        <v>4.85E-5</v>
      </c>
      <c r="O512" s="108">
        <f t="shared" si="7"/>
        <v>8.8000000000000004E-6</v>
      </c>
    </row>
    <row r="513" spans="1:15" s="64" customFormat="1" ht="16.7" customHeight="1">
      <c r="A513" s="65"/>
      <c r="B513" s="78"/>
      <c r="C513" s="79">
        <v>95517</v>
      </c>
      <c r="D513" s="80"/>
      <c r="E513" s="80"/>
      <c r="F513" s="80" t="s">
        <v>451</v>
      </c>
      <c r="G513" s="81"/>
      <c r="H513" s="82"/>
      <c r="I513" s="90">
        <v>976851</v>
      </c>
      <c r="J513" s="83"/>
      <c r="K513" s="83"/>
      <c r="L513" s="84">
        <v>1.84E-5</v>
      </c>
      <c r="M513" s="107">
        <v>95401</v>
      </c>
      <c r="N513" s="108">
        <f>VLOOKUP(M513,'2019 GASB 68 Allocation'!$C$9:$L$910,10,FALSE)</f>
        <v>2.9023E-3</v>
      </c>
      <c r="O513" s="108">
        <f t="shared" si="7"/>
        <v>2.8839E-3</v>
      </c>
    </row>
    <row r="514" spans="1:15" s="64" customFormat="1" ht="16.7" customHeight="1">
      <c r="A514" s="65"/>
      <c r="B514" s="78"/>
      <c r="C514" s="79">
        <v>95601</v>
      </c>
      <c r="D514" s="80"/>
      <c r="E514" s="80"/>
      <c r="F514" s="80" t="s">
        <v>452</v>
      </c>
      <c r="G514" s="81"/>
      <c r="H514" s="82"/>
      <c r="I514" s="90">
        <v>129858731</v>
      </c>
      <c r="J514" s="83"/>
      <c r="K514" s="83"/>
      <c r="L514" s="84">
        <v>2.4459999999999998E-3</v>
      </c>
      <c r="M514" s="107">
        <v>95404</v>
      </c>
      <c r="N514" s="108">
        <f>VLOOKUP(M514,'2019 GASB 68 Allocation'!$C$9:$L$910,10,FALSE)</f>
        <v>4.4799999999999998E-5</v>
      </c>
      <c r="O514" s="108">
        <f t="shared" si="7"/>
        <v>-2.4012E-3</v>
      </c>
    </row>
    <row r="515" spans="1:15" s="64" customFormat="1" ht="16.7" customHeight="1">
      <c r="A515" s="65"/>
      <c r="B515" s="78"/>
      <c r="C515" s="79">
        <v>95611</v>
      </c>
      <c r="D515" s="80"/>
      <c r="E515" s="80"/>
      <c r="F515" s="80" t="s">
        <v>453</v>
      </c>
      <c r="G515" s="81"/>
      <c r="H515" s="82"/>
      <c r="I515" s="90">
        <v>20115372</v>
      </c>
      <c r="J515" s="83"/>
      <c r="K515" s="83"/>
      <c r="L515" s="84">
        <v>3.7889999999999999E-4</v>
      </c>
      <c r="M515" s="107">
        <v>95405</v>
      </c>
      <c r="N515" s="108">
        <f>VLOOKUP(M515,'2019 GASB 68 Allocation'!$C$9:$L$910,10,FALSE)</f>
        <v>3.3399999999999999E-5</v>
      </c>
      <c r="O515" s="108">
        <f t="shared" si="7"/>
        <v>-3.455E-4</v>
      </c>
    </row>
    <row r="516" spans="1:15" s="64" customFormat="1" ht="16.7" customHeight="1">
      <c r="A516" s="65"/>
      <c r="B516" s="78"/>
      <c r="C516" s="79">
        <v>95617</v>
      </c>
      <c r="D516" s="80"/>
      <c r="E516" s="80"/>
      <c r="F516" s="80" t="s">
        <v>454</v>
      </c>
      <c r="G516" s="81"/>
      <c r="H516" s="82"/>
      <c r="I516" s="90">
        <v>792770</v>
      </c>
      <c r="J516" s="83"/>
      <c r="K516" s="83"/>
      <c r="L516" s="84">
        <v>1.49E-5</v>
      </c>
      <c r="M516" s="107">
        <v>95411</v>
      </c>
      <c r="N516" s="108">
        <f>VLOOKUP(M516,'2019 GASB 68 Allocation'!$C$9:$L$910,10,FALSE)</f>
        <v>2.0365000000000001E-3</v>
      </c>
      <c r="O516" s="108">
        <f t="shared" si="7"/>
        <v>2.0216000000000001E-3</v>
      </c>
    </row>
    <row r="517" spans="1:15" s="64" customFormat="1" ht="16.7" customHeight="1">
      <c r="A517" s="65"/>
      <c r="B517" s="78"/>
      <c r="C517" s="79">
        <v>95621</v>
      </c>
      <c r="D517" s="80"/>
      <c r="E517" s="80"/>
      <c r="F517" s="80" t="s">
        <v>455</v>
      </c>
      <c r="G517" s="81"/>
      <c r="H517" s="82"/>
      <c r="I517" s="90">
        <v>24288180</v>
      </c>
      <c r="J517" s="83"/>
      <c r="K517" s="83"/>
      <c r="L517" s="84">
        <v>4.5750000000000001E-4</v>
      </c>
      <c r="M517" s="114">
        <v>95412</v>
      </c>
      <c r="N517" s="115">
        <v>0</v>
      </c>
      <c r="O517" s="108">
        <f t="shared" si="7"/>
        <v>-4.5750000000000001E-4</v>
      </c>
    </row>
    <row r="518" spans="1:15" s="64" customFormat="1" ht="16.7" customHeight="1">
      <c r="A518" s="65"/>
      <c r="B518" s="78"/>
      <c r="C518" s="79">
        <v>95701</v>
      </c>
      <c r="D518" s="80"/>
      <c r="E518" s="80"/>
      <c r="F518" s="80" t="s">
        <v>456</v>
      </c>
      <c r="G518" s="81"/>
      <c r="H518" s="82"/>
      <c r="I518" s="90">
        <v>64538603</v>
      </c>
      <c r="J518" s="83"/>
      <c r="K518" s="83"/>
      <c r="L518" s="84">
        <v>1.2156000000000001E-3</v>
      </c>
      <c r="M518" s="107">
        <v>95413</v>
      </c>
      <c r="N518" s="108">
        <f>VLOOKUP(M518,'2019 GASB 68 Allocation'!$C$9:$L$910,10,FALSE)</f>
        <v>2.4610000000000002E-4</v>
      </c>
      <c r="O518" s="108">
        <f t="shared" si="7"/>
        <v>-9.6949999999999998E-4</v>
      </c>
    </row>
    <row r="519" spans="1:15" s="64" customFormat="1" ht="16.7" customHeight="1">
      <c r="A519" s="69"/>
      <c r="B519" s="71"/>
      <c r="C519" s="72">
        <v>95711</v>
      </c>
      <c r="D519" s="73"/>
      <c r="E519" s="73"/>
      <c r="F519" s="73" t="s">
        <v>457</v>
      </c>
      <c r="G519" s="74"/>
      <c r="H519" s="75"/>
      <c r="I519" s="89">
        <v>7601017</v>
      </c>
      <c r="J519" s="76"/>
      <c r="K519" s="76"/>
      <c r="L519" s="77">
        <v>1.4320000000000001E-4</v>
      </c>
      <c r="M519" s="111">
        <v>95415</v>
      </c>
      <c r="N519" s="108">
        <f>VLOOKUP(M519,'2019 GASB 68 Allocation'!$C$9:$L$910,10,FALSE)</f>
        <v>5.7599999999999997E-5</v>
      </c>
      <c r="O519" s="108">
        <f t="shared" si="7"/>
        <v>-8.5599999999999994E-5</v>
      </c>
    </row>
    <row r="520" spans="1:15" s="64" customFormat="1" ht="16.7" customHeight="1">
      <c r="A520" s="69"/>
      <c r="B520" s="71"/>
      <c r="C520" s="72">
        <v>95721</v>
      </c>
      <c r="D520" s="73"/>
      <c r="E520" s="73"/>
      <c r="F520" s="73" t="s">
        <v>458</v>
      </c>
      <c r="G520" s="74"/>
      <c r="H520" s="75"/>
      <c r="I520" s="89">
        <v>3491437</v>
      </c>
      <c r="J520" s="76"/>
      <c r="K520" s="76"/>
      <c r="L520" s="77">
        <v>6.58E-5</v>
      </c>
      <c r="M520" s="111">
        <v>95421</v>
      </c>
      <c r="N520" s="108">
        <f>VLOOKUP(M520,'2019 GASB 68 Allocation'!$C$9:$L$910,10,FALSE)</f>
        <v>3.6699999999999998E-5</v>
      </c>
      <c r="O520" s="108">
        <f t="shared" si="7"/>
        <v>-2.9099999999999999E-5</v>
      </c>
    </row>
    <row r="521" spans="1:15" s="64" customFormat="1" ht="16.7" customHeight="1">
      <c r="A521" s="69"/>
      <c r="B521" s="71"/>
      <c r="C521" s="72">
        <v>95733</v>
      </c>
      <c r="D521" s="73"/>
      <c r="E521" s="73"/>
      <c r="F521" s="73" t="s">
        <v>459</v>
      </c>
      <c r="G521" s="74"/>
      <c r="H521" s="75"/>
      <c r="I521" s="89">
        <v>760900</v>
      </c>
      <c r="J521" s="76"/>
      <c r="K521" s="76"/>
      <c r="L521" s="77">
        <v>1.43E-5</v>
      </c>
      <c r="M521" s="111">
        <v>95431</v>
      </c>
      <c r="N521" s="108">
        <f>VLOOKUP(M521,'2019 GASB 68 Allocation'!$C$9:$L$910,10,FALSE)</f>
        <v>1.3689999999999999E-4</v>
      </c>
      <c r="O521" s="108">
        <f t="shared" si="7"/>
        <v>1.226E-4</v>
      </c>
    </row>
    <row r="522" spans="1:15" s="64" customFormat="1" ht="16.7" customHeight="1">
      <c r="A522" s="69"/>
      <c r="B522" s="71"/>
      <c r="C522" s="72">
        <v>95801</v>
      </c>
      <c r="D522" s="73"/>
      <c r="E522" s="73"/>
      <c r="F522" s="73" t="s">
        <v>460</v>
      </c>
      <c r="G522" s="74"/>
      <c r="H522" s="75"/>
      <c r="I522" s="89">
        <v>50828314</v>
      </c>
      <c r="J522" s="76"/>
      <c r="K522" s="76"/>
      <c r="L522" s="77">
        <v>9.5739999999999996E-4</v>
      </c>
      <c r="M522" s="111">
        <v>95501</v>
      </c>
      <c r="N522" s="108">
        <f>VLOOKUP(M522,'2019 GASB 68 Allocation'!$C$9:$L$910,10,FALSE)</f>
        <v>5.0283999999999997E-3</v>
      </c>
      <c r="O522" s="108">
        <f t="shared" ref="O522:O585" si="8">SUM(N522-L522)</f>
        <v>4.071E-3</v>
      </c>
    </row>
    <row r="523" spans="1:15" s="64" customFormat="1" ht="16.7" customHeight="1">
      <c r="A523" s="69"/>
      <c r="B523" s="71"/>
      <c r="C523" s="72">
        <v>95802</v>
      </c>
      <c r="D523" s="73"/>
      <c r="E523" s="73"/>
      <c r="F523" s="73" t="s">
        <v>900</v>
      </c>
      <c r="G523" s="74"/>
      <c r="H523" s="75"/>
      <c r="I523" s="89">
        <v>238480</v>
      </c>
      <c r="J523" s="76"/>
      <c r="K523" s="76"/>
      <c r="L523" s="77">
        <v>4.5000000000000001E-6</v>
      </c>
      <c r="M523" s="111">
        <v>95504</v>
      </c>
      <c r="N523" s="108">
        <f>VLOOKUP(M523,'2019 GASB 68 Allocation'!$C$9:$L$910,10,FALSE)</f>
        <v>1.49E-5</v>
      </c>
      <c r="O523" s="108">
        <f t="shared" si="8"/>
        <v>1.04E-5</v>
      </c>
    </row>
    <row r="524" spans="1:15" s="64" customFormat="1" ht="16.7" customHeight="1">
      <c r="A524" s="69"/>
      <c r="B524" s="71"/>
      <c r="C524" s="72">
        <v>95804</v>
      </c>
      <c r="D524" s="73"/>
      <c r="E524" s="73"/>
      <c r="F524" s="73" t="s">
        <v>461</v>
      </c>
      <c r="G524" s="74"/>
      <c r="H524" s="75"/>
      <c r="I524" s="89">
        <v>1378713</v>
      </c>
      <c r="J524" s="76"/>
      <c r="K524" s="76"/>
      <c r="L524" s="77">
        <v>2.5999999999999998E-5</v>
      </c>
      <c r="M524" s="111">
        <v>95511</v>
      </c>
      <c r="N524" s="108">
        <f>VLOOKUP(M524,'2019 GASB 68 Allocation'!$C$9:$L$910,10,FALSE)</f>
        <v>9.4910000000000003E-4</v>
      </c>
      <c r="O524" s="108">
        <f t="shared" si="8"/>
        <v>9.2310000000000005E-4</v>
      </c>
    </row>
    <row r="525" spans="1:15" s="64" customFormat="1" ht="16.7" customHeight="1">
      <c r="A525" s="65"/>
      <c r="B525" s="78"/>
      <c r="C525" s="79">
        <v>95811</v>
      </c>
      <c r="D525" s="80"/>
      <c r="E525" s="80"/>
      <c r="F525" s="80" t="s">
        <v>462</v>
      </c>
      <c r="G525" s="81"/>
      <c r="H525" s="82"/>
      <c r="I525" s="90">
        <v>28066862</v>
      </c>
      <c r="J525" s="83"/>
      <c r="K525" s="83"/>
      <c r="L525" s="84">
        <v>5.287E-4</v>
      </c>
      <c r="M525" s="107">
        <v>95513</v>
      </c>
      <c r="N525" s="108">
        <f>VLOOKUP(M525,'2019 GASB 68 Allocation'!$C$9:$L$910,10,FALSE)</f>
        <v>3.9700000000000003E-5</v>
      </c>
      <c r="O525" s="108">
        <f t="shared" si="8"/>
        <v>-4.8899999999999996E-4</v>
      </c>
    </row>
    <row r="526" spans="1:15" s="64" customFormat="1" ht="16.7" customHeight="1">
      <c r="A526" s="65"/>
      <c r="B526" s="78"/>
      <c r="C526" s="79">
        <v>95813</v>
      </c>
      <c r="D526" s="80"/>
      <c r="E526" s="80"/>
      <c r="F526" s="80" t="s">
        <v>463</v>
      </c>
      <c r="G526" s="81"/>
      <c r="H526" s="82"/>
      <c r="I526" s="90">
        <v>2339373</v>
      </c>
      <c r="J526" s="83"/>
      <c r="K526" s="83"/>
      <c r="L526" s="84">
        <v>4.4100000000000001E-5</v>
      </c>
      <c r="M526" s="107">
        <v>95517</v>
      </c>
      <c r="N526" s="108">
        <f>VLOOKUP(M526,'2019 GASB 68 Allocation'!$C$9:$L$910,10,FALSE)</f>
        <v>1.84E-5</v>
      </c>
      <c r="O526" s="108">
        <f t="shared" si="8"/>
        <v>-2.5700000000000001E-5</v>
      </c>
    </row>
    <row r="527" spans="1:15" s="64" customFormat="1" ht="16.7" customHeight="1">
      <c r="A527" s="65"/>
      <c r="B527" s="78"/>
      <c r="C527" s="79">
        <v>95821</v>
      </c>
      <c r="D527" s="80"/>
      <c r="E527" s="80"/>
      <c r="F527" s="80" t="s">
        <v>464</v>
      </c>
      <c r="G527" s="81"/>
      <c r="H527" s="82"/>
      <c r="I527" s="90">
        <v>339743</v>
      </c>
      <c r="J527" s="83"/>
      <c r="K527" s="83"/>
      <c r="L527" s="84">
        <v>6.3999999999999997E-6</v>
      </c>
      <c r="M527" s="107">
        <v>95601</v>
      </c>
      <c r="N527" s="108">
        <f>VLOOKUP(M527,'2019 GASB 68 Allocation'!$C$9:$L$910,10,FALSE)</f>
        <v>2.4459999999999998E-3</v>
      </c>
      <c r="O527" s="108">
        <f t="shared" si="8"/>
        <v>2.4396000000000001E-3</v>
      </c>
    </row>
    <row r="528" spans="1:15" s="64" customFormat="1" ht="16.7" customHeight="1">
      <c r="A528" s="65"/>
      <c r="B528" s="78"/>
      <c r="C528" s="79">
        <v>95831</v>
      </c>
      <c r="D528" s="80"/>
      <c r="E528" s="80"/>
      <c r="F528" s="80" t="s">
        <v>465</v>
      </c>
      <c r="G528" s="81"/>
      <c r="H528" s="82"/>
      <c r="I528" s="90">
        <v>1054220</v>
      </c>
      <c r="J528" s="83"/>
      <c r="K528" s="83"/>
      <c r="L528" s="84">
        <v>1.9899999999999999E-5</v>
      </c>
      <c r="M528" s="107">
        <v>95611</v>
      </c>
      <c r="N528" s="108">
        <f>VLOOKUP(M528,'2019 GASB 68 Allocation'!$C$9:$L$910,10,FALSE)</f>
        <v>3.7889999999999999E-4</v>
      </c>
      <c r="O528" s="108">
        <f t="shared" si="8"/>
        <v>3.59E-4</v>
      </c>
    </row>
    <row r="529" spans="1:15" s="64" customFormat="1" ht="16.7" customHeight="1">
      <c r="A529" s="65"/>
      <c r="B529" s="78"/>
      <c r="C529" s="79">
        <v>95841</v>
      </c>
      <c r="D529" s="80"/>
      <c r="E529" s="80"/>
      <c r="F529" s="80" t="s">
        <v>466</v>
      </c>
      <c r="G529" s="81"/>
      <c r="H529" s="82"/>
      <c r="I529" s="90">
        <v>1370085</v>
      </c>
      <c r="J529" s="83"/>
      <c r="K529" s="83"/>
      <c r="L529" s="84">
        <v>2.58E-5</v>
      </c>
      <c r="M529" s="107">
        <v>95617</v>
      </c>
      <c r="N529" s="108">
        <f>VLOOKUP(M529,'2019 GASB 68 Allocation'!$C$9:$L$910,10,FALSE)</f>
        <v>1.49E-5</v>
      </c>
      <c r="O529" s="108">
        <f t="shared" si="8"/>
        <v>-1.0900000000000001E-5</v>
      </c>
    </row>
    <row r="530" spans="1:15" s="64" customFormat="1" ht="16.7" customHeight="1">
      <c r="A530" s="65"/>
      <c r="B530" s="78"/>
      <c r="C530" s="79">
        <v>95851</v>
      </c>
      <c r="D530" s="80"/>
      <c r="E530" s="80"/>
      <c r="F530" s="80" t="s">
        <v>467</v>
      </c>
      <c r="G530" s="81"/>
      <c r="H530" s="82"/>
      <c r="I530" s="90">
        <v>6690372</v>
      </c>
      <c r="J530" s="83"/>
      <c r="K530" s="83"/>
      <c r="L530" s="84">
        <v>1.26E-4</v>
      </c>
      <c r="M530" s="107">
        <v>95621</v>
      </c>
      <c r="N530" s="108">
        <f>VLOOKUP(M530,'2019 GASB 68 Allocation'!$C$9:$L$910,10,FALSE)</f>
        <v>4.5750000000000001E-4</v>
      </c>
      <c r="O530" s="108">
        <f t="shared" si="8"/>
        <v>3.3149999999999998E-4</v>
      </c>
    </row>
    <row r="531" spans="1:15" s="64" customFormat="1" ht="16.7" customHeight="1">
      <c r="A531" s="69"/>
      <c r="B531" s="71"/>
      <c r="C531" s="72">
        <v>95853</v>
      </c>
      <c r="D531" s="73"/>
      <c r="E531" s="73"/>
      <c r="F531" s="73" t="s">
        <v>468</v>
      </c>
      <c r="G531" s="74"/>
      <c r="H531" s="75"/>
      <c r="I531" s="89">
        <v>1609233</v>
      </c>
      <c r="J531" s="76"/>
      <c r="K531" s="76"/>
      <c r="L531" s="77">
        <v>3.0300000000000001E-5</v>
      </c>
      <c r="M531" s="111">
        <v>95701</v>
      </c>
      <c r="N531" s="108">
        <f>VLOOKUP(M531,'2019 GASB 68 Allocation'!$C$9:$L$910,10,FALSE)</f>
        <v>1.2156000000000001E-3</v>
      </c>
      <c r="O531" s="108">
        <f t="shared" si="8"/>
        <v>1.1853E-3</v>
      </c>
    </row>
    <row r="532" spans="1:15" s="64" customFormat="1" ht="16.7" customHeight="1">
      <c r="A532" s="69"/>
      <c r="B532" s="71"/>
      <c r="C532" s="72">
        <v>95901</v>
      </c>
      <c r="D532" s="73"/>
      <c r="E532" s="73"/>
      <c r="F532" s="73" t="s">
        <v>469</v>
      </c>
      <c r="G532" s="74"/>
      <c r="H532" s="75"/>
      <c r="I532" s="89">
        <v>105832948</v>
      </c>
      <c r="J532" s="76"/>
      <c r="K532" s="76"/>
      <c r="L532" s="77">
        <v>1.9935E-3</v>
      </c>
      <c r="M532" s="111">
        <v>95711</v>
      </c>
      <c r="N532" s="108">
        <f>VLOOKUP(M532,'2019 GASB 68 Allocation'!$C$9:$L$910,10,FALSE)</f>
        <v>1.4320000000000001E-4</v>
      </c>
      <c r="O532" s="108">
        <f t="shared" si="8"/>
        <v>-1.8503E-3</v>
      </c>
    </row>
    <row r="533" spans="1:15" s="64" customFormat="1" ht="16.7" customHeight="1">
      <c r="A533" s="69"/>
      <c r="B533" s="71"/>
      <c r="C533" s="72">
        <v>95908</v>
      </c>
      <c r="D533" s="73"/>
      <c r="E533" s="73"/>
      <c r="F533" s="73" t="s">
        <v>852</v>
      </c>
      <c r="G533" s="74"/>
      <c r="H533" s="75"/>
      <c r="I533" s="89">
        <v>3797215</v>
      </c>
      <c r="J533" s="76"/>
      <c r="K533" s="76"/>
      <c r="L533" s="77">
        <v>7.1500000000000003E-5</v>
      </c>
      <c r="M533" s="111">
        <v>95721</v>
      </c>
      <c r="N533" s="108">
        <f>VLOOKUP(M533,'2019 GASB 68 Allocation'!$C$9:$L$910,10,FALSE)</f>
        <v>6.58E-5</v>
      </c>
      <c r="O533" s="108">
        <f t="shared" si="8"/>
        <v>-5.6999999999999996E-6</v>
      </c>
    </row>
    <row r="534" spans="1:15" s="64" customFormat="1" ht="16.7" customHeight="1">
      <c r="A534" s="69"/>
      <c r="B534" s="71"/>
      <c r="C534" s="72">
        <v>95911</v>
      </c>
      <c r="D534" s="73"/>
      <c r="E534" s="73"/>
      <c r="F534" s="73" t="s">
        <v>470</v>
      </c>
      <c r="G534" s="74"/>
      <c r="H534" s="75"/>
      <c r="I534" s="89">
        <v>30173840</v>
      </c>
      <c r="J534" s="76"/>
      <c r="K534" s="76"/>
      <c r="L534" s="77">
        <v>5.6829999999999999E-4</v>
      </c>
      <c r="M534" s="111">
        <v>95733</v>
      </c>
      <c r="N534" s="108">
        <f>VLOOKUP(M534,'2019 GASB 68 Allocation'!$C$9:$L$910,10,FALSE)</f>
        <v>1.43E-5</v>
      </c>
      <c r="O534" s="108">
        <f t="shared" si="8"/>
        <v>-5.5400000000000002E-4</v>
      </c>
    </row>
    <row r="535" spans="1:15" s="64" customFormat="1" ht="16.7" customHeight="1">
      <c r="A535" s="69"/>
      <c r="B535" s="71"/>
      <c r="C535" s="72">
        <v>95917</v>
      </c>
      <c r="D535" s="73"/>
      <c r="E535" s="73"/>
      <c r="F535" s="73" t="s">
        <v>471</v>
      </c>
      <c r="G535" s="74"/>
      <c r="H535" s="75"/>
      <c r="I535" s="89">
        <v>986930</v>
      </c>
      <c r="J535" s="76"/>
      <c r="K535" s="76"/>
      <c r="L535" s="77">
        <v>1.8600000000000001E-5</v>
      </c>
      <c r="M535" s="111">
        <v>95801</v>
      </c>
      <c r="N535" s="108">
        <f>VLOOKUP(M535,'2019 GASB 68 Allocation'!$C$9:$L$910,10,FALSE)</f>
        <v>9.5739999999999996E-4</v>
      </c>
      <c r="O535" s="108">
        <f t="shared" si="8"/>
        <v>9.3880000000000005E-4</v>
      </c>
    </row>
    <row r="536" spans="1:15" s="64" customFormat="1" ht="16.7" customHeight="1">
      <c r="A536" s="69"/>
      <c r="B536" s="71"/>
      <c r="C536" s="72">
        <v>95921</v>
      </c>
      <c r="D536" s="73"/>
      <c r="E536" s="73"/>
      <c r="F536" s="73" t="s">
        <v>472</v>
      </c>
      <c r="G536" s="74"/>
      <c r="H536" s="75"/>
      <c r="I536" s="89">
        <v>2875813</v>
      </c>
      <c r="J536" s="76"/>
      <c r="K536" s="76"/>
      <c r="L536" s="77">
        <v>5.4200000000000003E-5</v>
      </c>
      <c r="M536" s="111">
        <v>95802</v>
      </c>
      <c r="N536" s="108">
        <f>VLOOKUP(M536,'2019 GASB 68 Allocation'!$C$9:$L$910,10,FALSE)</f>
        <v>4.5000000000000001E-6</v>
      </c>
      <c r="O536" s="108">
        <f t="shared" si="8"/>
        <v>-4.9700000000000002E-5</v>
      </c>
    </row>
    <row r="537" spans="1:15" s="64" customFormat="1" ht="16.7" customHeight="1">
      <c r="A537" s="65"/>
      <c r="B537" s="78"/>
      <c r="C537" s="79">
        <v>96001</v>
      </c>
      <c r="D537" s="80"/>
      <c r="E537" s="80"/>
      <c r="F537" s="80" t="s">
        <v>473</v>
      </c>
      <c r="G537" s="81"/>
      <c r="H537" s="82"/>
      <c r="I537" s="90">
        <v>2302393157</v>
      </c>
      <c r="J537" s="83"/>
      <c r="K537" s="83"/>
      <c r="L537" s="84">
        <v>4.3367500000000003E-2</v>
      </c>
      <c r="M537" s="107">
        <v>95804</v>
      </c>
      <c r="N537" s="108">
        <f>VLOOKUP(M537,'2019 GASB 68 Allocation'!$C$9:$L$910,10,FALSE)</f>
        <v>2.5999999999999998E-5</v>
      </c>
      <c r="O537" s="108">
        <f t="shared" si="8"/>
        <v>-4.3341499999999998E-2</v>
      </c>
    </row>
    <row r="538" spans="1:15" s="64" customFormat="1" ht="16.7" customHeight="1">
      <c r="A538" s="65"/>
      <c r="B538" s="78"/>
      <c r="C538" s="79">
        <v>96003</v>
      </c>
      <c r="D538" s="80"/>
      <c r="E538" s="80"/>
      <c r="F538" s="80" t="s">
        <v>474</v>
      </c>
      <c r="G538" s="81"/>
      <c r="H538" s="82"/>
      <c r="I538" s="90">
        <v>88238312</v>
      </c>
      <c r="J538" s="83"/>
      <c r="K538" s="83"/>
      <c r="L538" s="84">
        <v>1.6620000000000001E-3</v>
      </c>
      <c r="M538" s="107">
        <v>95811</v>
      </c>
      <c r="N538" s="108">
        <f>VLOOKUP(M538,'2019 GASB 68 Allocation'!$C$9:$L$910,10,FALSE)</f>
        <v>5.287E-4</v>
      </c>
      <c r="O538" s="108">
        <f t="shared" si="8"/>
        <v>-1.1333000000000001E-3</v>
      </c>
    </row>
    <row r="539" spans="1:15" s="64" customFormat="1" ht="16.7" customHeight="1">
      <c r="A539" s="65"/>
      <c r="B539" s="78"/>
      <c r="C539" s="79">
        <v>96004</v>
      </c>
      <c r="D539" s="80"/>
      <c r="E539" s="80"/>
      <c r="F539" s="80" t="s">
        <v>475</v>
      </c>
      <c r="G539" s="81"/>
      <c r="H539" s="82"/>
      <c r="I539" s="90">
        <v>49884389</v>
      </c>
      <c r="J539" s="83"/>
      <c r="K539" s="83"/>
      <c r="L539" s="84">
        <v>9.3959999999999996E-4</v>
      </c>
      <c r="M539" s="107">
        <v>95813</v>
      </c>
      <c r="N539" s="108">
        <f>VLOOKUP(M539,'2019 GASB 68 Allocation'!$C$9:$L$910,10,FALSE)</f>
        <v>4.4100000000000001E-5</v>
      </c>
      <c r="O539" s="108">
        <f t="shared" si="8"/>
        <v>-8.9550000000000003E-4</v>
      </c>
    </row>
    <row r="540" spans="1:15" s="64" customFormat="1" ht="16.7" customHeight="1">
      <c r="A540" s="65"/>
      <c r="B540" s="78"/>
      <c r="C540" s="79">
        <v>96005</v>
      </c>
      <c r="D540" s="80"/>
      <c r="E540" s="80"/>
      <c r="F540" s="80" t="s">
        <v>476</v>
      </c>
      <c r="G540" s="81"/>
      <c r="H540" s="82"/>
      <c r="I540" s="90">
        <v>129896001</v>
      </c>
      <c r="J540" s="83"/>
      <c r="K540" s="83"/>
      <c r="L540" s="84">
        <v>2.4467E-3</v>
      </c>
      <c r="M540" s="107">
        <v>95821</v>
      </c>
      <c r="N540" s="108">
        <f>VLOOKUP(M540,'2019 GASB 68 Allocation'!$C$9:$L$910,10,FALSE)</f>
        <v>6.3999999999999997E-6</v>
      </c>
      <c r="O540" s="108">
        <f t="shared" si="8"/>
        <v>-2.4402999999999998E-3</v>
      </c>
    </row>
    <row r="541" spans="1:15" s="64" customFormat="1" ht="16.7" customHeight="1">
      <c r="A541" s="65"/>
      <c r="B541" s="78"/>
      <c r="C541" s="79">
        <v>96008</v>
      </c>
      <c r="D541" s="80"/>
      <c r="E541" s="80"/>
      <c r="F541" s="80" t="s">
        <v>853</v>
      </c>
      <c r="G541" s="81"/>
      <c r="H541" s="82"/>
      <c r="I541" s="90">
        <v>327786782</v>
      </c>
      <c r="J541" s="83"/>
      <c r="K541" s="83"/>
      <c r="L541" s="84">
        <v>6.1741000000000001E-3</v>
      </c>
      <c r="M541" s="107">
        <v>95831</v>
      </c>
      <c r="N541" s="108">
        <f>VLOOKUP(M541,'2019 GASB 68 Allocation'!$C$9:$L$910,10,FALSE)</f>
        <v>1.9899999999999999E-5</v>
      </c>
      <c r="O541" s="108">
        <f t="shared" si="8"/>
        <v>-6.1542000000000003E-3</v>
      </c>
    </row>
    <row r="542" spans="1:15" s="64" customFormat="1" ht="16.7" customHeight="1">
      <c r="A542" s="65"/>
      <c r="B542" s="78"/>
      <c r="C542" s="79">
        <v>96009</v>
      </c>
      <c r="D542" s="80"/>
      <c r="E542" s="80"/>
      <c r="F542" s="80" t="s">
        <v>477</v>
      </c>
      <c r="G542" s="81"/>
      <c r="H542" s="82"/>
      <c r="I542" s="90">
        <v>18798906</v>
      </c>
      <c r="J542" s="83"/>
      <c r="K542" s="83"/>
      <c r="L542" s="84">
        <v>3.5409999999999999E-4</v>
      </c>
      <c r="M542" s="107">
        <v>95841</v>
      </c>
      <c r="N542" s="108">
        <f>VLOOKUP(M542,'2019 GASB 68 Allocation'!$C$9:$L$910,10,FALSE)</f>
        <v>2.58E-5</v>
      </c>
      <c r="O542" s="108">
        <f t="shared" si="8"/>
        <v>-3.2830000000000001E-4</v>
      </c>
    </row>
    <row r="543" spans="1:15" s="64" customFormat="1" ht="16.7" customHeight="1">
      <c r="A543" s="69"/>
      <c r="B543" s="71"/>
      <c r="C543" s="72">
        <v>96011</v>
      </c>
      <c r="D543" s="73"/>
      <c r="E543" s="73"/>
      <c r="F543" s="73" t="s">
        <v>478</v>
      </c>
      <c r="G543" s="74"/>
      <c r="H543" s="75"/>
      <c r="I543" s="89">
        <v>3355535039</v>
      </c>
      <c r="J543" s="76"/>
      <c r="K543" s="76"/>
      <c r="L543" s="77">
        <v>6.3204399999999994E-2</v>
      </c>
      <c r="M543" s="111">
        <v>95851</v>
      </c>
      <c r="N543" s="108">
        <f>VLOOKUP(M543,'2019 GASB 68 Allocation'!$C$9:$L$910,10,FALSE)</f>
        <v>1.26E-4</v>
      </c>
      <c r="O543" s="108">
        <f t="shared" si="8"/>
        <v>-6.3078400000000007E-2</v>
      </c>
    </row>
    <row r="544" spans="1:15" s="64" customFormat="1" ht="16.7" customHeight="1">
      <c r="A544" s="69"/>
      <c r="B544" s="71"/>
      <c r="C544" s="72">
        <v>96012</v>
      </c>
      <c r="D544" s="73"/>
      <c r="E544" s="73"/>
      <c r="F544" s="73" t="s">
        <v>479</v>
      </c>
      <c r="G544" s="74"/>
      <c r="H544" s="75"/>
      <c r="I544" s="89">
        <v>135873947</v>
      </c>
      <c r="J544" s="76"/>
      <c r="K544" s="76"/>
      <c r="L544" s="77">
        <v>2.5593E-3</v>
      </c>
      <c r="M544" s="111">
        <v>95853</v>
      </c>
      <c r="N544" s="108">
        <f>VLOOKUP(M544,'2019 GASB 68 Allocation'!$C$9:$L$910,10,FALSE)</f>
        <v>3.0300000000000001E-5</v>
      </c>
      <c r="O544" s="108">
        <f t="shared" si="8"/>
        <v>-2.529E-3</v>
      </c>
    </row>
    <row r="545" spans="1:15" s="64" customFormat="1" ht="16.7" customHeight="1">
      <c r="A545" s="69"/>
      <c r="B545" s="71"/>
      <c r="C545" s="72">
        <v>96018</v>
      </c>
      <c r="D545" s="73"/>
      <c r="E545" s="73"/>
      <c r="F545" s="73" t="s">
        <v>854</v>
      </c>
      <c r="G545" s="74"/>
      <c r="H545" s="75"/>
      <c r="I545" s="89">
        <v>1814165</v>
      </c>
      <c r="J545" s="76"/>
      <c r="K545" s="76"/>
      <c r="L545" s="77">
        <v>3.4199999999999998E-5</v>
      </c>
      <c r="M545" s="111">
        <v>95901</v>
      </c>
      <c r="N545" s="108">
        <f>VLOOKUP(M545,'2019 GASB 68 Allocation'!$C$9:$L$910,10,FALSE)</f>
        <v>1.9935E-3</v>
      </c>
      <c r="O545" s="108">
        <f t="shared" si="8"/>
        <v>1.9593000000000002E-3</v>
      </c>
    </row>
    <row r="546" spans="1:15" s="64" customFormat="1" ht="16.7" customHeight="1">
      <c r="A546" s="69"/>
      <c r="B546" s="71"/>
      <c r="C546" s="72">
        <v>96021</v>
      </c>
      <c r="D546" s="73"/>
      <c r="E546" s="73"/>
      <c r="F546" s="73" t="s">
        <v>480</v>
      </c>
      <c r="G546" s="74"/>
      <c r="H546" s="75"/>
      <c r="I546" s="89">
        <v>41139236</v>
      </c>
      <c r="J546" s="76"/>
      <c r="K546" s="76"/>
      <c r="L546" s="77">
        <v>7.7490000000000002E-4</v>
      </c>
      <c r="M546" s="111">
        <v>95908</v>
      </c>
      <c r="N546" s="108">
        <f>VLOOKUP(M546,'2019 GASB 68 Allocation'!$C$9:$L$910,10,FALSE)</f>
        <v>7.1500000000000003E-5</v>
      </c>
      <c r="O546" s="108">
        <f t="shared" si="8"/>
        <v>-7.0339999999999997E-4</v>
      </c>
    </row>
    <row r="547" spans="1:15" s="64" customFormat="1" ht="16.7" customHeight="1">
      <c r="A547" s="69"/>
      <c r="B547" s="71"/>
      <c r="C547" s="72">
        <v>96031</v>
      </c>
      <c r="D547" s="73"/>
      <c r="E547" s="73"/>
      <c r="F547" s="73" t="s">
        <v>481</v>
      </c>
      <c r="G547" s="74"/>
      <c r="H547" s="75"/>
      <c r="I547" s="89">
        <v>44481733</v>
      </c>
      <c r="J547" s="76"/>
      <c r="K547" s="76"/>
      <c r="L547" s="77">
        <v>8.3790000000000004E-4</v>
      </c>
      <c r="M547" s="111">
        <v>95911</v>
      </c>
      <c r="N547" s="108">
        <f>VLOOKUP(M547,'2019 GASB 68 Allocation'!$C$9:$L$910,10,FALSE)</f>
        <v>5.6829999999999999E-4</v>
      </c>
      <c r="O547" s="108">
        <f t="shared" si="8"/>
        <v>-2.6959999999999999E-4</v>
      </c>
    </row>
    <row r="548" spans="1:15" s="64" customFormat="1" ht="16.7" customHeight="1">
      <c r="A548" s="69"/>
      <c r="B548" s="71"/>
      <c r="C548" s="72">
        <v>96041</v>
      </c>
      <c r="D548" s="73"/>
      <c r="E548" s="73"/>
      <c r="F548" s="73" t="s">
        <v>482</v>
      </c>
      <c r="G548" s="74"/>
      <c r="H548" s="75"/>
      <c r="I548" s="89">
        <v>92726676</v>
      </c>
      <c r="J548" s="76"/>
      <c r="K548" s="76"/>
      <c r="L548" s="77">
        <v>1.7466000000000001E-3</v>
      </c>
      <c r="M548" s="111">
        <v>95917</v>
      </c>
      <c r="N548" s="108">
        <f>VLOOKUP(M548,'2019 GASB 68 Allocation'!$C$9:$L$910,10,FALSE)</f>
        <v>1.8600000000000001E-5</v>
      </c>
      <c r="O548" s="108">
        <f t="shared" si="8"/>
        <v>-1.7279999999999999E-3</v>
      </c>
    </row>
    <row r="549" spans="1:15" s="64" customFormat="1" ht="16.7" customHeight="1">
      <c r="A549" s="69"/>
      <c r="B549" s="71"/>
      <c r="C549" s="72">
        <v>96051</v>
      </c>
      <c r="D549" s="73"/>
      <c r="E549" s="73"/>
      <c r="F549" s="73" t="s">
        <v>483</v>
      </c>
      <c r="G549" s="74"/>
      <c r="H549" s="75"/>
      <c r="I549" s="89">
        <v>51450047</v>
      </c>
      <c r="J549" s="76"/>
      <c r="K549" s="76"/>
      <c r="L549" s="77">
        <v>9.6909999999999997E-4</v>
      </c>
      <c r="M549" s="107">
        <v>95921</v>
      </c>
      <c r="N549" s="108">
        <f>VLOOKUP(M549,'2019 GASB 68 Allocation'!$C$9:$L$910,10,FALSE)</f>
        <v>5.4200000000000003E-5</v>
      </c>
      <c r="O549" s="108">
        <f t="shared" si="8"/>
        <v>-9.1489999999999996E-4</v>
      </c>
    </row>
    <row r="550" spans="1:15" s="64" customFormat="1" ht="16.7" customHeight="1">
      <c r="A550" s="69"/>
      <c r="B550" s="71"/>
      <c r="C550" s="72">
        <v>96061</v>
      </c>
      <c r="D550" s="73"/>
      <c r="E550" s="73"/>
      <c r="F550" s="73" t="s">
        <v>484</v>
      </c>
      <c r="G550" s="74"/>
      <c r="H550" s="75"/>
      <c r="I550" s="89">
        <v>18167864</v>
      </c>
      <c r="J550" s="76"/>
      <c r="K550" s="76"/>
      <c r="L550" s="77">
        <v>3.4220000000000002E-4</v>
      </c>
      <c r="M550" s="107">
        <v>96001</v>
      </c>
      <c r="N550" s="108">
        <f>VLOOKUP(M550,'2019 GASB 68 Allocation'!$C$9:$L$910,10,FALSE)</f>
        <v>4.3367500000000003E-2</v>
      </c>
      <c r="O550" s="108">
        <f t="shared" si="8"/>
        <v>4.3025300000000002E-2</v>
      </c>
    </row>
    <row r="551" spans="1:15" s="64" customFormat="1" ht="16.7" customHeight="1">
      <c r="A551" s="69"/>
      <c r="B551" s="71"/>
      <c r="C551" s="72">
        <v>96071</v>
      </c>
      <c r="D551" s="73"/>
      <c r="E551" s="73"/>
      <c r="F551" s="73" t="s">
        <v>485</v>
      </c>
      <c r="G551" s="74"/>
      <c r="H551" s="75"/>
      <c r="I551" s="89">
        <v>69099773</v>
      </c>
      <c r="J551" s="76"/>
      <c r="K551" s="76"/>
      <c r="L551" s="77">
        <v>1.3016E-3</v>
      </c>
      <c r="M551" s="107">
        <v>96003</v>
      </c>
      <c r="N551" s="108">
        <f>VLOOKUP(M551,'2019 GASB 68 Allocation'!$C$9:$L$910,10,FALSE)</f>
        <v>1.6620000000000001E-3</v>
      </c>
      <c r="O551" s="108">
        <f t="shared" si="8"/>
        <v>3.6039999999999998E-4</v>
      </c>
    </row>
    <row r="552" spans="1:15" s="64" customFormat="1" ht="16.7" customHeight="1">
      <c r="A552" s="69"/>
      <c r="B552" s="71"/>
      <c r="C552" s="72">
        <v>96081</v>
      </c>
      <c r="D552" s="73"/>
      <c r="E552" s="73"/>
      <c r="F552" s="73" t="s">
        <v>486</v>
      </c>
      <c r="G552" s="74"/>
      <c r="H552" s="75"/>
      <c r="I552" s="89">
        <v>28767907</v>
      </c>
      <c r="J552" s="76"/>
      <c r="K552" s="76"/>
      <c r="L552" s="77">
        <v>5.419E-4</v>
      </c>
      <c r="M552" s="107">
        <v>96004</v>
      </c>
      <c r="N552" s="108">
        <f>VLOOKUP(M552,'2019 GASB 68 Allocation'!$C$9:$L$910,10,FALSE)</f>
        <v>9.3959999999999996E-4</v>
      </c>
      <c r="O552" s="108">
        <f t="shared" si="8"/>
        <v>3.9770000000000002E-4</v>
      </c>
    </row>
    <row r="553" spans="1:15" s="64" customFormat="1" ht="16.7" customHeight="1">
      <c r="A553" s="69"/>
      <c r="B553" s="71"/>
      <c r="C553" s="72">
        <v>96101</v>
      </c>
      <c r="D553" s="73"/>
      <c r="E553" s="73"/>
      <c r="F553" s="73" t="s">
        <v>487</v>
      </c>
      <c r="G553" s="74"/>
      <c r="H553" s="75"/>
      <c r="I553" s="89">
        <v>34364238</v>
      </c>
      <c r="J553" s="76"/>
      <c r="K553" s="76"/>
      <c r="L553" s="77">
        <v>6.4729999999999996E-4</v>
      </c>
      <c r="M553" s="107">
        <v>96005</v>
      </c>
      <c r="N553" s="108">
        <f>VLOOKUP(M553,'2019 GASB 68 Allocation'!$C$9:$L$910,10,FALSE)</f>
        <v>2.4467E-3</v>
      </c>
      <c r="O553" s="108">
        <f t="shared" si="8"/>
        <v>1.7994E-3</v>
      </c>
    </row>
    <row r="554" spans="1:15" s="64" customFormat="1" ht="16.7" customHeight="1">
      <c r="A554" s="69"/>
      <c r="B554" s="71"/>
      <c r="C554" s="72">
        <v>96102</v>
      </c>
      <c r="D554" s="73"/>
      <c r="E554" s="73"/>
      <c r="F554" s="73" t="s">
        <v>924</v>
      </c>
      <c r="G554" s="74"/>
      <c r="H554" s="75"/>
      <c r="I554" s="89">
        <v>615490</v>
      </c>
      <c r="J554" s="76"/>
      <c r="K554" s="76"/>
      <c r="L554" s="77">
        <v>1.1600000000000001E-5</v>
      </c>
      <c r="M554" s="107">
        <v>96008</v>
      </c>
      <c r="N554" s="108">
        <f>VLOOKUP(M554,'2019 GASB 68 Allocation'!$C$9:$L$910,10,FALSE)</f>
        <v>6.1741000000000001E-3</v>
      </c>
      <c r="O554" s="108">
        <f t="shared" si="8"/>
        <v>6.1624999999999996E-3</v>
      </c>
    </row>
    <row r="555" spans="1:15" s="64" customFormat="1" ht="16.7" customHeight="1">
      <c r="A555" s="65"/>
      <c r="B555" s="78"/>
      <c r="C555" s="79">
        <v>96111</v>
      </c>
      <c r="D555" s="80"/>
      <c r="E555" s="80"/>
      <c r="F555" s="80" t="s">
        <v>488</v>
      </c>
      <c r="G555" s="81"/>
      <c r="H555" s="82"/>
      <c r="I555" s="90">
        <v>8393297</v>
      </c>
      <c r="J555" s="83"/>
      <c r="K555" s="83"/>
      <c r="L555" s="84">
        <v>1.5809999999999999E-4</v>
      </c>
      <c r="M555" s="107">
        <v>96009</v>
      </c>
      <c r="N555" s="108">
        <f>VLOOKUP(M555,'2019 GASB 68 Allocation'!$C$9:$L$910,10,FALSE)</f>
        <v>3.5409999999999999E-4</v>
      </c>
      <c r="O555" s="108">
        <f t="shared" si="8"/>
        <v>1.9599999999999999E-4</v>
      </c>
    </row>
    <row r="556" spans="1:15" s="64" customFormat="1" ht="16.7" customHeight="1">
      <c r="A556" s="65"/>
      <c r="B556" s="78"/>
      <c r="C556" s="79">
        <v>96121</v>
      </c>
      <c r="D556" s="80"/>
      <c r="E556" s="80"/>
      <c r="F556" s="80" t="s">
        <v>489</v>
      </c>
      <c r="G556" s="81"/>
      <c r="H556" s="82"/>
      <c r="I556" s="90">
        <v>1288048</v>
      </c>
      <c r="J556" s="83"/>
      <c r="K556" s="83"/>
      <c r="L556" s="84">
        <v>2.4300000000000001E-5</v>
      </c>
      <c r="M556" s="107">
        <v>96011</v>
      </c>
      <c r="N556" s="108">
        <f>VLOOKUP(M556,'2019 GASB 68 Allocation'!$C$9:$L$910,10,FALSE)</f>
        <v>6.3204399999999994E-2</v>
      </c>
      <c r="O556" s="108">
        <f t="shared" si="8"/>
        <v>6.3180100000000003E-2</v>
      </c>
    </row>
    <row r="557" spans="1:15" s="64" customFormat="1" ht="16.7" customHeight="1">
      <c r="A557" s="65"/>
      <c r="B557" s="78"/>
      <c r="C557" s="79">
        <v>96201</v>
      </c>
      <c r="D557" s="80"/>
      <c r="E557" s="80"/>
      <c r="F557" s="80" t="s">
        <v>490</v>
      </c>
      <c r="G557" s="81"/>
      <c r="H557" s="82"/>
      <c r="I557" s="90">
        <v>56143764</v>
      </c>
      <c r="J557" s="83"/>
      <c r="K557" s="83"/>
      <c r="L557" s="84">
        <v>1.0575000000000001E-3</v>
      </c>
      <c r="M557" s="107">
        <v>96012</v>
      </c>
      <c r="N557" s="108">
        <f>VLOOKUP(M557,'2019 GASB 68 Allocation'!$C$9:$L$910,10,FALSE)</f>
        <v>2.5593E-3</v>
      </c>
      <c r="O557" s="108">
        <f t="shared" si="8"/>
        <v>1.5018E-3</v>
      </c>
    </row>
    <row r="558" spans="1:15" s="64" customFormat="1" ht="16.7" customHeight="1">
      <c r="A558" s="65"/>
      <c r="B558" s="78"/>
      <c r="C558" s="79">
        <v>96204</v>
      </c>
      <c r="D558" s="80"/>
      <c r="E558" s="80"/>
      <c r="F558" s="80" t="s">
        <v>491</v>
      </c>
      <c r="G558" s="81"/>
      <c r="H558" s="82"/>
      <c r="I558" s="90">
        <v>753515</v>
      </c>
      <c r="J558" s="83"/>
      <c r="K558" s="83"/>
      <c r="L558" s="84">
        <v>1.42E-5</v>
      </c>
      <c r="M558" s="107">
        <v>96018</v>
      </c>
      <c r="N558" s="108">
        <f>VLOOKUP(M558,'2019 GASB 68 Allocation'!$C$9:$L$910,10,FALSE)</f>
        <v>3.4199999999999998E-5</v>
      </c>
      <c r="O558" s="108">
        <f t="shared" si="8"/>
        <v>2.0000000000000002E-5</v>
      </c>
    </row>
    <row r="559" spans="1:15" s="64" customFormat="1" ht="16.7" customHeight="1">
      <c r="A559" s="65"/>
      <c r="B559" s="78"/>
      <c r="C559" s="79">
        <v>96211</v>
      </c>
      <c r="D559" s="80"/>
      <c r="E559" s="80"/>
      <c r="F559" s="80" t="s">
        <v>492</v>
      </c>
      <c r="G559" s="81"/>
      <c r="H559" s="82"/>
      <c r="I559" s="90">
        <v>1275163</v>
      </c>
      <c r="J559" s="83"/>
      <c r="K559" s="83"/>
      <c r="L559" s="84">
        <v>2.4000000000000001E-5</v>
      </c>
      <c r="M559" s="107">
        <v>96021</v>
      </c>
      <c r="N559" s="108">
        <f>VLOOKUP(M559,'2019 GASB 68 Allocation'!$C$9:$L$910,10,FALSE)</f>
        <v>7.7490000000000002E-4</v>
      </c>
      <c r="O559" s="108">
        <f t="shared" si="8"/>
        <v>7.5089999999999998E-4</v>
      </c>
    </row>
    <row r="560" spans="1:15" s="64" customFormat="1" ht="16.7" customHeight="1">
      <c r="A560" s="65"/>
      <c r="B560" s="78"/>
      <c r="C560" s="79">
        <v>96221</v>
      </c>
      <c r="D560" s="80"/>
      <c r="E560" s="80"/>
      <c r="F560" s="80" t="s">
        <v>493</v>
      </c>
      <c r="G560" s="81"/>
      <c r="H560" s="82"/>
      <c r="I560" s="90">
        <v>11366498</v>
      </c>
      <c r="J560" s="83"/>
      <c r="K560" s="83"/>
      <c r="L560" s="84">
        <v>2.141E-4</v>
      </c>
      <c r="M560" s="107">
        <v>96031</v>
      </c>
      <c r="N560" s="108">
        <f>VLOOKUP(M560,'2019 GASB 68 Allocation'!$C$9:$L$910,10,FALSE)</f>
        <v>8.3790000000000004E-4</v>
      </c>
      <c r="O560" s="108">
        <f t="shared" si="8"/>
        <v>6.2379999999999998E-4</v>
      </c>
    </row>
    <row r="561" spans="1:15" s="64" customFormat="1" ht="16.7" customHeight="1">
      <c r="A561" s="69"/>
      <c r="B561" s="71"/>
      <c r="C561" s="72">
        <v>96231</v>
      </c>
      <c r="D561" s="73"/>
      <c r="E561" s="73"/>
      <c r="F561" s="73" t="s">
        <v>494</v>
      </c>
      <c r="G561" s="74"/>
      <c r="H561" s="75"/>
      <c r="I561" s="89">
        <v>6559240</v>
      </c>
      <c r="J561" s="76"/>
      <c r="K561" s="76"/>
      <c r="L561" s="77">
        <v>1.2349999999999999E-4</v>
      </c>
      <c r="M561" s="111">
        <v>96041</v>
      </c>
      <c r="N561" s="108">
        <f>VLOOKUP(M561,'2019 GASB 68 Allocation'!$C$9:$L$910,10,FALSE)</f>
        <v>1.7466000000000001E-3</v>
      </c>
      <c r="O561" s="108">
        <f t="shared" si="8"/>
        <v>1.6230999999999999E-3</v>
      </c>
    </row>
    <row r="562" spans="1:15" s="64" customFormat="1" ht="16.7" customHeight="1">
      <c r="A562" s="69"/>
      <c r="B562" s="71"/>
      <c r="C562" s="72">
        <v>96241</v>
      </c>
      <c r="D562" s="73"/>
      <c r="E562" s="73"/>
      <c r="F562" s="73" t="s">
        <v>495</v>
      </c>
      <c r="G562" s="74"/>
      <c r="H562" s="75"/>
      <c r="I562" s="89">
        <v>3422404</v>
      </c>
      <c r="J562" s="76"/>
      <c r="K562" s="76"/>
      <c r="L562" s="77">
        <v>6.4499999999999996E-5</v>
      </c>
      <c r="M562" s="111">
        <v>96051</v>
      </c>
      <c r="N562" s="108">
        <f>VLOOKUP(M562,'2019 GASB 68 Allocation'!$C$9:$L$910,10,FALSE)</f>
        <v>9.6909999999999997E-4</v>
      </c>
      <c r="O562" s="108">
        <f t="shared" si="8"/>
        <v>9.0459999999999998E-4</v>
      </c>
    </row>
    <row r="563" spans="1:15" s="64" customFormat="1" ht="16.7" customHeight="1">
      <c r="A563" s="69"/>
      <c r="B563" s="71"/>
      <c r="C563" s="72">
        <v>96251</v>
      </c>
      <c r="D563" s="73"/>
      <c r="E563" s="73"/>
      <c r="F563" s="73" t="s">
        <v>496</v>
      </c>
      <c r="G563" s="74"/>
      <c r="H563" s="75"/>
      <c r="I563" s="89">
        <v>5332180</v>
      </c>
      <c r="J563" s="76"/>
      <c r="K563" s="76"/>
      <c r="L563" s="77">
        <v>1.004E-4</v>
      </c>
      <c r="M563" s="111">
        <v>96061</v>
      </c>
      <c r="N563" s="108">
        <f>VLOOKUP(M563,'2019 GASB 68 Allocation'!$C$9:$L$910,10,FALSE)</f>
        <v>3.4220000000000002E-4</v>
      </c>
      <c r="O563" s="108">
        <f t="shared" si="8"/>
        <v>2.418E-4</v>
      </c>
    </row>
    <row r="564" spans="1:15" s="64" customFormat="1" ht="16.7" customHeight="1">
      <c r="A564" s="69"/>
      <c r="B564" s="71"/>
      <c r="C564" s="72">
        <v>96301</v>
      </c>
      <c r="D564" s="73"/>
      <c r="E564" s="73"/>
      <c r="F564" s="73" t="s">
        <v>497</v>
      </c>
      <c r="G564" s="74"/>
      <c r="H564" s="75"/>
      <c r="I564" s="89">
        <v>249012138</v>
      </c>
      <c r="J564" s="76"/>
      <c r="K564" s="76"/>
      <c r="L564" s="77">
        <v>4.6904E-3</v>
      </c>
      <c r="M564" s="111">
        <v>96071</v>
      </c>
      <c r="N564" s="108">
        <f>VLOOKUP(M564,'2019 GASB 68 Allocation'!$C$9:$L$910,10,FALSE)</f>
        <v>1.3016E-3</v>
      </c>
      <c r="O564" s="108">
        <f t="shared" si="8"/>
        <v>-3.3888E-3</v>
      </c>
    </row>
    <row r="565" spans="1:15" s="64" customFormat="1" ht="16.7" customHeight="1">
      <c r="A565" s="69"/>
      <c r="B565" s="71"/>
      <c r="C565" s="72">
        <v>96302</v>
      </c>
      <c r="D565" s="73"/>
      <c r="E565" s="73"/>
      <c r="F565" s="73" t="s">
        <v>498</v>
      </c>
      <c r="G565" s="74"/>
      <c r="H565" s="75"/>
      <c r="I565" s="89">
        <v>1255201</v>
      </c>
      <c r="J565" s="76"/>
      <c r="K565" s="76"/>
      <c r="L565" s="77">
        <v>2.3600000000000001E-5</v>
      </c>
      <c r="M565" s="111">
        <v>96081</v>
      </c>
      <c r="N565" s="108">
        <f>VLOOKUP(M565,'2019 GASB 68 Allocation'!$C$9:$L$910,10,FALSE)</f>
        <v>5.419E-4</v>
      </c>
      <c r="O565" s="108">
        <f t="shared" si="8"/>
        <v>5.1829999999999997E-4</v>
      </c>
    </row>
    <row r="566" spans="1:15" s="64" customFormat="1" ht="16.7" customHeight="1">
      <c r="A566" s="69"/>
      <c r="B566" s="71"/>
      <c r="C566" s="72">
        <v>96304</v>
      </c>
      <c r="D566" s="73"/>
      <c r="E566" s="73"/>
      <c r="F566" s="73" t="s">
        <v>499</v>
      </c>
      <c r="G566" s="74"/>
      <c r="H566" s="75"/>
      <c r="I566" s="89">
        <v>2332119</v>
      </c>
      <c r="J566" s="76"/>
      <c r="K566" s="76"/>
      <c r="L566" s="77">
        <v>4.3900000000000003E-5</v>
      </c>
      <c r="M566" s="111">
        <v>96101</v>
      </c>
      <c r="N566" s="108">
        <f>VLOOKUP(M566,'2019 GASB 68 Allocation'!$C$9:$L$910,10,FALSE)</f>
        <v>6.4729999999999996E-4</v>
      </c>
      <c r="O566" s="108">
        <f t="shared" si="8"/>
        <v>6.0340000000000003E-4</v>
      </c>
    </row>
    <row r="567" spans="1:15" s="64" customFormat="1" ht="16.7" customHeight="1">
      <c r="A567" s="65"/>
      <c r="B567" s="78"/>
      <c r="C567" s="79">
        <v>96305</v>
      </c>
      <c r="D567" s="80"/>
      <c r="E567" s="80"/>
      <c r="F567" s="80" t="s">
        <v>500</v>
      </c>
      <c r="G567" s="81"/>
      <c r="H567" s="82"/>
      <c r="I567" s="90">
        <v>2188627</v>
      </c>
      <c r="J567" s="83"/>
      <c r="K567" s="83"/>
      <c r="L567" s="84">
        <v>4.1199999999999999E-5</v>
      </c>
      <c r="M567" s="107">
        <v>96102</v>
      </c>
      <c r="N567" s="108">
        <f>VLOOKUP(M567,'2019 GASB 68 Allocation'!$C$9:$L$910,10,FALSE)</f>
        <v>1.1600000000000001E-5</v>
      </c>
      <c r="O567" s="108">
        <f t="shared" si="8"/>
        <v>-2.9600000000000001E-5</v>
      </c>
    </row>
    <row r="568" spans="1:15" s="64" customFormat="1" ht="16.7" customHeight="1">
      <c r="A568" s="65"/>
      <c r="B568" s="78"/>
      <c r="C568" s="79">
        <v>96310</v>
      </c>
      <c r="D568" s="80"/>
      <c r="E568" s="80"/>
      <c r="F568" s="80" t="s">
        <v>501</v>
      </c>
      <c r="G568" s="81"/>
      <c r="H568" s="82"/>
      <c r="I568" s="90">
        <v>2381731</v>
      </c>
      <c r="J568" s="83"/>
      <c r="K568" s="83"/>
      <c r="L568" s="84">
        <v>4.49E-5</v>
      </c>
      <c r="M568" s="107">
        <v>96111</v>
      </c>
      <c r="N568" s="108">
        <f>VLOOKUP(M568,'2019 GASB 68 Allocation'!$C$9:$L$910,10,FALSE)</f>
        <v>1.5809999999999999E-4</v>
      </c>
      <c r="O568" s="108">
        <f t="shared" si="8"/>
        <v>1.132E-4</v>
      </c>
    </row>
    <row r="569" spans="1:15" s="64" customFormat="1" ht="16.7" customHeight="1">
      <c r="A569" s="65"/>
      <c r="B569" s="78"/>
      <c r="C569" s="79">
        <v>96311</v>
      </c>
      <c r="D569" s="80"/>
      <c r="E569" s="80"/>
      <c r="F569" s="80" t="s">
        <v>502</v>
      </c>
      <c r="G569" s="81"/>
      <c r="H569" s="82"/>
      <c r="I569" s="90">
        <v>69612416</v>
      </c>
      <c r="J569" s="83"/>
      <c r="K569" s="83"/>
      <c r="L569" s="84">
        <v>1.3112E-3</v>
      </c>
      <c r="M569" s="107">
        <v>96121</v>
      </c>
      <c r="N569" s="108">
        <f>VLOOKUP(M569,'2019 GASB 68 Allocation'!$C$9:$L$910,10,FALSE)</f>
        <v>2.4300000000000001E-5</v>
      </c>
      <c r="O569" s="108">
        <f t="shared" si="8"/>
        <v>-1.2868999999999999E-3</v>
      </c>
    </row>
    <row r="570" spans="1:15" s="64" customFormat="1" ht="16.7" customHeight="1">
      <c r="A570" s="65"/>
      <c r="B570" s="78"/>
      <c r="C570" s="79">
        <v>96312</v>
      </c>
      <c r="D570" s="80"/>
      <c r="E570" s="80"/>
      <c r="F570" s="80" t="s">
        <v>503</v>
      </c>
      <c r="G570" s="81"/>
      <c r="H570" s="82"/>
      <c r="I570" s="90">
        <v>305274</v>
      </c>
      <c r="J570" s="83"/>
      <c r="K570" s="83"/>
      <c r="L570" s="84">
        <v>5.8000000000000004E-6</v>
      </c>
      <c r="M570" s="107">
        <v>96201</v>
      </c>
      <c r="N570" s="108">
        <f>VLOOKUP(M570,'2019 GASB 68 Allocation'!$C$9:$L$910,10,FALSE)</f>
        <v>1.0575000000000001E-3</v>
      </c>
      <c r="O570" s="108">
        <f t="shared" si="8"/>
        <v>1.0517E-3</v>
      </c>
    </row>
    <row r="571" spans="1:15" s="64" customFormat="1" ht="16.7" customHeight="1">
      <c r="A571" s="65"/>
      <c r="B571" s="78"/>
      <c r="C571" s="79">
        <v>96318</v>
      </c>
      <c r="D571" s="80"/>
      <c r="E571" s="80"/>
      <c r="F571" s="80" t="s">
        <v>504</v>
      </c>
      <c r="G571" s="81"/>
      <c r="H571" s="82"/>
      <c r="I571" s="90">
        <v>118490667</v>
      </c>
      <c r="J571" s="83"/>
      <c r="K571" s="83"/>
      <c r="L571" s="84">
        <v>2.2319000000000002E-3</v>
      </c>
      <c r="M571" s="107">
        <v>96204</v>
      </c>
      <c r="N571" s="108">
        <f>VLOOKUP(M571,'2019 GASB 68 Allocation'!$C$9:$L$910,10,FALSE)</f>
        <v>1.42E-5</v>
      </c>
      <c r="O571" s="108">
        <f t="shared" si="8"/>
        <v>-2.2177E-3</v>
      </c>
    </row>
    <row r="572" spans="1:15" s="64" customFormat="1" ht="16.7" customHeight="1">
      <c r="A572" s="65"/>
      <c r="B572" s="78"/>
      <c r="C572" s="79">
        <v>96321</v>
      </c>
      <c r="D572" s="80"/>
      <c r="E572" s="80"/>
      <c r="F572" s="80" t="s">
        <v>505</v>
      </c>
      <c r="G572" s="81"/>
      <c r="H572" s="82"/>
      <c r="I572" s="90">
        <v>1937090</v>
      </c>
      <c r="J572" s="83"/>
      <c r="K572" s="83"/>
      <c r="L572" s="84">
        <v>3.65E-5</v>
      </c>
      <c r="M572" s="107">
        <v>96211</v>
      </c>
      <c r="N572" s="108">
        <f>VLOOKUP(M572,'2019 GASB 68 Allocation'!$C$9:$L$910,10,FALSE)</f>
        <v>2.4000000000000001E-5</v>
      </c>
      <c r="O572" s="108">
        <f t="shared" si="8"/>
        <v>-1.2500000000000001E-5</v>
      </c>
    </row>
    <row r="573" spans="1:15" s="64" customFormat="1" ht="16.7" customHeight="1">
      <c r="A573" s="69"/>
      <c r="B573" s="71"/>
      <c r="C573" s="72">
        <v>96331</v>
      </c>
      <c r="D573" s="73"/>
      <c r="E573" s="73"/>
      <c r="F573" s="73" t="s">
        <v>506</v>
      </c>
      <c r="G573" s="74"/>
      <c r="H573" s="75"/>
      <c r="I573" s="89">
        <v>39513255</v>
      </c>
      <c r="J573" s="76"/>
      <c r="K573" s="76"/>
      <c r="L573" s="77">
        <v>7.4430000000000004E-4</v>
      </c>
      <c r="M573" s="111">
        <v>96221</v>
      </c>
      <c r="N573" s="108">
        <f>VLOOKUP(M573,'2019 GASB 68 Allocation'!$C$9:$L$910,10,FALSE)</f>
        <v>2.141E-4</v>
      </c>
      <c r="O573" s="108">
        <f t="shared" si="8"/>
        <v>-5.3019999999999999E-4</v>
      </c>
    </row>
    <row r="574" spans="1:15" s="64" customFormat="1" ht="16.7" customHeight="1">
      <c r="A574" s="69"/>
      <c r="B574" s="71"/>
      <c r="C574" s="72">
        <v>96341</v>
      </c>
      <c r="D574" s="73"/>
      <c r="E574" s="73"/>
      <c r="F574" s="73" t="s">
        <v>507</v>
      </c>
      <c r="G574" s="74"/>
      <c r="H574" s="75"/>
      <c r="I574" s="89">
        <v>4149091</v>
      </c>
      <c r="J574" s="76"/>
      <c r="K574" s="76"/>
      <c r="L574" s="77">
        <v>7.8200000000000003E-5</v>
      </c>
      <c r="M574" s="111">
        <v>96231</v>
      </c>
      <c r="N574" s="108">
        <f>VLOOKUP(M574,'2019 GASB 68 Allocation'!$C$9:$L$910,10,FALSE)</f>
        <v>1.2349999999999999E-4</v>
      </c>
      <c r="O574" s="108">
        <f t="shared" si="8"/>
        <v>4.5300000000000003E-5</v>
      </c>
    </row>
    <row r="575" spans="1:15" s="64" customFormat="1" ht="16.7" customHeight="1">
      <c r="A575" s="69"/>
      <c r="B575" s="71"/>
      <c r="C575" s="72">
        <v>96351</v>
      </c>
      <c r="D575" s="73"/>
      <c r="E575" s="73"/>
      <c r="F575" s="73" t="s">
        <v>508</v>
      </c>
      <c r="G575" s="74"/>
      <c r="H575" s="75"/>
      <c r="I575" s="89">
        <v>53581372</v>
      </c>
      <c r="J575" s="76"/>
      <c r="K575" s="76"/>
      <c r="L575" s="77">
        <v>1.0093000000000001E-3</v>
      </c>
      <c r="M575" s="111">
        <v>96241</v>
      </c>
      <c r="N575" s="108">
        <f>VLOOKUP(M575,'2019 GASB 68 Allocation'!$C$9:$L$910,10,FALSE)</f>
        <v>6.4499999999999996E-5</v>
      </c>
      <c r="O575" s="108">
        <f t="shared" si="8"/>
        <v>-9.4479999999999998E-4</v>
      </c>
    </row>
    <row r="576" spans="1:15" s="64" customFormat="1" ht="16.7" customHeight="1">
      <c r="A576" s="69"/>
      <c r="B576" s="71"/>
      <c r="C576" s="72">
        <v>96361</v>
      </c>
      <c r="D576" s="73"/>
      <c r="E576" s="73"/>
      <c r="F576" s="73" t="s">
        <v>509</v>
      </c>
      <c r="G576" s="74"/>
      <c r="H576" s="75"/>
      <c r="I576" s="89">
        <v>2181914</v>
      </c>
      <c r="J576" s="76"/>
      <c r="K576" s="76"/>
      <c r="L576" s="77">
        <v>4.1100000000000003E-5</v>
      </c>
      <c r="M576" s="111">
        <v>96251</v>
      </c>
      <c r="N576" s="108">
        <f>VLOOKUP(M576,'2019 GASB 68 Allocation'!$C$9:$L$910,10,FALSE)</f>
        <v>1.004E-4</v>
      </c>
      <c r="O576" s="108">
        <f t="shared" si="8"/>
        <v>5.9299999999999998E-5</v>
      </c>
    </row>
    <row r="577" spans="1:15" s="64" customFormat="1" ht="16.7" customHeight="1">
      <c r="A577" s="69"/>
      <c r="B577" s="71"/>
      <c r="C577" s="72">
        <v>96371</v>
      </c>
      <c r="D577" s="73"/>
      <c r="E577" s="73"/>
      <c r="F577" s="73" t="s">
        <v>510</v>
      </c>
      <c r="G577" s="74"/>
      <c r="H577" s="75"/>
      <c r="I577" s="89">
        <v>8016718</v>
      </c>
      <c r="J577" s="76"/>
      <c r="K577" s="76"/>
      <c r="L577" s="77">
        <v>1.5100000000000001E-4</v>
      </c>
      <c r="M577" s="111">
        <v>96301</v>
      </c>
      <c r="N577" s="108">
        <f>VLOOKUP(M577,'2019 GASB 68 Allocation'!$C$9:$L$910,10,FALSE)</f>
        <v>4.6904E-3</v>
      </c>
      <c r="O577" s="108">
        <f t="shared" si="8"/>
        <v>4.5393999999999999E-3</v>
      </c>
    </row>
    <row r="578" spans="1:15" s="64" customFormat="1" ht="16.7" customHeight="1">
      <c r="A578" s="69"/>
      <c r="B578" s="71"/>
      <c r="C578" s="72">
        <v>96381</v>
      </c>
      <c r="D578" s="73"/>
      <c r="E578" s="73"/>
      <c r="F578" s="73" t="s">
        <v>511</v>
      </c>
      <c r="G578" s="74"/>
      <c r="H578" s="75"/>
      <c r="I578" s="89">
        <v>1743871</v>
      </c>
      <c r="J578" s="76"/>
      <c r="K578" s="76"/>
      <c r="L578" s="77">
        <v>3.2799999999999998E-5</v>
      </c>
      <c r="M578" s="111">
        <v>96302</v>
      </c>
      <c r="N578" s="108">
        <f>VLOOKUP(M578,'2019 GASB 68 Allocation'!$C$9:$L$910,10,FALSE)</f>
        <v>2.3600000000000001E-5</v>
      </c>
      <c r="O578" s="108">
        <f t="shared" si="8"/>
        <v>-9.2E-6</v>
      </c>
    </row>
    <row r="579" spans="1:15" s="64" customFormat="1" ht="16.7" customHeight="1">
      <c r="A579" s="65"/>
      <c r="B579" s="78"/>
      <c r="C579" s="79">
        <v>96391</v>
      </c>
      <c r="D579" s="80"/>
      <c r="E579" s="80"/>
      <c r="F579" s="80" t="s">
        <v>512</v>
      </c>
      <c r="G579" s="81"/>
      <c r="H579" s="82"/>
      <c r="I579" s="90">
        <v>10916156</v>
      </c>
      <c r="J579" s="83"/>
      <c r="K579" s="83"/>
      <c r="L579" s="84">
        <v>2.0560000000000001E-4</v>
      </c>
      <c r="M579" s="107">
        <v>96304</v>
      </c>
      <c r="N579" s="108">
        <f>VLOOKUP(M579,'2019 GASB 68 Allocation'!$C$9:$L$910,10,FALSE)</f>
        <v>4.3900000000000003E-5</v>
      </c>
      <c r="O579" s="108">
        <f t="shared" si="8"/>
        <v>-1.617E-4</v>
      </c>
    </row>
    <row r="580" spans="1:15" s="64" customFormat="1" ht="16.7" customHeight="1">
      <c r="A580" s="65"/>
      <c r="B580" s="78"/>
      <c r="C580" s="79">
        <v>96401</v>
      </c>
      <c r="D580" s="80"/>
      <c r="E580" s="80"/>
      <c r="F580" s="80" t="s">
        <v>513</v>
      </c>
      <c r="G580" s="81"/>
      <c r="H580" s="82"/>
      <c r="I580" s="90">
        <v>233362889</v>
      </c>
      <c r="J580" s="83"/>
      <c r="K580" s="83"/>
      <c r="L580" s="84">
        <v>4.3956000000000004E-3</v>
      </c>
      <c r="M580" s="107">
        <v>96305</v>
      </c>
      <c r="N580" s="108">
        <f>VLOOKUP(M580,'2019 GASB 68 Allocation'!$C$9:$L$910,10,FALSE)</f>
        <v>4.1199999999999999E-5</v>
      </c>
      <c r="O580" s="108">
        <f t="shared" si="8"/>
        <v>-4.3543999999999996E-3</v>
      </c>
    </row>
    <row r="581" spans="1:15" s="64" customFormat="1" ht="16.7" customHeight="1">
      <c r="A581" s="65"/>
      <c r="B581" s="78"/>
      <c r="C581" s="79">
        <v>96404</v>
      </c>
      <c r="D581" s="80"/>
      <c r="E581" s="80"/>
      <c r="F581" s="80" t="s">
        <v>514</v>
      </c>
      <c r="G581" s="81"/>
      <c r="H581" s="82"/>
      <c r="I581" s="90">
        <v>5217637</v>
      </c>
      <c r="J581" s="83"/>
      <c r="K581" s="83"/>
      <c r="L581" s="84">
        <v>9.8300000000000004E-5</v>
      </c>
      <c r="M581" s="107">
        <v>96310</v>
      </c>
      <c r="N581" s="108">
        <f>VLOOKUP(M581,'2019 GASB 68 Allocation'!$C$9:$L$910,10,FALSE)</f>
        <v>4.49E-5</v>
      </c>
      <c r="O581" s="108">
        <f t="shared" si="8"/>
        <v>-5.3399999999999997E-5</v>
      </c>
    </row>
    <row r="582" spans="1:15" s="64" customFormat="1" ht="16.7" customHeight="1">
      <c r="A582" s="65"/>
      <c r="B582" s="78"/>
      <c r="C582" s="79">
        <v>96405</v>
      </c>
      <c r="D582" s="80"/>
      <c r="E582" s="80"/>
      <c r="F582" s="80" t="s">
        <v>515</v>
      </c>
      <c r="G582" s="81"/>
      <c r="H582" s="82"/>
      <c r="I582" s="90">
        <v>7736394</v>
      </c>
      <c r="J582" s="83"/>
      <c r="K582" s="83"/>
      <c r="L582" s="84">
        <v>1.4569999999999999E-4</v>
      </c>
      <c r="M582" s="107">
        <v>96311</v>
      </c>
      <c r="N582" s="108">
        <f>VLOOKUP(M582,'2019 GASB 68 Allocation'!$C$9:$L$910,10,FALSE)</f>
        <v>1.3112E-3</v>
      </c>
      <c r="O582" s="108">
        <f t="shared" si="8"/>
        <v>1.1655000000000001E-3</v>
      </c>
    </row>
    <row r="583" spans="1:15" s="64" customFormat="1" ht="16.7" customHeight="1">
      <c r="A583" s="65"/>
      <c r="B583" s="78"/>
      <c r="C583" s="79">
        <v>96411</v>
      </c>
      <c r="D583" s="80"/>
      <c r="E583" s="80"/>
      <c r="F583" s="80" t="s">
        <v>516</v>
      </c>
      <c r="G583" s="81"/>
      <c r="H583" s="82"/>
      <c r="I583" s="90">
        <v>3766083</v>
      </c>
      <c r="J583" s="83"/>
      <c r="K583" s="83"/>
      <c r="L583" s="84">
        <v>7.0900000000000002E-5</v>
      </c>
      <c r="M583" s="107">
        <v>96312</v>
      </c>
      <c r="N583" s="108">
        <f>VLOOKUP(M583,'2019 GASB 68 Allocation'!$C$9:$L$910,10,FALSE)</f>
        <v>5.8000000000000004E-6</v>
      </c>
      <c r="O583" s="108">
        <f t="shared" si="8"/>
        <v>-6.5099999999999997E-5</v>
      </c>
    </row>
    <row r="584" spans="1:15" s="64" customFormat="1" ht="16.7" customHeight="1">
      <c r="A584" s="65"/>
      <c r="B584" s="78"/>
      <c r="C584" s="79">
        <v>96421</v>
      </c>
      <c r="D584" s="80"/>
      <c r="E584" s="80"/>
      <c r="F584" s="80" t="s">
        <v>517</v>
      </c>
      <c r="G584" s="81"/>
      <c r="H584" s="82"/>
      <c r="I584" s="90">
        <v>20178724</v>
      </c>
      <c r="J584" s="83"/>
      <c r="K584" s="83"/>
      <c r="L584" s="84">
        <v>3.8010000000000002E-4</v>
      </c>
      <c r="M584" s="107">
        <v>96318</v>
      </c>
      <c r="N584" s="108">
        <f>VLOOKUP(M584,'2019 GASB 68 Allocation'!$C$9:$L$910,10,FALSE)</f>
        <v>2.2319000000000002E-3</v>
      </c>
      <c r="O584" s="108">
        <f t="shared" si="8"/>
        <v>1.8518E-3</v>
      </c>
    </row>
    <row r="585" spans="1:15" s="64" customFormat="1" ht="16.7" customHeight="1">
      <c r="A585" s="69"/>
      <c r="B585" s="71"/>
      <c r="C585" s="72">
        <v>96431</v>
      </c>
      <c r="D585" s="73"/>
      <c r="E585" s="73"/>
      <c r="F585" s="73" t="s">
        <v>518</v>
      </c>
      <c r="G585" s="74"/>
      <c r="H585" s="75"/>
      <c r="I585" s="89">
        <v>1783703</v>
      </c>
      <c r="J585" s="76"/>
      <c r="K585" s="76"/>
      <c r="L585" s="77">
        <v>3.3599999999999997E-5</v>
      </c>
      <c r="M585" s="111">
        <v>96321</v>
      </c>
      <c r="N585" s="108">
        <f>VLOOKUP(M585,'2019 GASB 68 Allocation'!$C$9:$L$910,10,FALSE)</f>
        <v>3.65E-5</v>
      </c>
      <c r="O585" s="108">
        <f t="shared" si="8"/>
        <v>2.9000000000000002E-6</v>
      </c>
    </row>
    <row r="586" spans="1:15" s="64" customFormat="1" ht="16.7" customHeight="1">
      <c r="A586" s="69"/>
      <c r="B586" s="71"/>
      <c r="C586" s="72">
        <v>96441</v>
      </c>
      <c r="D586" s="73"/>
      <c r="E586" s="73"/>
      <c r="F586" s="73" t="s">
        <v>519</v>
      </c>
      <c r="G586" s="74"/>
      <c r="H586" s="75"/>
      <c r="I586" s="89">
        <v>980655</v>
      </c>
      <c r="J586" s="76"/>
      <c r="K586" s="76"/>
      <c r="L586" s="77">
        <v>1.8499999999999999E-5</v>
      </c>
      <c r="M586" s="111">
        <v>96331</v>
      </c>
      <c r="N586" s="108">
        <f>VLOOKUP(M586,'2019 GASB 68 Allocation'!$C$9:$L$910,10,FALSE)</f>
        <v>7.4430000000000004E-4</v>
      </c>
      <c r="O586" s="108">
        <f t="shared" ref="O586:O649" si="9">SUM(N586-L586)</f>
        <v>7.2579999999999997E-4</v>
      </c>
    </row>
    <row r="587" spans="1:15" s="64" customFormat="1" ht="16.7" customHeight="1">
      <c r="A587" s="69"/>
      <c r="B587" s="71"/>
      <c r="C587" s="72">
        <v>96451</v>
      </c>
      <c r="D587" s="73"/>
      <c r="E587" s="73"/>
      <c r="F587" s="73" t="s">
        <v>520</v>
      </c>
      <c r="G587" s="74"/>
      <c r="H587" s="75"/>
      <c r="I587" s="89">
        <v>391255</v>
      </c>
      <c r="J587" s="76"/>
      <c r="K587" s="76"/>
      <c r="L587" s="77">
        <v>7.4000000000000003E-6</v>
      </c>
      <c r="M587" s="111">
        <v>96341</v>
      </c>
      <c r="N587" s="108">
        <f>VLOOKUP(M587,'2019 GASB 68 Allocation'!$C$9:$L$910,10,FALSE)</f>
        <v>7.8200000000000003E-5</v>
      </c>
      <c r="O587" s="108">
        <f t="shared" si="9"/>
        <v>7.08E-5</v>
      </c>
    </row>
    <row r="588" spans="1:15" s="64" customFormat="1" ht="16.7" customHeight="1">
      <c r="A588" s="69"/>
      <c r="B588" s="71"/>
      <c r="C588" s="72">
        <v>96461</v>
      </c>
      <c r="D588" s="73"/>
      <c r="E588" s="73"/>
      <c r="F588" s="73" t="s">
        <v>521</v>
      </c>
      <c r="G588" s="74"/>
      <c r="H588" s="75"/>
      <c r="I588" s="89">
        <v>7225667</v>
      </c>
      <c r="J588" s="76"/>
      <c r="K588" s="76"/>
      <c r="L588" s="77">
        <v>1.361E-4</v>
      </c>
      <c r="M588" s="111">
        <v>96351</v>
      </c>
      <c r="N588" s="108">
        <f>VLOOKUP(M588,'2019 GASB 68 Allocation'!$C$9:$L$910,10,FALSE)</f>
        <v>1.0093000000000001E-3</v>
      </c>
      <c r="O588" s="108">
        <f t="shared" si="9"/>
        <v>8.7319999999999997E-4</v>
      </c>
    </row>
    <row r="589" spans="1:15" s="64" customFormat="1" ht="16.7" customHeight="1">
      <c r="A589" s="69"/>
      <c r="B589" s="71"/>
      <c r="C589" s="72">
        <v>96501</v>
      </c>
      <c r="D589" s="73"/>
      <c r="E589" s="73"/>
      <c r="F589" s="73" t="s">
        <v>522</v>
      </c>
      <c r="G589" s="74"/>
      <c r="H589" s="75"/>
      <c r="I589" s="89">
        <v>777648802</v>
      </c>
      <c r="J589" s="76"/>
      <c r="K589" s="76"/>
      <c r="L589" s="77">
        <v>1.46477E-2</v>
      </c>
      <c r="M589" s="111">
        <v>96361</v>
      </c>
      <c r="N589" s="108">
        <f>VLOOKUP(M589,'2019 GASB 68 Allocation'!$C$9:$L$910,10,FALSE)</f>
        <v>4.1100000000000003E-5</v>
      </c>
      <c r="O589" s="108">
        <f t="shared" si="9"/>
        <v>-1.4606600000000001E-2</v>
      </c>
    </row>
    <row r="590" spans="1:15" s="64" customFormat="1" ht="16.7" customHeight="1">
      <c r="A590" s="69"/>
      <c r="B590" s="71"/>
      <c r="C590" s="72">
        <v>96502</v>
      </c>
      <c r="D590" s="73"/>
      <c r="E590" s="73"/>
      <c r="F590" s="73" t="s">
        <v>855</v>
      </c>
      <c r="G590" s="74"/>
      <c r="H590" s="75"/>
      <c r="I590" s="89">
        <v>21673360</v>
      </c>
      <c r="J590" s="76"/>
      <c r="K590" s="76"/>
      <c r="L590" s="77">
        <v>4.082E-4</v>
      </c>
      <c r="M590" s="111">
        <v>96371</v>
      </c>
      <c r="N590" s="108">
        <f>VLOOKUP(M590,'2019 GASB 68 Allocation'!$C$9:$L$910,10,FALSE)</f>
        <v>1.5100000000000001E-4</v>
      </c>
      <c r="O590" s="108">
        <f t="shared" si="9"/>
        <v>-2.5720000000000002E-4</v>
      </c>
    </row>
    <row r="591" spans="1:15" s="64" customFormat="1" ht="16.7" customHeight="1">
      <c r="A591" s="65"/>
      <c r="B591" s="78"/>
      <c r="C591" s="79">
        <v>96503</v>
      </c>
      <c r="D591" s="80"/>
      <c r="E591" s="80"/>
      <c r="F591" s="80" t="s">
        <v>856</v>
      </c>
      <c r="G591" s="81"/>
      <c r="H591" s="82"/>
      <c r="I591" s="90">
        <v>16955298</v>
      </c>
      <c r="J591" s="83"/>
      <c r="K591" s="83"/>
      <c r="L591" s="84">
        <v>3.1940000000000001E-4</v>
      </c>
      <c r="M591" s="107">
        <v>96381</v>
      </c>
      <c r="N591" s="108">
        <f>VLOOKUP(M591,'2019 GASB 68 Allocation'!$C$9:$L$910,10,FALSE)</f>
        <v>3.2799999999999998E-5</v>
      </c>
      <c r="O591" s="108">
        <f t="shared" si="9"/>
        <v>-2.8659999999999997E-4</v>
      </c>
    </row>
    <row r="592" spans="1:15" s="64" customFormat="1" ht="16.7" customHeight="1">
      <c r="A592" s="65"/>
      <c r="B592" s="78"/>
      <c r="C592" s="79">
        <v>96504</v>
      </c>
      <c r="D592" s="80"/>
      <c r="E592" s="80"/>
      <c r="F592" s="80" t="s">
        <v>523</v>
      </c>
      <c r="G592" s="81"/>
      <c r="H592" s="82"/>
      <c r="I592" s="90">
        <v>23175992</v>
      </c>
      <c r="J592" s="83"/>
      <c r="K592" s="83"/>
      <c r="L592" s="84">
        <v>4.3649999999999998E-4</v>
      </c>
      <c r="M592" s="107">
        <v>96391</v>
      </c>
      <c r="N592" s="108">
        <f>VLOOKUP(M592,'2019 GASB 68 Allocation'!$C$9:$L$910,10,FALSE)</f>
        <v>2.0560000000000001E-4</v>
      </c>
      <c r="O592" s="108">
        <f t="shared" si="9"/>
        <v>-2.309E-4</v>
      </c>
    </row>
    <row r="593" spans="1:15" s="64" customFormat="1" ht="16.7" customHeight="1">
      <c r="A593" s="65"/>
      <c r="B593" s="78"/>
      <c r="C593" s="79">
        <v>96507</v>
      </c>
      <c r="D593" s="80"/>
      <c r="E593" s="80"/>
      <c r="F593" s="80" t="s">
        <v>524</v>
      </c>
      <c r="G593" s="81"/>
      <c r="H593" s="82"/>
      <c r="I593" s="90">
        <v>123605544</v>
      </c>
      <c r="J593" s="83"/>
      <c r="K593" s="83"/>
      <c r="L593" s="84">
        <v>2.3281999999999999E-3</v>
      </c>
      <c r="M593" s="107">
        <v>96401</v>
      </c>
      <c r="N593" s="108">
        <f>VLOOKUP(M593,'2019 GASB 68 Allocation'!$C$9:$L$910,10,FALSE)</f>
        <v>4.3956000000000004E-3</v>
      </c>
      <c r="O593" s="108">
        <f t="shared" si="9"/>
        <v>2.0674000000000001E-3</v>
      </c>
    </row>
    <row r="594" spans="1:15" s="64" customFormat="1" ht="16.7" customHeight="1">
      <c r="A594" s="65"/>
      <c r="B594" s="78"/>
      <c r="C594" s="79">
        <v>96508</v>
      </c>
      <c r="D594" s="80"/>
      <c r="E594" s="80"/>
      <c r="F594" s="80" t="s">
        <v>901</v>
      </c>
      <c r="G594" s="81"/>
      <c r="H594" s="82"/>
      <c r="I594" s="90">
        <v>314345</v>
      </c>
      <c r="J594" s="83"/>
      <c r="K594" s="83"/>
      <c r="L594" s="84">
        <v>5.9000000000000003E-6</v>
      </c>
      <c r="M594" s="107">
        <v>96404</v>
      </c>
      <c r="N594" s="108">
        <f>VLOOKUP(M594,'2019 GASB 68 Allocation'!$C$9:$L$910,10,FALSE)</f>
        <v>9.8300000000000004E-5</v>
      </c>
      <c r="O594" s="108">
        <f t="shared" si="9"/>
        <v>9.2399999999999996E-5</v>
      </c>
    </row>
    <row r="595" spans="1:15" s="64" customFormat="1" ht="16.7" customHeight="1">
      <c r="A595" s="65"/>
      <c r="B595" s="78"/>
      <c r="C595" s="79">
        <v>96511</v>
      </c>
      <c r="D595" s="80"/>
      <c r="E595" s="80"/>
      <c r="F595" s="80" t="s">
        <v>525</v>
      </c>
      <c r="G595" s="81"/>
      <c r="H595" s="82"/>
      <c r="I595" s="90">
        <v>32128764</v>
      </c>
      <c r="J595" s="83"/>
      <c r="K595" s="83"/>
      <c r="L595" s="84">
        <v>6.0519999999999997E-4</v>
      </c>
      <c r="M595" s="107">
        <v>96405</v>
      </c>
      <c r="N595" s="108">
        <f>VLOOKUP(M595,'2019 GASB 68 Allocation'!$C$9:$L$910,10,FALSE)</f>
        <v>1.4569999999999999E-4</v>
      </c>
      <c r="O595" s="108">
        <f t="shared" si="9"/>
        <v>-4.595E-4</v>
      </c>
    </row>
    <row r="596" spans="1:15" s="64" customFormat="1" ht="16.7" customHeight="1">
      <c r="A596" s="65"/>
      <c r="B596" s="78"/>
      <c r="C596" s="79">
        <v>96512</v>
      </c>
      <c r="D596" s="80"/>
      <c r="E596" s="80"/>
      <c r="F596" s="80" t="s">
        <v>526</v>
      </c>
      <c r="G596" s="81"/>
      <c r="H596" s="82"/>
      <c r="I596" s="90">
        <v>8110115</v>
      </c>
      <c r="J596" s="83"/>
      <c r="K596" s="83"/>
      <c r="L596" s="84">
        <v>1.528E-4</v>
      </c>
      <c r="M596" s="107">
        <v>96411</v>
      </c>
      <c r="N596" s="108">
        <f>VLOOKUP(M596,'2019 GASB 68 Allocation'!$C$9:$L$910,10,FALSE)</f>
        <v>7.0900000000000002E-5</v>
      </c>
      <c r="O596" s="108">
        <f t="shared" si="9"/>
        <v>-8.1899999999999999E-5</v>
      </c>
    </row>
    <row r="597" spans="1:15" s="64" customFormat="1" ht="16.7" customHeight="1">
      <c r="A597" s="69"/>
      <c r="B597" s="71"/>
      <c r="C597" s="72">
        <v>96521</v>
      </c>
      <c r="D597" s="73"/>
      <c r="E597" s="73"/>
      <c r="F597" s="73" t="s">
        <v>527</v>
      </c>
      <c r="G597" s="74"/>
      <c r="H597" s="75"/>
      <c r="I597" s="89">
        <v>49631277</v>
      </c>
      <c r="J597" s="76"/>
      <c r="K597" s="76"/>
      <c r="L597" s="77">
        <v>9.3479999999999995E-4</v>
      </c>
      <c r="M597" s="111">
        <v>96421</v>
      </c>
      <c r="N597" s="108">
        <f>VLOOKUP(M597,'2019 GASB 68 Allocation'!$C$9:$L$910,10,FALSE)</f>
        <v>3.8010000000000002E-4</v>
      </c>
      <c r="O597" s="108">
        <f t="shared" si="9"/>
        <v>-5.5469999999999998E-4</v>
      </c>
    </row>
    <row r="598" spans="1:15" s="64" customFormat="1" ht="16.7" customHeight="1">
      <c r="A598" s="69"/>
      <c r="B598" s="71"/>
      <c r="C598" s="72">
        <v>96531</v>
      </c>
      <c r="D598" s="73"/>
      <c r="E598" s="73"/>
      <c r="F598" s="73" t="s">
        <v>528</v>
      </c>
      <c r="G598" s="74"/>
      <c r="H598" s="75"/>
      <c r="I598" s="89">
        <v>457137585</v>
      </c>
      <c r="J598" s="76"/>
      <c r="K598" s="76"/>
      <c r="L598" s="77">
        <v>8.6105999999999995E-3</v>
      </c>
      <c r="M598" s="111">
        <v>96431</v>
      </c>
      <c r="N598" s="108">
        <f>VLOOKUP(M598,'2019 GASB 68 Allocation'!$C$9:$L$910,10,FALSE)</f>
        <v>3.3599999999999997E-5</v>
      </c>
      <c r="O598" s="108">
        <f t="shared" si="9"/>
        <v>-8.5769999999999996E-3</v>
      </c>
    </row>
    <row r="599" spans="1:15" s="64" customFormat="1" ht="16.7" customHeight="1">
      <c r="A599" s="69"/>
      <c r="B599" s="71"/>
      <c r="C599" s="72">
        <v>96541</v>
      </c>
      <c r="D599" s="73"/>
      <c r="E599" s="73"/>
      <c r="F599" s="73" t="s">
        <v>529</v>
      </c>
      <c r="G599" s="74"/>
      <c r="H599" s="75"/>
      <c r="I599" s="89">
        <v>20550958</v>
      </c>
      <c r="J599" s="76"/>
      <c r="K599" s="76"/>
      <c r="L599" s="77">
        <v>3.8709999999999998E-4</v>
      </c>
      <c r="M599" s="111">
        <v>96441</v>
      </c>
      <c r="N599" s="108">
        <f>VLOOKUP(M599,'2019 GASB 68 Allocation'!$C$9:$L$910,10,FALSE)</f>
        <v>1.8499999999999999E-5</v>
      </c>
      <c r="O599" s="108">
        <f t="shared" si="9"/>
        <v>-3.6860000000000001E-4</v>
      </c>
    </row>
    <row r="600" spans="1:15" s="64" customFormat="1" ht="16.7" customHeight="1">
      <c r="A600" s="69"/>
      <c r="B600" s="71"/>
      <c r="C600" s="72">
        <v>96601</v>
      </c>
      <c r="D600" s="73"/>
      <c r="E600" s="73"/>
      <c r="F600" s="73" t="s">
        <v>530</v>
      </c>
      <c r="G600" s="74"/>
      <c r="H600" s="75"/>
      <c r="I600" s="89">
        <v>92470777</v>
      </c>
      <c r="J600" s="76"/>
      <c r="K600" s="76"/>
      <c r="L600" s="77">
        <v>1.7417999999999999E-3</v>
      </c>
      <c r="M600" s="111">
        <v>96451</v>
      </c>
      <c r="N600" s="108">
        <f>VLOOKUP(M600,'2019 GASB 68 Allocation'!$C$9:$L$910,10,FALSE)</f>
        <v>7.4000000000000003E-6</v>
      </c>
      <c r="O600" s="108">
        <f t="shared" si="9"/>
        <v>-1.7344000000000001E-3</v>
      </c>
    </row>
    <row r="601" spans="1:15" s="64" customFormat="1" ht="16.7" customHeight="1">
      <c r="A601" s="69"/>
      <c r="B601" s="71"/>
      <c r="C601" s="72">
        <v>96604</v>
      </c>
      <c r="D601" s="73"/>
      <c r="E601" s="73"/>
      <c r="F601" s="73" t="s">
        <v>531</v>
      </c>
      <c r="G601" s="74"/>
      <c r="H601" s="75"/>
      <c r="I601" s="89">
        <v>280202</v>
      </c>
      <c r="J601" s="76"/>
      <c r="K601" s="76"/>
      <c r="L601" s="77">
        <v>5.3000000000000001E-6</v>
      </c>
      <c r="M601" s="111">
        <v>96461</v>
      </c>
      <c r="N601" s="108">
        <f>VLOOKUP(M601,'2019 GASB 68 Allocation'!$C$9:$L$910,10,FALSE)</f>
        <v>1.361E-4</v>
      </c>
      <c r="O601" s="108">
        <f t="shared" si="9"/>
        <v>1.3080000000000001E-4</v>
      </c>
    </row>
    <row r="602" spans="1:15" s="64" customFormat="1" ht="16.7" customHeight="1">
      <c r="A602" s="69"/>
      <c r="B602" s="71"/>
      <c r="C602" s="72">
        <v>96611</v>
      </c>
      <c r="D602" s="73"/>
      <c r="E602" s="73"/>
      <c r="F602" s="73" t="s">
        <v>532</v>
      </c>
      <c r="G602" s="74"/>
      <c r="H602" s="75"/>
      <c r="I602" s="89">
        <v>735354</v>
      </c>
      <c r="J602" s="76"/>
      <c r="K602" s="76"/>
      <c r="L602" s="77">
        <v>1.3900000000000001E-5</v>
      </c>
      <c r="M602" s="111">
        <v>96501</v>
      </c>
      <c r="N602" s="108">
        <f>VLOOKUP(M602,'2019 GASB 68 Allocation'!$C$9:$L$910,10,FALSE)</f>
        <v>1.46477E-2</v>
      </c>
      <c r="O602" s="108">
        <f t="shared" si="9"/>
        <v>1.4633800000000001E-2</v>
      </c>
    </row>
    <row r="603" spans="1:15" s="64" customFormat="1" ht="16.7" customHeight="1">
      <c r="A603" s="69"/>
      <c r="B603" s="71"/>
      <c r="C603" s="72">
        <v>96612</v>
      </c>
      <c r="D603" s="73"/>
      <c r="E603" s="73"/>
      <c r="F603" s="73" t="s">
        <v>857</v>
      </c>
      <c r="G603" s="74"/>
      <c r="H603" s="75"/>
      <c r="I603" s="89">
        <v>2924475</v>
      </c>
      <c r="J603" s="76"/>
      <c r="K603" s="76"/>
      <c r="L603" s="77">
        <v>5.5099999999999998E-5</v>
      </c>
      <c r="M603" s="107">
        <v>96502</v>
      </c>
      <c r="N603" s="108">
        <f>VLOOKUP(M603,'2019 GASB 68 Allocation'!$C$9:$L$910,10,FALSE)</f>
        <v>4.082E-4</v>
      </c>
      <c r="O603" s="108">
        <f t="shared" si="9"/>
        <v>3.5310000000000002E-4</v>
      </c>
    </row>
    <row r="604" spans="1:15" s="64" customFormat="1" ht="16.7" customHeight="1">
      <c r="A604" s="69"/>
      <c r="B604" s="71"/>
      <c r="C604" s="72">
        <v>96621</v>
      </c>
      <c r="D604" s="73"/>
      <c r="E604" s="73"/>
      <c r="F604" s="73" t="s">
        <v>533</v>
      </c>
      <c r="G604" s="74"/>
      <c r="H604" s="75"/>
      <c r="I604" s="89">
        <v>1108374</v>
      </c>
      <c r="J604" s="76"/>
      <c r="K604" s="76"/>
      <c r="L604" s="77">
        <v>2.09E-5</v>
      </c>
      <c r="M604" s="107">
        <v>96503</v>
      </c>
      <c r="N604" s="108">
        <f>VLOOKUP(M604,'2019 GASB 68 Allocation'!$C$9:$L$910,10,FALSE)</f>
        <v>3.1940000000000001E-4</v>
      </c>
      <c r="O604" s="108">
        <f t="shared" si="9"/>
        <v>2.9849999999999999E-4</v>
      </c>
    </row>
    <row r="605" spans="1:15" s="64" customFormat="1" ht="16.7" customHeight="1">
      <c r="A605" s="69"/>
      <c r="B605" s="71"/>
      <c r="C605" s="72">
        <v>96631</v>
      </c>
      <c r="D605" s="73"/>
      <c r="E605" s="73"/>
      <c r="F605" s="73" t="s">
        <v>534</v>
      </c>
      <c r="G605" s="74"/>
      <c r="H605" s="75"/>
      <c r="I605" s="89">
        <v>1159875</v>
      </c>
      <c r="J605" s="76"/>
      <c r="K605" s="76"/>
      <c r="L605" s="77">
        <v>2.1800000000000001E-5</v>
      </c>
      <c r="M605" s="107">
        <v>96504</v>
      </c>
      <c r="N605" s="108">
        <f>VLOOKUP(M605,'2019 GASB 68 Allocation'!$C$9:$L$910,10,FALSE)</f>
        <v>4.3649999999999998E-4</v>
      </c>
      <c r="O605" s="108">
        <f t="shared" si="9"/>
        <v>4.147E-4</v>
      </c>
    </row>
    <row r="606" spans="1:15" s="64" customFormat="1" ht="16.7" customHeight="1">
      <c r="A606" s="69"/>
      <c r="B606" s="71"/>
      <c r="C606" s="72">
        <v>96641</v>
      </c>
      <c r="D606" s="73"/>
      <c r="E606" s="73"/>
      <c r="F606" s="73" t="s">
        <v>535</v>
      </c>
      <c r="G606" s="74"/>
      <c r="H606" s="75"/>
      <c r="I606" s="89">
        <v>1794902</v>
      </c>
      <c r="J606" s="76"/>
      <c r="K606" s="76"/>
      <c r="L606" s="77">
        <v>3.3800000000000002E-5</v>
      </c>
      <c r="M606" s="107">
        <v>96507</v>
      </c>
      <c r="N606" s="108">
        <f>VLOOKUP(M606,'2019 GASB 68 Allocation'!$C$9:$L$910,10,FALSE)</f>
        <v>2.3281999999999999E-3</v>
      </c>
      <c r="O606" s="108">
        <f t="shared" si="9"/>
        <v>2.2943999999999998E-3</v>
      </c>
    </row>
    <row r="607" spans="1:15" s="64" customFormat="1" ht="16.7" customHeight="1">
      <c r="A607" s="69"/>
      <c r="B607" s="71"/>
      <c r="C607" s="72">
        <v>96651</v>
      </c>
      <c r="D607" s="73"/>
      <c r="E607" s="73"/>
      <c r="F607" s="73" t="s">
        <v>536</v>
      </c>
      <c r="G607" s="74"/>
      <c r="H607" s="75"/>
      <c r="I607" s="89">
        <v>984256</v>
      </c>
      <c r="J607" s="76"/>
      <c r="K607" s="76"/>
      <c r="L607" s="77">
        <v>1.8499999999999999E-5</v>
      </c>
      <c r="M607" s="107">
        <v>96508</v>
      </c>
      <c r="N607" s="108">
        <f>VLOOKUP(M607,'2019 GASB 68 Allocation'!$C$9:$L$910,10,FALSE)</f>
        <v>5.9000000000000003E-6</v>
      </c>
      <c r="O607" s="108">
        <f t="shared" si="9"/>
        <v>-1.26E-5</v>
      </c>
    </row>
    <row r="608" spans="1:15" s="64" customFormat="1" ht="16.7" customHeight="1">
      <c r="A608" s="69"/>
      <c r="B608" s="71"/>
      <c r="C608" s="72">
        <v>96661</v>
      </c>
      <c r="D608" s="73"/>
      <c r="E608" s="73"/>
      <c r="F608" s="73" t="s">
        <v>537</v>
      </c>
      <c r="G608" s="74"/>
      <c r="H608" s="75"/>
      <c r="I608" s="89">
        <v>958433</v>
      </c>
      <c r="J608" s="76"/>
      <c r="K608" s="76"/>
      <c r="L608" s="77">
        <v>1.8099999999999999E-5</v>
      </c>
      <c r="M608" s="107">
        <v>96511</v>
      </c>
      <c r="N608" s="108">
        <f>VLOOKUP(M608,'2019 GASB 68 Allocation'!$C$9:$L$910,10,FALSE)</f>
        <v>6.0519999999999997E-4</v>
      </c>
      <c r="O608" s="108">
        <f t="shared" si="9"/>
        <v>5.8710000000000001E-4</v>
      </c>
    </row>
    <row r="609" spans="1:15" s="64" customFormat="1" ht="16.7" customHeight="1">
      <c r="A609" s="65"/>
      <c r="B609" s="78"/>
      <c r="C609" s="79">
        <v>96671</v>
      </c>
      <c r="D609" s="80"/>
      <c r="E609" s="80"/>
      <c r="F609" s="80" t="s">
        <v>538</v>
      </c>
      <c r="G609" s="81"/>
      <c r="H609" s="82"/>
      <c r="I609" s="90">
        <v>666364</v>
      </c>
      <c r="J609" s="83"/>
      <c r="K609" s="83"/>
      <c r="L609" s="84">
        <v>1.26E-5</v>
      </c>
      <c r="M609" s="111">
        <v>96512</v>
      </c>
      <c r="N609" s="108">
        <f>VLOOKUP(M609,'2019 GASB 68 Allocation'!$C$9:$L$910,10,FALSE)</f>
        <v>1.528E-4</v>
      </c>
      <c r="O609" s="108">
        <f t="shared" si="9"/>
        <v>1.4019999999999999E-4</v>
      </c>
    </row>
    <row r="610" spans="1:15" s="64" customFormat="1" ht="16.7" customHeight="1">
      <c r="A610" s="65"/>
      <c r="B610" s="78"/>
      <c r="C610" s="79">
        <v>96681</v>
      </c>
      <c r="D610" s="80"/>
      <c r="E610" s="80"/>
      <c r="F610" s="80" t="s">
        <v>539</v>
      </c>
      <c r="G610" s="81"/>
      <c r="H610" s="82"/>
      <c r="I610" s="90">
        <v>1190371</v>
      </c>
      <c r="J610" s="83"/>
      <c r="K610" s="83"/>
      <c r="L610" s="84">
        <v>2.2399999999999999E-5</v>
      </c>
      <c r="M610" s="114">
        <v>96519</v>
      </c>
      <c r="N610" s="115">
        <v>0</v>
      </c>
      <c r="O610" s="108">
        <f t="shared" si="9"/>
        <v>-2.2399999999999999E-5</v>
      </c>
    </row>
    <row r="611" spans="1:15" s="64" customFormat="1" ht="16.7" customHeight="1">
      <c r="A611" s="65"/>
      <c r="B611" s="78"/>
      <c r="C611" s="79">
        <v>96701</v>
      </c>
      <c r="D611" s="80"/>
      <c r="E611" s="80"/>
      <c r="F611" s="80" t="s">
        <v>540</v>
      </c>
      <c r="G611" s="81"/>
      <c r="H611" s="82"/>
      <c r="I611" s="90">
        <v>450548032</v>
      </c>
      <c r="J611" s="83"/>
      <c r="K611" s="83"/>
      <c r="L611" s="84">
        <v>8.4864999999999993E-3</v>
      </c>
      <c r="M611" s="111">
        <v>96521</v>
      </c>
      <c r="N611" s="108">
        <f>VLOOKUP(M611,'2019 GASB 68 Allocation'!$C$9:$L$910,10,FALSE)</f>
        <v>9.3479999999999995E-4</v>
      </c>
      <c r="O611" s="108">
        <f t="shared" si="9"/>
        <v>-7.5516999999999997E-3</v>
      </c>
    </row>
    <row r="612" spans="1:15" s="64" customFormat="1" ht="16.7" customHeight="1">
      <c r="A612" s="65"/>
      <c r="B612" s="78"/>
      <c r="C612" s="79">
        <v>96704</v>
      </c>
      <c r="D612" s="80"/>
      <c r="E612" s="80"/>
      <c r="F612" s="80" t="s">
        <v>541</v>
      </c>
      <c r="G612" s="81"/>
      <c r="H612" s="82"/>
      <c r="I612" s="90">
        <v>9945772</v>
      </c>
      <c r="J612" s="83"/>
      <c r="K612" s="83"/>
      <c r="L612" s="84">
        <v>1.873E-4</v>
      </c>
      <c r="M612" s="111">
        <v>96531</v>
      </c>
      <c r="N612" s="108">
        <f>VLOOKUP(M612,'2019 GASB 68 Allocation'!$C$9:$L$910,10,FALSE)</f>
        <v>8.6105999999999995E-3</v>
      </c>
      <c r="O612" s="108">
        <f t="shared" si="9"/>
        <v>8.4232999999999999E-3</v>
      </c>
    </row>
    <row r="613" spans="1:15" s="64" customFormat="1" ht="16.7" customHeight="1">
      <c r="A613" s="65"/>
      <c r="B613" s="78"/>
      <c r="C613" s="79">
        <v>96708</v>
      </c>
      <c r="D613" s="80"/>
      <c r="E613" s="80"/>
      <c r="F613" s="80" t="s">
        <v>908</v>
      </c>
      <c r="G613" s="81"/>
      <c r="H613" s="82"/>
      <c r="I613" s="90">
        <v>46404400</v>
      </c>
      <c r="J613" s="83"/>
      <c r="K613" s="83"/>
      <c r="L613" s="84">
        <v>8.7410000000000005E-4</v>
      </c>
      <c r="M613" s="111">
        <v>96541</v>
      </c>
      <c r="N613" s="108">
        <f>VLOOKUP(M613,'2019 GASB 68 Allocation'!$C$9:$L$910,10,FALSE)</f>
        <v>3.8709999999999998E-4</v>
      </c>
      <c r="O613" s="108">
        <f t="shared" si="9"/>
        <v>-4.8700000000000002E-4</v>
      </c>
    </row>
    <row r="614" spans="1:15" s="64" customFormat="1" ht="16.7" customHeight="1">
      <c r="A614" s="65"/>
      <c r="B614" s="78"/>
      <c r="C614" s="79">
        <v>96711</v>
      </c>
      <c r="D614" s="80"/>
      <c r="E614" s="80"/>
      <c r="F614" s="80" t="s">
        <v>542</v>
      </c>
      <c r="G614" s="81"/>
      <c r="H614" s="82"/>
      <c r="I614" s="90">
        <v>201313285</v>
      </c>
      <c r="J614" s="83"/>
      <c r="K614" s="83"/>
      <c r="L614" s="84">
        <v>3.7919E-3</v>
      </c>
      <c r="M614" s="111">
        <v>96601</v>
      </c>
      <c r="N614" s="108">
        <f>VLOOKUP(M614,'2019 GASB 68 Allocation'!$C$9:$L$910,10,FALSE)</f>
        <v>1.7417999999999999E-3</v>
      </c>
      <c r="O614" s="108">
        <f t="shared" si="9"/>
        <v>-2.0501E-3</v>
      </c>
    </row>
    <row r="615" spans="1:15" s="64" customFormat="1" ht="16.7" customHeight="1">
      <c r="A615" s="69"/>
      <c r="B615" s="71"/>
      <c r="C615" s="72">
        <v>96721</v>
      </c>
      <c r="D615" s="73"/>
      <c r="E615" s="73"/>
      <c r="F615" s="73" t="s">
        <v>543</v>
      </c>
      <c r="G615" s="74"/>
      <c r="H615" s="75"/>
      <c r="I615" s="89">
        <v>11531279</v>
      </c>
      <c r="J615" s="76"/>
      <c r="K615" s="76"/>
      <c r="L615" s="77">
        <v>2.1719999999999999E-4</v>
      </c>
      <c r="M615" s="107">
        <v>96604</v>
      </c>
      <c r="N615" s="108">
        <f>VLOOKUP(M615,'2019 GASB 68 Allocation'!$C$9:$L$910,10,FALSE)</f>
        <v>5.3000000000000001E-6</v>
      </c>
      <c r="O615" s="108">
        <f t="shared" si="9"/>
        <v>-2.119E-4</v>
      </c>
    </row>
    <row r="616" spans="1:15" s="64" customFormat="1" ht="16.7" customHeight="1">
      <c r="A616" s="69"/>
      <c r="B616" s="71"/>
      <c r="C616" s="72">
        <v>96731</v>
      </c>
      <c r="D616" s="73"/>
      <c r="E616" s="73"/>
      <c r="F616" s="73" t="s">
        <v>544</v>
      </c>
      <c r="G616" s="74"/>
      <c r="H616" s="75"/>
      <c r="I616" s="89">
        <v>9358126</v>
      </c>
      <c r="J616" s="76"/>
      <c r="K616" s="76"/>
      <c r="L616" s="77">
        <v>1.763E-4</v>
      </c>
      <c r="M616" s="107">
        <v>96611</v>
      </c>
      <c r="N616" s="108">
        <f>VLOOKUP(M616,'2019 GASB 68 Allocation'!$C$9:$L$910,10,FALSE)</f>
        <v>1.3900000000000001E-5</v>
      </c>
      <c r="O616" s="108">
        <f t="shared" si="9"/>
        <v>-1.6239999999999999E-4</v>
      </c>
    </row>
    <row r="617" spans="1:15" s="64" customFormat="1" ht="16.7" customHeight="1">
      <c r="A617" s="69"/>
      <c r="B617" s="71"/>
      <c r="C617" s="72">
        <v>96733</v>
      </c>
      <c r="D617" s="73"/>
      <c r="E617" s="73"/>
      <c r="F617" s="73" t="s">
        <v>545</v>
      </c>
      <c r="G617" s="74"/>
      <c r="H617" s="75"/>
      <c r="I617" s="89">
        <v>346635</v>
      </c>
      <c r="J617" s="76"/>
      <c r="K617" s="76"/>
      <c r="L617" s="77">
        <v>6.4999999999999996E-6</v>
      </c>
      <c r="M617" s="107">
        <v>96612</v>
      </c>
      <c r="N617" s="108">
        <f>VLOOKUP(M617,'2019 GASB 68 Allocation'!$C$9:$L$910,10,FALSE)</f>
        <v>5.5099999999999998E-5</v>
      </c>
      <c r="O617" s="108">
        <f t="shared" si="9"/>
        <v>4.8600000000000002E-5</v>
      </c>
    </row>
    <row r="618" spans="1:15" s="64" customFormat="1" ht="16.7" customHeight="1">
      <c r="A618" s="69"/>
      <c r="B618" s="71"/>
      <c r="C618" s="72">
        <v>96741</v>
      </c>
      <c r="D618" s="73"/>
      <c r="E618" s="73"/>
      <c r="F618" s="73" t="s">
        <v>546</v>
      </c>
      <c r="G618" s="74"/>
      <c r="H618" s="75"/>
      <c r="I618" s="89">
        <v>5141531</v>
      </c>
      <c r="J618" s="76"/>
      <c r="K618" s="76"/>
      <c r="L618" s="77">
        <v>9.6799999999999995E-5</v>
      </c>
      <c r="M618" s="107">
        <v>96621</v>
      </c>
      <c r="N618" s="108">
        <f>VLOOKUP(M618,'2019 GASB 68 Allocation'!$C$9:$L$910,10,FALSE)</f>
        <v>2.09E-5</v>
      </c>
      <c r="O618" s="108">
        <f t="shared" si="9"/>
        <v>-7.5900000000000002E-5</v>
      </c>
    </row>
    <row r="619" spans="1:15" s="64" customFormat="1" ht="16.7" customHeight="1">
      <c r="A619" s="69"/>
      <c r="B619" s="71"/>
      <c r="C619" s="72">
        <v>96751</v>
      </c>
      <c r="D619" s="73"/>
      <c r="E619" s="73"/>
      <c r="F619" s="73" t="s">
        <v>858</v>
      </c>
      <c r="G619" s="74"/>
      <c r="H619" s="75"/>
      <c r="I619" s="89">
        <v>16216059</v>
      </c>
      <c r="J619" s="76"/>
      <c r="K619" s="76"/>
      <c r="L619" s="77">
        <v>3.054E-4</v>
      </c>
      <c r="M619" s="107">
        <v>96631</v>
      </c>
      <c r="N619" s="108">
        <f>VLOOKUP(M619,'2019 GASB 68 Allocation'!$C$9:$L$910,10,FALSE)</f>
        <v>2.1800000000000001E-5</v>
      </c>
      <c r="O619" s="108">
        <f t="shared" si="9"/>
        <v>-2.8360000000000001E-4</v>
      </c>
    </row>
    <row r="620" spans="1:15" s="64" customFormat="1" ht="16.7" customHeight="1">
      <c r="A620" s="69"/>
      <c r="B620" s="71"/>
      <c r="C620" s="72">
        <v>96801</v>
      </c>
      <c r="D620" s="73"/>
      <c r="E620" s="73"/>
      <c r="F620" s="73" t="s">
        <v>547</v>
      </c>
      <c r="G620" s="74"/>
      <c r="H620" s="75"/>
      <c r="I620" s="89">
        <v>404583037</v>
      </c>
      <c r="J620" s="76"/>
      <c r="K620" s="76"/>
      <c r="L620" s="77">
        <v>7.6207000000000002E-3</v>
      </c>
      <c r="M620" s="107">
        <v>96641</v>
      </c>
      <c r="N620" s="108">
        <f>VLOOKUP(M620,'2019 GASB 68 Allocation'!$C$9:$L$910,10,FALSE)</f>
        <v>3.3800000000000002E-5</v>
      </c>
      <c r="O620" s="108">
        <f t="shared" si="9"/>
        <v>-7.5868999999999997E-3</v>
      </c>
    </row>
    <row r="621" spans="1:15" s="64" customFormat="1" ht="16.7" customHeight="1">
      <c r="A621" s="65"/>
      <c r="B621" s="78"/>
      <c r="C621" s="79">
        <v>96804</v>
      </c>
      <c r="D621" s="80"/>
      <c r="E621" s="80"/>
      <c r="F621" s="80" t="s">
        <v>548</v>
      </c>
      <c r="G621" s="81"/>
      <c r="H621" s="82"/>
      <c r="I621" s="90">
        <v>12862084</v>
      </c>
      <c r="J621" s="83"/>
      <c r="K621" s="83"/>
      <c r="L621" s="84">
        <v>2.4230000000000001E-4</v>
      </c>
      <c r="M621" s="111">
        <v>96651</v>
      </c>
      <c r="N621" s="108">
        <f>VLOOKUP(M621,'2019 GASB 68 Allocation'!$C$9:$L$910,10,FALSE)</f>
        <v>1.8499999999999999E-5</v>
      </c>
      <c r="O621" s="108">
        <f t="shared" si="9"/>
        <v>-2.2379999999999999E-4</v>
      </c>
    </row>
    <row r="622" spans="1:15" s="64" customFormat="1" ht="16.7" customHeight="1">
      <c r="A622" s="65"/>
      <c r="B622" s="78"/>
      <c r="C622" s="79">
        <v>96808</v>
      </c>
      <c r="D622" s="80"/>
      <c r="E622" s="80"/>
      <c r="F622" s="80" t="s">
        <v>549</v>
      </c>
      <c r="G622" s="81"/>
      <c r="H622" s="82"/>
      <c r="I622" s="90">
        <v>64635122</v>
      </c>
      <c r="J622" s="83"/>
      <c r="K622" s="83"/>
      <c r="L622" s="84">
        <v>1.2175E-3</v>
      </c>
      <c r="M622" s="111">
        <v>96661</v>
      </c>
      <c r="N622" s="108">
        <f>VLOOKUP(M622,'2019 GASB 68 Allocation'!$C$9:$L$910,10,FALSE)</f>
        <v>1.8099999999999999E-5</v>
      </c>
      <c r="O622" s="108">
        <f t="shared" si="9"/>
        <v>-1.1994E-3</v>
      </c>
    </row>
    <row r="623" spans="1:15" s="64" customFormat="1" ht="16.7" customHeight="1">
      <c r="A623" s="65"/>
      <c r="B623" s="78"/>
      <c r="C623" s="79">
        <v>96811</v>
      </c>
      <c r="D623" s="80"/>
      <c r="E623" s="80"/>
      <c r="F623" s="80" t="s">
        <v>550</v>
      </c>
      <c r="G623" s="81"/>
      <c r="H623" s="82"/>
      <c r="I623" s="90">
        <v>310610475</v>
      </c>
      <c r="J623" s="83"/>
      <c r="K623" s="83"/>
      <c r="L623" s="84">
        <v>5.8506000000000001E-3</v>
      </c>
      <c r="M623" s="111">
        <v>96671</v>
      </c>
      <c r="N623" s="108">
        <f>VLOOKUP(M623,'2019 GASB 68 Allocation'!$C$9:$L$910,10,FALSE)</f>
        <v>1.26E-5</v>
      </c>
      <c r="O623" s="108">
        <f t="shared" si="9"/>
        <v>-5.8380000000000003E-3</v>
      </c>
    </row>
    <row r="624" spans="1:15" s="64" customFormat="1" ht="16.7" customHeight="1">
      <c r="A624" s="65"/>
      <c r="B624" s="78"/>
      <c r="C624" s="79">
        <v>96821</v>
      </c>
      <c r="D624" s="80"/>
      <c r="E624" s="80"/>
      <c r="F624" s="80" t="s">
        <v>551</v>
      </c>
      <c r="G624" s="81"/>
      <c r="H624" s="82"/>
      <c r="I624" s="90">
        <v>66395046</v>
      </c>
      <c r="J624" s="83"/>
      <c r="K624" s="83"/>
      <c r="L624" s="84">
        <v>1.2505999999999999E-3</v>
      </c>
      <c r="M624" s="111">
        <v>96681</v>
      </c>
      <c r="N624" s="108">
        <f>VLOOKUP(M624,'2019 GASB 68 Allocation'!$C$9:$L$910,10,FALSE)</f>
        <v>2.2399999999999999E-5</v>
      </c>
      <c r="O624" s="108">
        <f t="shared" si="9"/>
        <v>-1.2282E-3</v>
      </c>
    </row>
    <row r="625" spans="1:15" s="64" customFormat="1" ht="16.7" customHeight="1">
      <c r="A625" s="65"/>
      <c r="B625" s="78"/>
      <c r="C625" s="79">
        <v>96831</v>
      </c>
      <c r="D625" s="80"/>
      <c r="E625" s="80"/>
      <c r="F625" s="80" t="s">
        <v>552</v>
      </c>
      <c r="G625" s="81"/>
      <c r="H625" s="82"/>
      <c r="I625" s="90">
        <v>48072886</v>
      </c>
      <c r="J625" s="83"/>
      <c r="K625" s="83"/>
      <c r="L625" s="84">
        <v>9.0549999999999995E-4</v>
      </c>
      <c r="M625" s="111">
        <v>96701</v>
      </c>
      <c r="N625" s="108">
        <f>VLOOKUP(M625,'2019 GASB 68 Allocation'!$C$9:$L$910,10,FALSE)</f>
        <v>8.4864999999999993E-3</v>
      </c>
      <c r="O625" s="108">
        <f t="shared" si="9"/>
        <v>7.5810000000000001E-3</v>
      </c>
    </row>
    <row r="626" spans="1:15" s="64" customFormat="1" ht="16.7" customHeight="1">
      <c r="A626" s="65"/>
      <c r="B626" s="78"/>
      <c r="C626" s="79">
        <v>96901</v>
      </c>
      <c r="D626" s="80"/>
      <c r="E626" s="80"/>
      <c r="F626" s="80" t="s">
        <v>553</v>
      </c>
      <c r="G626" s="81"/>
      <c r="H626" s="82"/>
      <c r="I626" s="90">
        <v>50748976</v>
      </c>
      <c r="J626" s="83"/>
      <c r="K626" s="83"/>
      <c r="L626" s="84">
        <v>9.5589999999999998E-4</v>
      </c>
      <c r="M626" s="111">
        <v>96704</v>
      </c>
      <c r="N626" s="108">
        <f>VLOOKUP(M626,'2019 GASB 68 Allocation'!$C$9:$L$910,10,FALSE)</f>
        <v>1.873E-4</v>
      </c>
      <c r="O626" s="108">
        <f t="shared" si="9"/>
        <v>-7.6860000000000003E-4</v>
      </c>
    </row>
    <row r="627" spans="1:15" s="64" customFormat="1" ht="16.7" customHeight="1">
      <c r="A627" s="69"/>
      <c r="B627" s="71"/>
      <c r="C627" s="72">
        <v>96911</v>
      </c>
      <c r="D627" s="73"/>
      <c r="E627" s="73"/>
      <c r="F627" s="73" t="s">
        <v>554</v>
      </c>
      <c r="G627" s="74"/>
      <c r="H627" s="75"/>
      <c r="I627" s="89">
        <v>120634</v>
      </c>
      <c r="J627" s="76"/>
      <c r="K627" s="76"/>
      <c r="L627" s="77">
        <v>2.3E-6</v>
      </c>
      <c r="M627" s="107">
        <v>96708</v>
      </c>
      <c r="N627" s="108">
        <f>VLOOKUP(M627,'2019 GASB 68 Allocation'!$C$9:$L$910,10,FALSE)</f>
        <v>8.7410000000000005E-4</v>
      </c>
      <c r="O627" s="108">
        <f t="shared" si="9"/>
        <v>8.7180000000000005E-4</v>
      </c>
    </row>
    <row r="628" spans="1:15" s="64" customFormat="1" ht="16.7" customHeight="1">
      <c r="A628" s="69"/>
      <c r="B628" s="71"/>
      <c r="C628" s="72">
        <v>96912</v>
      </c>
      <c r="D628" s="73"/>
      <c r="E628" s="73"/>
      <c r="F628" s="73" t="s">
        <v>555</v>
      </c>
      <c r="G628" s="74"/>
      <c r="H628" s="75"/>
      <c r="I628" s="89">
        <v>3819854</v>
      </c>
      <c r="J628" s="76"/>
      <c r="K628" s="76"/>
      <c r="L628" s="77">
        <v>7.2000000000000002E-5</v>
      </c>
      <c r="M628" s="107">
        <v>96711</v>
      </c>
      <c r="N628" s="108">
        <f>VLOOKUP(M628,'2019 GASB 68 Allocation'!$C$9:$L$910,10,FALSE)</f>
        <v>3.7919E-3</v>
      </c>
      <c r="O628" s="108">
        <f t="shared" si="9"/>
        <v>3.7198999999999999E-3</v>
      </c>
    </row>
    <row r="629" spans="1:15" s="64" customFormat="1" ht="16.7" customHeight="1">
      <c r="A629" s="69"/>
      <c r="B629" s="71"/>
      <c r="C629" s="72">
        <v>96918</v>
      </c>
      <c r="D629" s="73"/>
      <c r="E629" s="73"/>
      <c r="F629" s="73" t="s">
        <v>556</v>
      </c>
      <c r="G629" s="74"/>
      <c r="H629" s="75"/>
      <c r="I629" s="89">
        <v>1583984</v>
      </c>
      <c r="J629" s="76"/>
      <c r="K629" s="76"/>
      <c r="L629" s="77">
        <v>2.9799999999999999E-5</v>
      </c>
      <c r="M629" s="107">
        <v>96721</v>
      </c>
      <c r="N629" s="108">
        <f>VLOOKUP(M629,'2019 GASB 68 Allocation'!$C$9:$L$910,10,FALSE)</f>
        <v>2.1719999999999999E-4</v>
      </c>
      <c r="O629" s="108">
        <f t="shared" si="9"/>
        <v>1.874E-4</v>
      </c>
    </row>
    <row r="630" spans="1:15" s="64" customFormat="1" ht="16.7" customHeight="1">
      <c r="A630" s="69"/>
      <c r="B630" s="71"/>
      <c r="C630" s="72">
        <v>97001</v>
      </c>
      <c r="D630" s="73"/>
      <c r="E630" s="73"/>
      <c r="F630" s="73" t="s">
        <v>557</v>
      </c>
      <c r="G630" s="74"/>
      <c r="H630" s="75"/>
      <c r="I630" s="89">
        <v>71888098</v>
      </c>
      <c r="J630" s="76"/>
      <c r="K630" s="76"/>
      <c r="L630" s="77">
        <v>1.3541E-3</v>
      </c>
      <c r="M630" s="107">
        <v>96731</v>
      </c>
      <c r="N630" s="108">
        <f>VLOOKUP(M630,'2019 GASB 68 Allocation'!$C$9:$L$910,10,FALSE)</f>
        <v>1.763E-4</v>
      </c>
      <c r="O630" s="108">
        <f t="shared" si="9"/>
        <v>-1.1777999999999999E-3</v>
      </c>
    </row>
    <row r="631" spans="1:15" s="64" customFormat="1" ht="16.7" customHeight="1">
      <c r="A631" s="69"/>
      <c r="B631" s="71"/>
      <c r="C631" s="72">
        <v>97002</v>
      </c>
      <c r="D631" s="73"/>
      <c r="E631" s="73"/>
      <c r="F631" s="73" t="s">
        <v>558</v>
      </c>
      <c r="G631" s="74"/>
      <c r="H631" s="75"/>
      <c r="I631" s="89">
        <v>26755094</v>
      </c>
      <c r="J631" s="76"/>
      <c r="K631" s="76"/>
      <c r="L631" s="77">
        <v>5.04E-4</v>
      </c>
      <c r="M631" s="107">
        <v>96733</v>
      </c>
      <c r="N631" s="108">
        <f>VLOOKUP(M631,'2019 GASB 68 Allocation'!$C$9:$L$910,10,FALSE)</f>
        <v>6.4999999999999996E-6</v>
      </c>
      <c r="O631" s="108">
        <f t="shared" si="9"/>
        <v>-4.975E-4</v>
      </c>
    </row>
    <row r="632" spans="1:15" s="64" customFormat="1" ht="16.7" customHeight="1">
      <c r="A632" s="69"/>
      <c r="B632" s="71"/>
      <c r="C632" s="72">
        <v>97004</v>
      </c>
      <c r="D632" s="73"/>
      <c r="E632" s="73"/>
      <c r="F632" s="73" t="s">
        <v>859</v>
      </c>
      <c r="G632" s="74"/>
      <c r="H632" s="75"/>
      <c r="I632" s="89">
        <v>816505</v>
      </c>
      <c r="J632" s="76"/>
      <c r="K632" s="76"/>
      <c r="L632" s="77">
        <v>1.5400000000000002E-5</v>
      </c>
      <c r="M632" s="107">
        <v>96741</v>
      </c>
      <c r="N632" s="108">
        <f>VLOOKUP(M632,'2019 GASB 68 Allocation'!$C$9:$L$910,10,FALSE)</f>
        <v>9.6799999999999995E-5</v>
      </c>
      <c r="O632" s="108">
        <f t="shared" si="9"/>
        <v>8.14E-5</v>
      </c>
    </row>
    <row r="633" spans="1:15" s="64" customFormat="1" ht="16.7" customHeight="1">
      <c r="A633" s="65"/>
      <c r="B633" s="78"/>
      <c r="C633" s="79">
        <v>97005</v>
      </c>
      <c r="D633" s="80"/>
      <c r="E633" s="80"/>
      <c r="F633" s="80" t="s">
        <v>559</v>
      </c>
      <c r="G633" s="81"/>
      <c r="H633" s="82"/>
      <c r="I633" s="90">
        <v>1065079</v>
      </c>
      <c r="J633" s="83"/>
      <c r="K633" s="83"/>
      <c r="L633" s="84">
        <v>2.0100000000000001E-5</v>
      </c>
      <c r="M633" s="107">
        <v>96751</v>
      </c>
      <c r="N633" s="108">
        <f>VLOOKUP(M633,'2019 GASB 68 Allocation'!$C$9:$L$910,10,FALSE)</f>
        <v>3.054E-4</v>
      </c>
      <c r="O633" s="108">
        <f t="shared" si="9"/>
        <v>2.853E-4</v>
      </c>
    </row>
    <row r="634" spans="1:15" s="64" customFormat="1" ht="16.7" customHeight="1">
      <c r="A634" s="65"/>
      <c r="B634" s="78"/>
      <c r="C634" s="79">
        <v>97008</v>
      </c>
      <c r="D634" s="80"/>
      <c r="E634" s="80"/>
      <c r="F634" s="80" t="s">
        <v>560</v>
      </c>
      <c r="G634" s="81"/>
      <c r="H634" s="82"/>
      <c r="I634" s="90">
        <v>15235900</v>
      </c>
      <c r="J634" s="83"/>
      <c r="K634" s="83"/>
      <c r="L634" s="84">
        <v>2.8699999999999998E-4</v>
      </c>
      <c r="M634" s="107">
        <v>96801</v>
      </c>
      <c r="N634" s="108">
        <f>VLOOKUP(M634,'2019 GASB 68 Allocation'!$C$9:$L$910,10,FALSE)</f>
        <v>7.6207000000000002E-3</v>
      </c>
      <c r="O634" s="108">
        <f t="shared" si="9"/>
        <v>7.3337000000000003E-3</v>
      </c>
    </row>
    <row r="635" spans="1:15" s="64" customFormat="1" ht="16.7" customHeight="1">
      <c r="A635" s="65"/>
      <c r="B635" s="78"/>
      <c r="C635" s="79">
        <v>97011</v>
      </c>
      <c r="D635" s="80"/>
      <c r="E635" s="80"/>
      <c r="F635" s="80" t="s">
        <v>561</v>
      </c>
      <c r="G635" s="81"/>
      <c r="H635" s="82"/>
      <c r="I635" s="90">
        <v>97487971</v>
      </c>
      <c r="J635" s="83"/>
      <c r="K635" s="83"/>
      <c r="L635" s="84">
        <v>1.8362999999999999E-3</v>
      </c>
      <c r="M635" s="107">
        <v>96804</v>
      </c>
      <c r="N635" s="108">
        <f>VLOOKUP(M635,'2019 GASB 68 Allocation'!$C$9:$L$910,10,FALSE)</f>
        <v>2.4230000000000001E-4</v>
      </c>
      <c r="O635" s="108">
        <f t="shared" si="9"/>
        <v>-1.5939999999999999E-3</v>
      </c>
    </row>
    <row r="636" spans="1:15" s="64" customFormat="1" ht="16.7" customHeight="1">
      <c r="A636" s="65"/>
      <c r="B636" s="78"/>
      <c r="C636" s="79">
        <v>97012</v>
      </c>
      <c r="D636" s="80"/>
      <c r="E636" s="80"/>
      <c r="F636" s="80" t="s">
        <v>860</v>
      </c>
      <c r="G636" s="81"/>
      <c r="H636" s="82"/>
      <c r="I636" s="90">
        <v>1576479</v>
      </c>
      <c r="J636" s="83"/>
      <c r="K636" s="83"/>
      <c r="L636" s="84">
        <v>2.97E-5</v>
      </c>
      <c r="M636" s="107">
        <v>96808</v>
      </c>
      <c r="N636" s="108">
        <f>VLOOKUP(M636,'2019 GASB 68 Allocation'!$C$9:$L$910,10,FALSE)</f>
        <v>1.2175E-3</v>
      </c>
      <c r="O636" s="108">
        <f t="shared" si="9"/>
        <v>1.1877999999999999E-3</v>
      </c>
    </row>
    <row r="637" spans="1:15" s="64" customFormat="1" ht="16.7" customHeight="1">
      <c r="A637" s="65"/>
      <c r="B637" s="78"/>
      <c r="C637" s="79">
        <v>97013</v>
      </c>
      <c r="D637" s="80"/>
      <c r="E637" s="80"/>
      <c r="F637" s="80" t="s">
        <v>562</v>
      </c>
      <c r="G637" s="81"/>
      <c r="H637" s="82"/>
      <c r="I637" s="90">
        <v>476472</v>
      </c>
      <c r="J637" s="83"/>
      <c r="K637" s="83"/>
      <c r="L637" s="84">
        <v>9.0000000000000002E-6</v>
      </c>
      <c r="M637" s="107">
        <v>96811</v>
      </c>
      <c r="N637" s="108">
        <f>VLOOKUP(M637,'2019 GASB 68 Allocation'!$C$9:$L$910,10,FALSE)</f>
        <v>5.8506000000000001E-3</v>
      </c>
      <c r="O637" s="108">
        <f t="shared" si="9"/>
        <v>5.8415999999999997E-3</v>
      </c>
    </row>
    <row r="638" spans="1:15" s="64" customFormat="1" ht="16.7" customHeight="1">
      <c r="A638" s="65"/>
      <c r="B638" s="78"/>
      <c r="C638" s="79">
        <v>97015</v>
      </c>
      <c r="D638" s="80"/>
      <c r="E638" s="80"/>
      <c r="F638" s="80" t="s">
        <v>563</v>
      </c>
      <c r="G638" s="81"/>
      <c r="H638" s="82"/>
      <c r="I638" s="90">
        <v>2329127</v>
      </c>
      <c r="J638" s="83"/>
      <c r="K638" s="83"/>
      <c r="L638" s="84">
        <v>4.3900000000000003E-5</v>
      </c>
      <c r="M638" s="107">
        <v>96821</v>
      </c>
      <c r="N638" s="108">
        <f>VLOOKUP(M638,'2019 GASB 68 Allocation'!$C$9:$L$910,10,FALSE)</f>
        <v>1.2505999999999999E-3</v>
      </c>
      <c r="O638" s="108">
        <f t="shared" si="9"/>
        <v>1.2067E-3</v>
      </c>
    </row>
    <row r="639" spans="1:15" s="64" customFormat="1" ht="16.7" customHeight="1">
      <c r="A639" s="69"/>
      <c r="B639" s="71"/>
      <c r="C639" s="72">
        <v>97018</v>
      </c>
      <c r="D639" s="73"/>
      <c r="E639" s="73"/>
      <c r="F639" s="73" t="s">
        <v>861</v>
      </c>
      <c r="G639" s="74"/>
      <c r="H639" s="75"/>
      <c r="I639" s="89">
        <v>872181</v>
      </c>
      <c r="J639" s="76"/>
      <c r="K639" s="76"/>
      <c r="L639" s="77">
        <v>1.6399999999999999E-5</v>
      </c>
      <c r="M639" s="111">
        <v>96831</v>
      </c>
      <c r="N639" s="108">
        <f>VLOOKUP(M639,'2019 GASB 68 Allocation'!$C$9:$L$910,10,FALSE)</f>
        <v>9.0549999999999995E-4</v>
      </c>
      <c r="O639" s="108">
        <f t="shared" si="9"/>
        <v>8.8909999999999998E-4</v>
      </c>
    </row>
    <row r="640" spans="1:15" s="64" customFormat="1" ht="16.7" customHeight="1">
      <c r="A640" s="69"/>
      <c r="B640" s="71"/>
      <c r="C640" s="72">
        <v>97101</v>
      </c>
      <c r="D640" s="73"/>
      <c r="E640" s="73"/>
      <c r="F640" s="73" t="s">
        <v>564</v>
      </c>
      <c r="G640" s="74"/>
      <c r="H640" s="75"/>
      <c r="I640" s="89">
        <v>145118065</v>
      </c>
      <c r="J640" s="76"/>
      <c r="K640" s="76"/>
      <c r="L640" s="77">
        <v>2.7334E-3</v>
      </c>
      <c r="M640" s="111">
        <v>96901</v>
      </c>
      <c r="N640" s="108">
        <f>VLOOKUP(M640,'2019 GASB 68 Allocation'!$C$9:$L$910,10,FALSE)</f>
        <v>9.5589999999999998E-4</v>
      </c>
      <c r="O640" s="108">
        <f t="shared" si="9"/>
        <v>-1.7775E-3</v>
      </c>
    </row>
    <row r="641" spans="1:15" s="64" customFormat="1" ht="16.7" customHeight="1">
      <c r="A641" s="69"/>
      <c r="B641" s="71"/>
      <c r="C641" s="72">
        <v>97104</v>
      </c>
      <c r="D641" s="73"/>
      <c r="E641" s="73"/>
      <c r="F641" s="73" t="s">
        <v>565</v>
      </c>
      <c r="G641" s="74"/>
      <c r="H641" s="75"/>
      <c r="I641" s="89">
        <v>2871024</v>
      </c>
      <c r="J641" s="76"/>
      <c r="K641" s="76"/>
      <c r="L641" s="77">
        <v>5.41E-5</v>
      </c>
      <c r="M641" s="111">
        <v>96911</v>
      </c>
      <c r="N641" s="108">
        <f>VLOOKUP(M641,'2019 GASB 68 Allocation'!$C$9:$L$910,10,FALSE)</f>
        <v>2.3E-6</v>
      </c>
      <c r="O641" s="108">
        <f t="shared" si="9"/>
        <v>-5.1799999999999999E-5</v>
      </c>
    </row>
    <row r="642" spans="1:15" s="64" customFormat="1" ht="16.7" customHeight="1">
      <c r="A642" s="69"/>
      <c r="B642" s="71"/>
      <c r="C642" s="72">
        <v>97111</v>
      </c>
      <c r="D642" s="73"/>
      <c r="E642" s="73"/>
      <c r="F642" s="73" t="s">
        <v>566</v>
      </c>
      <c r="G642" s="74"/>
      <c r="H642" s="75"/>
      <c r="I642" s="89">
        <v>15122850</v>
      </c>
      <c r="J642" s="76"/>
      <c r="K642" s="76"/>
      <c r="L642" s="77">
        <v>2.8489999999999999E-4</v>
      </c>
      <c r="M642" s="111">
        <v>96912</v>
      </c>
      <c r="N642" s="108">
        <f>VLOOKUP(M642,'2019 GASB 68 Allocation'!$C$9:$L$910,10,FALSE)</f>
        <v>7.2000000000000002E-5</v>
      </c>
      <c r="O642" s="108">
        <f t="shared" si="9"/>
        <v>-2.129E-4</v>
      </c>
    </row>
    <row r="643" spans="1:15" s="64" customFormat="1" ht="16.7" customHeight="1">
      <c r="A643" s="69"/>
      <c r="B643" s="71"/>
      <c r="C643" s="72">
        <v>97121</v>
      </c>
      <c r="D643" s="73"/>
      <c r="E643" s="73"/>
      <c r="F643" s="73" t="s">
        <v>567</v>
      </c>
      <c r="G643" s="74"/>
      <c r="H643" s="75"/>
      <c r="I643" s="89">
        <v>7924273</v>
      </c>
      <c r="J643" s="76"/>
      <c r="K643" s="76"/>
      <c r="L643" s="77">
        <v>1.493E-4</v>
      </c>
      <c r="M643" s="111">
        <v>96918</v>
      </c>
      <c r="N643" s="108">
        <f>VLOOKUP(M643,'2019 GASB 68 Allocation'!$C$9:$L$910,10,FALSE)</f>
        <v>2.9799999999999999E-5</v>
      </c>
      <c r="O643" s="108">
        <f t="shared" si="9"/>
        <v>-1.195E-4</v>
      </c>
    </row>
    <row r="644" spans="1:15" s="64" customFormat="1" ht="16.7" customHeight="1">
      <c r="A644" s="69"/>
      <c r="B644" s="71"/>
      <c r="C644" s="72">
        <v>97131</v>
      </c>
      <c r="D644" s="73"/>
      <c r="E644" s="73"/>
      <c r="F644" s="73" t="s">
        <v>568</v>
      </c>
      <c r="G644" s="74"/>
      <c r="H644" s="75"/>
      <c r="I644" s="89">
        <v>34710413</v>
      </c>
      <c r="J644" s="76"/>
      <c r="K644" s="76"/>
      <c r="L644" s="77">
        <v>6.5379999999999995E-4</v>
      </c>
      <c r="M644" s="111">
        <v>97001</v>
      </c>
      <c r="N644" s="108">
        <f>VLOOKUP(M644,'2019 GASB 68 Allocation'!$C$9:$L$910,10,FALSE)</f>
        <v>1.3541E-3</v>
      </c>
      <c r="O644" s="108">
        <f t="shared" si="9"/>
        <v>7.0029999999999995E-4</v>
      </c>
    </row>
    <row r="645" spans="1:15" s="64" customFormat="1" ht="16.7" customHeight="1">
      <c r="A645" s="65"/>
      <c r="B645" s="78"/>
      <c r="C645" s="79">
        <v>97201</v>
      </c>
      <c r="D645" s="80"/>
      <c r="E645" s="80"/>
      <c r="F645" s="80" t="s">
        <v>569</v>
      </c>
      <c r="G645" s="81"/>
      <c r="H645" s="82"/>
      <c r="I645" s="90">
        <v>31073614</v>
      </c>
      <c r="J645" s="83"/>
      <c r="K645" s="83"/>
      <c r="L645" s="84">
        <v>5.8529999999999997E-4</v>
      </c>
      <c r="M645" s="107">
        <v>97002</v>
      </c>
      <c r="N645" s="108">
        <f>VLOOKUP(M645,'2019 GASB 68 Allocation'!$C$9:$L$910,10,FALSE)</f>
        <v>5.04E-4</v>
      </c>
      <c r="O645" s="108">
        <f t="shared" si="9"/>
        <v>-8.1299999999999997E-5</v>
      </c>
    </row>
    <row r="646" spans="1:15" s="64" customFormat="1" ht="16.7" customHeight="1">
      <c r="A646" s="65"/>
      <c r="B646" s="78"/>
      <c r="C646" s="79">
        <v>97211</v>
      </c>
      <c r="D646" s="80"/>
      <c r="E646" s="80"/>
      <c r="F646" s="80" t="s">
        <v>570</v>
      </c>
      <c r="G646" s="81"/>
      <c r="H646" s="82"/>
      <c r="I646" s="90">
        <v>4324019</v>
      </c>
      <c r="J646" s="83"/>
      <c r="K646" s="83"/>
      <c r="L646" s="84">
        <v>8.14E-5</v>
      </c>
      <c r="M646" s="107">
        <v>97004</v>
      </c>
      <c r="N646" s="108">
        <f>VLOOKUP(M646,'2019 GASB 68 Allocation'!$C$9:$L$910,10,FALSE)</f>
        <v>1.5400000000000002E-5</v>
      </c>
      <c r="O646" s="108">
        <f t="shared" si="9"/>
        <v>-6.6000000000000005E-5</v>
      </c>
    </row>
    <row r="647" spans="1:15" s="64" customFormat="1" ht="16.7" customHeight="1">
      <c r="A647" s="65"/>
      <c r="B647" s="78"/>
      <c r="C647" s="79">
        <v>97213</v>
      </c>
      <c r="D647" s="80"/>
      <c r="E647" s="80"/>
      <c r="F647" s="80" t="s">
        <v>862</v>
      </c>
      <c r="G647" s="81"/>
      <c r="H647" s="82"/>
      <c r="I647" s="90">
        <v>1883973</v>
      </c>
      <c r="J647" s="83"/>
      <c r="K647" s="83"/>
      <c r="L647" s="84">
        <v>3.5500000000000002E-5</v>
      </c>
      <c r="M647" s="107">
        <v>97005</v>
      </c>
      <c r="N647" s="108">
        <f>VLOOKUP(M647,'2019 GASB 68 Allocation'!$C$9:$L$910,10,FALSE)</f>
        <v>2.0100000000000001E-5</v>
      </c>
      <c r="O647" s="108">
        <f t="shared" si="9"/>
        <v>-1.5400000000000002E-5</v>
      </c>
    </row>
    <row r="648" spans="1:15" s="64" customFormat="1" ht="16.7" customHeight="1">
      <c r="A648" s="65"/>
      <c r="B648" s="78"/>
      <c r="C648" s="79">
        <v>97217</v>
      </c>
      <c r="D648" s="80"/>
      <c r="E648" s="80"/>
      <c r="F648" s="80" t="s">
        <v>571</v>
      </c>
      <c r="G648" s="81"/>
      <c r="H648" s="82"/>
      <c r="I648" s="90">
        <v>297800</v>
      </c>
      <c r="J648" s="83"/>
      <c r="K648" s="83"/>
      <c r="L648" s="84">
        <v>5.5999999999999997E-6</v>
      </c>
      <c r="M648" s="107">
        <v>97008</v>
      </c>
      <c r="N648" s="108">
        <f>VLOOKUP(M648,'2019 GASB 68 Allocation'!$C$9:$L$910,10,FALSE)</f>
        <v>2.8699999999999998E-4</v>
      </c>
      <c r="O648" s="108">
        <f t="shared" si="9"/>
        <v>2.8140000000000001E-4</v>
      </c>
    </row>
    <row r="649" spans="1:15" s="64" customFormat="1" ht="16.7" customHeight="1">
      <c r="A649" s="65"/>
      <c r="B649" s="78"/>
      <c r="C649" s="79">
        <v>97221</v>
      </c>
      <c r="D649" s="80"/>
      <c r="E649" s="80"/>
      <c r="F649" s="80" t="s">
        <v>572</v>
      </c>
      <c r="G649" s="81"/>
      <c r="H649" s="82"/>
      <c r="I649" s="90">
        <v>660597</v>
      </c>
      <c r="J649" s="83"/>
      <c r="K649" s="83"/>
      <c r="L649" s="84">
        <v>1.24E-5</v>
      </c>
      <c r="M649" s="114">
        <v>97010</v>
      </c>
      <c r="N649" s="115">
        <v>0</v>
      </c>
      <c r="O649" s="108">
        <f t="shared" si="9"/>
        <v>-1.24E-5</v>
      </c>
    </row>
    <row r="650" spans="1:15" s="64" customFormat="1" ht="16.7" customHeight="1">
      <c r="A650" s="65"/>
      <c r="B650" s="78"/>
      <c r="C650" s="79">
        <v>97301</v>
      </c>
      <c r="D650" s="80"/>
      <c r="E650" s="80"/>
      <c r="F650" s="80" t="s">
        <v>573</v>
      </c>
      <c r="G650" s="81"/>
      <c r="H650" s="82"/>
      <c r="I650" s="90">
        <v>127108897</v>
      </c>
      <c r="J650" s="83"/>
      <c r="K650" s="83"/>
      <c r="L650" s="84">
        <v>2.3942E-3</v>
      </c>
      <c r="M650" s="107">
        <v>97011</v>
      </c>
      <c r="N650" s="108">
        <f>VLOOKUP(M650,'2019 GASB 68 Allocation'!$C$9:$L$910,10,FALSE)</f>
        <v>1.8362999999999999E-3</v>
      </c>
      <c r="O650" s="108">
        <f t="shared" ref="O650:O713" si="10">SUM(N650-L650)</f>
        <v>-5.5789999999999995E-4</v>
      </c>
    </row>
    <row r="651" spans="1:15" s="64" customFormat="1" ht="16.7" customHeight="1">
      <c r="A651" s="69"/>
      <c r="B651" s="71"/>
      <c r="C651" s="72">
        <v>97304</v>
      </c>
      <c r="D651" s="73"/>
      <c r="E651" s="73"/>
      <c r="F651" s="73" t="s">
        <v>863</v>
      </c>
      <c r="G651" s="74"/>
      <c r="H651" s="75"/>
      <c r="I651" s="89">
        <v>766716</v>
      </c>
      <c r="J651" s="76"/>
      <c r="K651" s="76"/>
      <c r="L651" s="77">
        <v>1.4399999999999999E-5</v>
      </c>
      <c r="M651" s="111">
        <v>97012</v>
      </c>
      <c r="N651" s="108">
        <f>VLOOKUP(M651,'2019 GASB 68 Allocation'!$C$9:$L$910,10,FALSE)</f>
        <v>2.97E-5</v>
      </c>
      <c r="O651" s="108">
        <f t="shared" si="10"/>
        <v>1.5299999999999999E-5</v>
      </c>
    </row>
    <row r="652" spans="1:15" s="64" customFormat="1" ht="16.7" customHeight="1">
      <c r="A652" s="69"/>
      <c r="B652" s="71"/>
      <c r="C652" s="72">
        <v>97311</v>
      </c>
      <c r="D652" s="73"/>
      <c r="E652" s="73"/>
      <c r="F652" s="73" t="s">
        <v>574</v>
      </c>
      <c r="G652" s="74"/>
      <c r="H652" s="75"/>
      <c r="I652" s="89">
        <v>47838408</v>
      </c>
      <c r="J652" s="76"/>
      <c r="K652" s="76"/>
      <c r="L652" s="77">
        <v>9.0109999999999995E-4</v>
      </c>
      <c r="M652" s="111">
        <v>97013</v>
      </c>
      <c r="N652" s="108">
        <f>VLOOKUP(M652,'2019 GASB 68 Allocation'!$C$9:$L$910,10,FALSE)</f>
        <v>9.0000000000000002E-6</v>
      </c>
      <c r="O652" s="108">
        <f t="shared" si="10"/>
        <v>-8.9209999999999995E-4</v>
      </c>
    </row>
    <row r="653" spans="1:15" s="64" customFormat="1" ht="16.7" customHeight="1">
      <c r="A653" s="69"/>
      <c r="B653" s="71"/>
      <c r="C653" s="72">
        <v>97401</v>
      </c>
      <c r="D653" s="73"/>
      <c r="E653" s="73"/>
      <c r="F653" s="73" t="s">
        <v>575</v>
      </c>
      <c r="G653" s="74"/>
      <c r="H653" s="75"/>
      <c r="I653" s="89">
        <v>374619479</v>
      </c>
      <c r="J653" s="76"/>
      <c r="K653" s="76"/>
      <c r="L653" s="77">
        <v>7.0562999999999997E-3</v>
      </c>
      <c r="M653" s="111">
        <v>97015</v>
      </c>
      <c r="N653" s="108">
        <f>VLOOKUP(M653,'2019 GASB 68 Allocation'!$C$9:$L$910,10,FALSE)</f>
        <v>4.3900000000000003E-5</v>
      </c>
      <c r="O653" s="108">
        <f t="shared" si="10"/>
        <v>-7.0124000000000002E-3</v>
      </c>
    </row>
    <row r="654" spans="1:15" s="64" customFormat="1" ht="16.7" customHeight="1">
      <c r="A654" s="69"/>
      <c r="B654" s="71"/>
      <c r="C654" s="72">
        <v>97402</v>
      </c>
      <c r="D654" s="73"/>
      <c r="E654" s="73"/>
      <c r="F654" s="73" t="s">
        <v>902</v>
      </c>
      <c r="G654" s="74"/>
      <c r="H654" s="75"/>
      <c r="I654" s="89">
        <v>2231920</v>
      </c>
      <c r="J654" s="76"/>
      <c r="K654" s="76"/>
      <c r="L654" s="77">
        <v>4.1999999999999998E-5</v>
      </c>
      <c r="M654" s="111">
        <v>97018</v>
      </c>
      <c r="N654" s="108">
        <f>VLOOKUP(M654,'2019 GASB 68 Allocation'!$C$9:$L$910,10,FALSE)</f>
        <v>1.6399999999999999E-5</v>
      </c>
      <c r="O654" s="108">
        <f t="shared" si="10"/>
        <v>-2.5599999999999999E-5</v>
      </c>
    </row>
    <row r="655" spans="1:15" s="64" customFormat="1" ht="16.7" customHeight="1">
      <c r="A655" s="69"/>
      <c r="B655" s="71"/>
      <c r="C655" s="72">
        <v>97404</v>
      </c>
      <c r="D655" s="73"/>
      <c r="E655" s="73"/>
      <c r="F655" s="73" t="s">
        <v>576</v>
      </c>
      <c r="G655" s="74"/>
      <c r="H655" s="75"/>
      <c r="I655" s="89">
        <v>11275554</v>
      </c>
      <c r="J655" s="76"/>
      <c r="K655" s="76"/>
      <c r="L655" s="77">
        <v>2.1240000000000001E-4</v>
      </c>
      <c r="M655" s="111">
        <v>97101</v>
      </c>
      <c r="N655" s="108">
        <f>VLOOKUP(M655,'2019 GASB 68 Allocation'!$C$9:$L$910,10,FALSE)</f>
        <v>2.7334E-3</v>
      </c>
      <c r="O655" s="108">
        <f t="shared" si="10"/>
        <v>2.5209999999999998E-3</v>
      </c>
    </row>
    <row r="656" spans="1:15" s="64" customFormat="1" ht="16.7" customHeight="1">
      <c r="A656" s="69"/>
      <c r="B656" s="71"/>
      <c r="C656" s="72">
        <v>97405</v>
      </c>
      <c r="D656" s="73"/>
      <c r="E656" s="73"/>
      <c r="F656" s="73" t="s">
        <v>577</v>
      </c>
      <c r="G656" s="74"/>
      <c r="H656" s="75"/>
      <c r="I656" s="89">
        <v>5872946</v>
      </c>
      <c r="J656" s="76"/>
      <c r="K656" s="76"/>
      <c r="L656" s="77">
        <v>1.106E-4</v>
      </c>
      <c r="M656" s="111">
        <v>97104</v>
      </c>
      <c r="N656" s="108">
        <f>VLOOKUP(M656,'2019 GASB 68 Allocation'!$C$9:$L$910,10,FALSE)</f>
        <v>5.41E-5</v>
      </c>
      <c r="O656" s="108">
        <f t="shared" si="10"/>
        <v>-5.6499999999999998E-5</v>
      </c>
    </row>
    <row r="657" spans="1:15" s="64" customFormat="1" ht="16.7" customHeight="1">
      <c r="A657" s="69"/>
      <c r="B657" s="71"/>
      <c r="C657" s="72">
        <v>97408</v>
      </c>
      <c r="D657" s="73"/>
      <c r="E657" s="73"/>
      <c r="F657" s="73" t="s">
        <v>864</v>
      </c>
      <c r="G657" s="74"/>
      <c r="H657" s="75"/>
      <c r="I657" s="89">
        <v>2071570</v>
      </c>
      <c r="J657" s="76"/>
      <c r="K657" s="76"/>
      <c r="L657" s="77">
        <v>3.8999999999999999E-5</v>
      </c>
      <c r="M657" s="107">
        <v>97111</v>
      </c>
      <c r="N657" s="108">
        <f>VLOOKUP(M657,'2019 GASB 68 Allocation'!$C$9:$L$910,10,FALSE)</f>
        <v>2.8489999999999999E-4</v>
      </c>
      <c r="O657" s="108">
        <f t="shared" si="10"/>
        <v>2.4590000000000001E-4</v>
      </c>
    </row>
    <row r="658" spans="1:15" s="64" customFormat="1" ht="16.7" customHeight="1">
      <c r="A658" s="69"/>
      <c r="B658" s="71"/>
      <c r="C658" s="72">
        <v>97411</v>
      </c>
      <c r="D658" s="73"/>
      <c r="E658" s="73"/>
      <c r="F658" s="73" t="s">
        <v>578</v>
      </c>
      <c r="G658" s="74"/>
      <c r="H658" s="75"/>
      <c r="I658" s="89">
        <v>339767373</v>
      </c>
      <c r="J658" s="76"/>
      <c r="K658" s="76"/>
      <c r="L658" s="77">
        <v>6.3997999999999998E-3</v>
      </c>
      <c r="M658" s="107">
        <v>97121</v>
      </c>
      <c r="N658" s="108">
        <f>VLOOKUP(M658,'2019 GASB 68 Allocation'!$C$9:$L$910,10,FALSE)</f>
        <v>1.493E-4</v>
      </c>
      <c r="O658" s="108">
        <f t="shared" si="10"/>
        <v>-6.2505E-3</v>
      </c>
    </row>
    <row r="659" spans="1:15" s="64" customFormat="1" ht="16.7" customHeight="1">
      <c r="A659" s="69"/>
      <c r="B659" s="71"/>
      <c r="C659" s="72">
        <v>97412</v>
      </c>
      <c r="D659" s="73"/>
      <c r="E659" s="73"/>
      <c r="F659" s="73" t="s">
        <v>579</v>
      </c>
      <c r="G659" s="74"/>
      <c r="H659" s="75"/>
      <c r="I659" s="89">
        <v>238391014</v>
      </c>
      <c r="J659" s="76"/>
      <c r="K659" s="76"/>
      <c r="L659" s="77">
        <v>4.4903E-3</v>
      </c>
      <c r="M659" s="107">
        <v>97131</v>
      </c>
      <c r="N659" s="108">
        <f>VLOOKUP(M659,'2019 GASB 68 Allocation'!$C$9:$L$910,10,FALSE)</f>
        <v>6.5379999999999995E-4</v>
      </c>
      <c r="O659" s="108">
        <f t="shared" si="10"/>
        <v>-3.8365000000000001E-3</v>
      </c>
    </row>
    <row r="660" spans="1:15" s="64" customFormat="1" ht="16.7" customHeight="1">
      <c r="A660" s="69"/>
      <c r="B660" s="71"/>
      <c r="C660" s="72">
        <v>97413</v>
      </c>
      <c r="D660" s="73"/>
      <c r="E660" s="73"/>
      <c r="F660" s="73" t="s">
        <v>580</v>
      </c>
      <c r="G660" s="74"/>
      <c r="H660" s="75"/>
      <c r="I660" s="89">
        <v>14929192</v>
      </c>
      <c r="J660" s="76"/>
      <c r="K660" s="76"/>
      <c r="L660" s="77">
        <v>2.812E-4</v>
      </c>
      <c r="M660" s="107">
        <v>97201</v>
      </c>
      <c r="N660" s="108">
        <f>VLOOKUP(M660,'2019 GASB 68 Allocation'!$C$9:$L$910,10,FALSE)</f>
        <v>5.8529999999999997E-4</v>
      </c>
      <c r="O660" s="108">
        <f t="shared" si="10"/>
        <v>3.0410000000000002E-4</v>
      </c>
    </row>
    <row r="661" spans="1:15" s="64" customFormat="1" ht="16.7" customHeight="1">
      <c r="A661" s="69"/>
      <c r="B661" s="71"/>
      <c r="C661" s="72">
        <v>97421</v>
      </c>
      <c r="D661" s="73"/>
      <c r="E661" s="73"/>
      <c r="F661" s="73" t="s">
        <v>581</v>
      </c>
      <c r="G661" s="74"/>
      <c r="H661" s="75"/>
      <c r="I661" s="89">
        <v>22892454</v>
      </c>
      <c r="J661" s="76"/>
      <c r="K661" s="76"/>
      <c r="L661" s="77">
        <v>4.3120000000000002E-4</v>
      </c>
      <c r="M661" s="107">
        <v>97211</v>
      </c>
      <c r="N661" s="108">
        <f>VLOOKUP(M661,'2019 GASB 68 Allocation'!$C$9:$L$910,10,FALSE)</f>
        <v>8.14E-5</v>
      </c>
      <c r="O661" s="108">
        <f t="shared" si="10"/>
        <v>-3.4979999999999999E-4</v>
      </c>
    </row>
    <row r="662" spans="1:15" s="64" customFormat="1" ht="16.7" customHeight="1">
      <c r="A662" s="69"/>
      <c r="B662" s="71"/>
      <c r="C662" s="72">
        <v>97423</v>
      </c>
      <c r="D662" s="73"/>
      <c r="E662" s="73"/>
      <c r="F662" s="73" t="s">
        <v>582</v>
      </c>
      <c r="G662" s="74"/>
      <c r="H662" s="75"/>
      <c r="I662" s="89">
        <v>2285183</v>
      </c>
      <c r="J662" s="76"/>
      <c r="K662" s="76"/>
      <c r="L662" s="77">
        <v>4.3000000000000002E-5</v>
      </c>
      <c r="M662" s="107">
        <v>97213</v>
      </c>
      <c r="N662" s="108">
        <f>VLOOKUP(M662,'2019 GASB 68 Allocation'!$C$9:$L$910,10,FALSE)</f>
        <v>3.5500000000000002E-5</v>
      </c>
      <c r="O662" s="108">
        <f t="shared" si="10"/>
        <v>-7.5000000000000002E-6</v>
      </c>
    </row>
    <row r="663" spans="1:15" s="64" customFormat="1" ht="16.7" customHeight="1">
      <c r="A663" s="65"/>
      <c r="B663" s="78"/>
      <c r="C663" s="79">
        <v>97431</v>
      </c>
      <c r="D663" s="80"/>
      <c r="E663" s="80"/>
      <c r="F663" s="80" t="s">
        <v>583</v>
      </c>
      <c r="G663" s="81"/>
      <c r="H663" s="82"/>
      <c r="I663" s="90">
        <v>4734289</v>
      </c>
      <c r="J663" s="83"/>
      <c r="K663" s="83"/>
      <c r="L663" s="84">
        <v>8.92E-5</v>
      </c>
      <c r="M663" s="111">
        <v>97217</v>
      </c>
      <c r="N663" s="108">
        <f>VLOOKUP(M663,'2019 GASB 68 Allocation'!$C$9:$L$910,10,FALSE)</f>
        <v>5.5999999999999997E-6</v>
      </c>
      <c r="O663" s="108">
        <f t="shared" si="10"/>
        <v>-8.3599999999999999E-5</v>
      </c>
    </row>
    <row r="664" spans="1:15" s="64" customFormat="1" ht="16.7" customHeight="1">
      <c r="A664" s="65"/>
      <c r="B664" s="78"/>
      <c r="C664" s="79">
        <v>97441</v>
      </c>
      <c r="D664" s="80"/>
      <c r="E664" s="80"/>
      <c r="F664" s="80" t="s">
        <v>584</v>
      </c>
      <c r="G664" s="81"/>
      <c r="H664" s="82"/>
      <c r="I664" s="90">
        <v>3072824</v>
      </c>
      <c r="J664" s="83"/>
      <c r="K664" s="83"/>
      <c r="L664" s="84">
        <v>5.7899999999999998E-5</v>
      </c>
      <c r="M664" s="111">
        <v>97221</v>
      </c>
      <c r="N664" s="108">
        <f>VLOOKUP(M664,'2019 GASB 68 Allocation'!$C$9:$L$910,10,FALSE)</f>
        <v>1.24E-5</v>
      </c>
      <c r="O664" s="108">
        <f t="shared" si="10"/>
        <v>-4.5500000000000001E-5</v>
      </c>
    </row>
    <row r="665" spans="1:15" s="64" customFormat="1" ht="16.7" customHeight="1">
      <c r="A665" s="65"/>
      <c r="B665" s="78"/>
      <c r="C665" s="79">
        <v>97451</v>
      </c>
      <c r="D665" s="80"/>
      <c r="E665" s="80"/>
      <c r="F665" s="80" t="s">
        <v>585</v>
      </c>
      <c r="G665" s="81"/>
      <c r="H665" s="82"/>
      <c r="I665" s="90">
        <v>35192677</v>
      </c>
      <c r="J665" s="83"/>
      <c r="K665" s="83"/>
      <c r="L665" s="84">
        <v>6.6290000000000001E-4</v>
      </c>
      <c r="M665" s="111">
        <v>97301</v>
      </c>
      <c r="N665" s="108">
        <f>VLOOKUP(M665,'2019 GASB 68 Allocation'!$C$9:$L$910,10,FALSE)</f>
        <v>2.3942E-3</v>
      </c>
      <c r="O665" s="108">
        <f t="shared" si="10"/>
        <v>1.7313000000000001E-3</v>
      </c>
    </row>
    <row r="666" spans="1:15" s="64" customFormat="1" ht="16.7" customHeight="1">
      <c r="A666" s="65"/>
      <c r="B666" s="78"/>
      <c r="C666" s="79">
        <v>97461</v>
      </c>
      <c r="D666" s="80"/>
      <c r="E666" s="80"/>
      <c r="F666" s="80" t="s">
        <v>586</v>
      </c>
      <c r="G666" s="81"/>
      <c r="H666" s="82"/>
      <c r="I666" s="90">
        <v>30579765</v>
      </c>
      <c r="J666" s="83"/>
      <c r="K666" s="83"/>
      <c r="L666" s="84">
        <v>5.7600000000000001E-4</v>
      </c>
      <c r="M666" s="114">
        <v>97302</v>
      </c>
      <c r="N666" s="115">
        <v>0</v>
      </c>
      <c r="O666" s="108">
        <f t="shared" si="10"/>
        <v>-5.7600000000000001E-4</v>
      </c>
    </row>
    <row r="667" spans="1:15" s="64" customFormat="1" ht="16.7" customHeight="1">
      <c r="A667" s="65"/>
      <c r="B667" s="78"/>
      <c r="C667" s="79">
        <v>97471</v>
      </c>
      <c r="D667" s="80"/>
      <c r="E667" s="80"/>
      <c r="F667" s="80" t="s">
        <v>587</v>
      </c>
      <c r="G667" s="81"/>
      <c r="H667" s="82"/>
      <c r="I667" s="90">
        <v>872003</v>
      </c>
      <c r="J667" s="83"/>
      <c r="K667" s="83"/>
      <c r="L667" s="84">
        <v>1.6399999999999999E-5</v>
      </c>
      <c r="M667" s="111">
        <v>97304</v>
      </c>
      <c r="N667" s="108">
        <f>VLOOKUP(M667,'2019 GASB 68 Allocation'!$C$9:$L$910,10,FALSE)</f>
        <v>1.4399999999999999E-5</v>
      </c>
      <c r="O667" s="108">
        <f t="shared" si="10"/>
        <v>-1.9999999999999999E-6</v>
      </c>
    </row>
    <row r="668" spans="1:15" s="64" customFormat="1" ht="16.7" customHeight="1">
      <c r="A668" s="65"/>
      <c r="B668" s="78"/>
      <c r="C668" s="79">
        <v>97481</v>
      </c>
      <c r="D668" s="80"/>
      <c r="E668" s="80"/>
      <c r="F668" s="80" t="s">
        <v>588</v>
      </c>
      <c r="G668" s="81"/>
      <c r="H668" s="82"/>
      <c r="I668" s="90">
        <v>47455</v>
      </c>
      <c r="J668" s="83"/>
      <c r="K668" s="83"/>
      <c r="L668" s="84">
        <v>8.9999999999999996E-7</v>
      </c>
      <c r="M668" s="111">
        <v>97311</v>
      </c>
      <c r="N668" s="108">
        <f>VLOOKUP(M668,'2019 GASB 68 Allocation'!$C$9:$L$910,10,FALSE)</f>
        <v>9.0109999999999995E-4</v>
      </c>
      <c r="O668" s="108">
        <f t="shared" si="10"/>
        <v>9.0019999999999998E-4</v>
      </c>
    </row>
    <row r="669" spans="1:15" s="64" customFormat="1" ht="16.7" customHeight="1">
      <c r="A669" s="69"/>
      <c r="B669" s="71"/>
      <c r="C669" s="72">
        <v>97501</v>
      </c>
      <c r="D669" s="73"/>
      <c r="E669" s="73"/>
      <c r="F669" s="73" t="s">
        <v>589</v>
      </c>
      <c r="G669" s="74"/>
      <c r="H669" s="75"/>
      <c r="I669" s="89">
        <v>62737630</v>
      </c>
      <c r="J669" s="76"/>
      <c r="K669" s="76"/>
      <c r="L669" s="77">
        <v>1.1816999999999999E-3</v>
      </c>
      <c r="M669" s="107">
        <v>97401</v>
      </c>
      <c r="N669" s="108">
        <f>VLOOKUP(M669,'2019 GASB 68 Allocation'!$C$9:$L$910,10,FALSE)</f>
        <v>7.0562999999999997E-3</v>
      </c>
      <c r="O669" s="108">
        <f t="shared" si="10"/>
        <v>5.8745999999999998E-3</v>
      </c>
    </row>
    <row r="670" spans="1:15" s="64" customFormat="1" ht="16.7" customHeight="1">
      <c r="A670" s="69"/>
      <c r="B670" s="71"/>
      <c r="C670" s="72">
        <v>97511</v>
      </c>
      <c r="D670" s="73"/>
      <c r="E670" s="73"/>
      <c r="F670" s="73" t="s">
        <v>590</v>
      </c>
      <c r="G670" s="74"/>
      <c r="H670" s="75"/>
      <c r="I670" s="89">
        <v>10149382</v>
      </c>
      <c r="J670" s="76"/>
      <c r="K670" s="76"/>
      <c r="L670" s="77">
        <v>1.9120000000000001E-4</v>
      </c>
      <c r="M670" s="107">
        <v>97402</v>
      </c>
      <c r="N670" s="108">
        <f>VLOOKUP(M670,'2019 GASB 68 Allocation'!$C$9:$L$910,10,FALSE)</f>
        <v>4.1999999999999998E-5</v>
      </c>
      <c r="O670" s="108">
        <f t="shared" si="10"/>
        <v>-1.4919999999999999E-4</v>
      </c>
    </row>
    <row r="671" spans="1:15" s="64" customFormat="1" ht="16.7" customHeight="1">
      <c r="A671" s="69"/>
      <c r="B671" s="71"/>
      <c r="C671" s="72">
        <v>97521</v>
      </c>
      <c r="D671" s="73"/>
      <c r="E671" s="73"/>
      <c r="F671" s="73" t="s">
        <v>591</v>
      </c>
      <c r="G671" s="74"/>
      <c r="H671" s="75"/>
      <c r="I671" s="89">
        <v>6046794</v>
      </c>
      <c r="J671" s="76"/>
      <c r="K671" s="76"/>
      <c r="L671" s="77">
        <v>1.139E-4</v>
      </c>
      <c r="M671" s="107">
        <v>97404</v>
      </c>
      <c r="N671" s="108">
        <f>VLOOKUP(M671,'2019 GASB 68 Allocation'!$C$9:$L$910,10,FALSE)</f>
        <v>2.1240000000000001E-4</v>
      </c>
      <c r="O671" s="108">
        <f t="shared" si="10"/>
        <v>9.8499999999999995E-5</v>
      </c>
    </row>
    <row r="672" spans="1:15" s="64" customFormat="1" ht="16.7" customHeight="1">
      <c r="A672" s="69"/>
      <c r="B672" s="71"/>
      <c r="C672" s="72">
        <v>97527</v>
      </c>
      <c r="D672" s="73"/>
      <c r="E672" s="73"/>
      <c r="F672" s="73" t="s">
        <v>909</v>
      </c>
      <c r="G672" s="74"/>
      <c r="H672" s="75"/>
      <c r="I672" s="89">
        <v>904077</v>
      </c>
      <c r="J672" s="76"/>
      <c r="K672" s="76"/>
      <c r="L672" s="77">
        <v>1.7E-5</v>
      </c>
      <c r="M672" s="107">
        <v>97405</v>
      </c>
      <c r="N672" s="108">
        <f>VLOOKUP(M672,'2019 GASB 68 Allocation'!$C$9:$L$910,10,FALSE)</f>
        <v>1.106E-4</v>
      </c>
      <c r="O672" s="108">
        <f t="shared" si="10"/>
        <v>9.3599999999999998E-5</v>
      </c>
    </row>
    <row r="673" spans="1:15" s="64" customFormat="1" ht="16.7" customHeight="1">
      <c r="A673" s="69"/>
      <c r="B673" s="71"/>
      <c r="C673" s="72">
        <v>97531</v>
      </c>
      <c r="D673" s="73"/>
      <c r="E673" s="73"/>
      <c r="F673" s="73" t="s">
        <v>592</v>
      </c>
      <c r="G673" s="74"/>
      <c r="H673" s="75"/>
      <c r="I673" s="89">
        <v>4314933</v>
      </c>
      <c r="J673" s="76"/>
      <c r="K673" s="76"/>
      <c r="L673" s="77">
        <v>8.1299999999999997E-5</v>
      </c>
      <c r="M673" s="107">
        <v>97408</v>
      </c>
      <c r="N673" s="108">
        <f>VLOOKUP(M673,'2019 GASB 68 Allocation'!$C$9:$L$910,10,FALSE)</f>
        <v>3.8999999999999999E-5</v>
      </c>
      <c r="O673" s="108">
        <f t="shared" si="10"/>
        <v>-4.2299999999999998E-5</v>
      </c>
    </row>
    <row r="674" spans="1:15" s="64" customFormat="1" ht="16.7" customHeight="1">
      <c r="A674" s="69"/>
      <c r="B674" s="71"/>
      <c r="C674" s="72">
        <v>97601</v>
      </c>
      <c r="D674" s="73"/>
      <c r="E674" s="73"/>
      <c r="F674" s="73" t="s">
        <v>593</v>
      </c>
      <c r="G674" s="74"/>
      <c r="H674" s="75"/>
      <c r="I674" s="89">
        <v>281091168</v>
      </c>
      <c r="J674" s="76"/>
      <c r="K674" s="76"/>
      <c r="L674" s="77">
        <v>5.2946E-3</v>
      </c>
      <c r="M674" s="107">
        <v>97411</v>
      </c>
      <c r="N674" s="108">
        <f>VLOOKUP(M674,'2019 GASB 68 Allocation'!$C$9:$L$910,10,FALSE)</f>
        <v>6.3997999999999998E-3</v>
      </c>
      <c r="O674" s="108">
        <f t="shared" si="10"/>
        <v>1.1052E-3</v>
      </c>
    </row>
    <row r="675" spans="1:15" s="64" customFormat="1" ht="16.7" customHeight="1">
      <c r="A675" s="65"/>
      <c r="B675" s="78"/>
      <c r="C675" s="79">
        <v>97607</v>
      </c>
      <c r="D675" s="80"/>
      <c r="E675" s="80"/>
      <c r="F675" s="80" t="s">
        <v>594</v>
      </c>
      <c r="G675" s="81"/>
      <c r="H675" s="82"/>
      <c r="I675" s="90">
        <v>1098476</v>
      </c>
      <c r="J675" s="83"/>
      <c r="K675" s="83"/>
      <c r="L675" s="84">
        <v>2.0699999999999998E-5</v>
      </c>
      <c r="M675" s="111">
        <v>97412</v>
      </c>
      <c r="N675" s="108">
        <f>VLOOKUP(M675,'2019 GASB 68 Allocation'!$C$9:$L$910,10,FALSE)</f>
        <v>4.4903E-3</v>
      </c>
      <c r="O675" s="108">
        <f t="shared" si="10"/>
        <v>4.4695999999999998E-3</v>
      </c>
    </row>
    <row r="676" spans="1:15" s="64" customFormat="1" ht="16.7" customHeight="1">
      <c r="A676" s="65"/>
      <c r="B676" s="78"/>
      <c r="C676" s="79">
        <v>97611</v>
      </c>
      <c r="D676" s="80"/>
      <c r="E676" s="80"/>
      <c r="F676" s="80" t="s">
        <v>595</v>
      </c>
      <c r="G676" s="81"/>
      <c r="H676" s="82"/>
      <c r="I676" s="90">
        <v>123263304</v>
      </c>
      <c r="J676" s="83"/>
      <c r="K676" s="83"/>
      <c r="L676" s="84">
        <v>2.3218000000000002E-3</v>
      </c>
      <c r="M676" s="111">
        <v>97413</v>
      </c>
      <c r="N676" s="108">
        <f>VLOOKUP(M676,'2019 GASB 68 Allocation'!$C$9:$L$910,10,FALSE)</f>
        <v>2.812E-4</v>
      </c>
      <c r="O676" s="108">
        <f t="shared" si="10"/>
        <v>-2.0406000000000001E-3</v>
      </c>
    </row>
    <row r="677" spans="1:15" s="64" customFormat="1" ht="16.7" customHeight="1">
      <c r="A677" s="65"/>
      <c r="B677" s="78"/>
      <c r="C677" s="79">
        <v>97613</v>
      </c>
      <c r="D677" s="80"/>
      <c r="E677" s="80"/>
      <c r="F677" s="80" t="s">
        <v>866</v>
      </c>
      <c r="G677" s="81"/>
      <c r="H677" s="82"/>
      <c r="I677" s="90">
        <v>4704330</v>
      </c>
      <c r="J677" s="83"/>
      <c r="K677" s="83"/>
      <c r="L677" s="84">
        <v>8.8599999999999999E-5</v>
      </c>
      <c r="M677" s="111">
        <v>97421</v>
      </c>
      <c r="N677" s="108">
        <f>VLOOKUP(M677,'2019 GASB 68 Allocation'!$C$9:$L$910,10,FALSE)</f>
        <v>4.3120000000000002E-4</v>
      </c>
      <c r="O677" s="108">
        <f t="shared" si="10"/>
        <v>3.4259999999999998E-4</v>
      </c>
    </row>
    <row r="678" spans="1:15" s="64" customFormat="1" ht="16.7" customHeight="1">
      <c r="A678" s="65"/>
      <c r="B678" s="78"/>
      <c r="C678" s="79">
        <v>97621</v>
      </c>
      <c r="D678" s="80"/>
      <c r="E678" s="80"/>
      <c r="F678" s="80" t="s">
        <v>596</v>
      </c>
      <c r="G678" s="81"/>
      <c r="H678" s="82"/>
      <c r="I678" s="90">
        <v>23336189</v>
      </c>
      <c r="J678" s="83"/>
      <c r="K678" s="83"/>
      <c r="L678" s="84">
        <v>4.3960000000000001E-4</v>
      </c>
      <c r="M678" s="111">
        <v>97423</v>
      </c>
      <c r="N678" s="108">
        <f>VLOOKUP(M678,'2019 GASB 68 Allocation'!$C$9:$L$910,10,FALSE)</f>
        <v>4.3000000000000002E-5</v>
      </c>
      <c r="O678" s="108">
        <f t="shared" si="10"/>
        <v>-3.9659999999999999E-4</v>
      </c>
    </row>
    <row r="679" spans="1:15" s="64" customFormat="1" ht="16.7" customHeight="1">
      <c r="A679" s="65"/>
      <c r="B679" s="78"/>
      <c r="C679" s="79">
        <v>97623</v>
      </c>
      <c r="D679" s="80"/>
      <c r="E679" s="80"/>
      <c r="F679" s="80" t="s">
        <v>597</v>
      </c>
      <c r="G679" s="81"/>
      <c r="H679" s="82"/>
      <c r="I679" s="90">
        <v>1350573</v>
      </c>
      <c r="J679" s="83"/>
      <c r="K679" s="83"/>
      <c r="L679" s="84">
        <v>2.5400000000000001E-5</v>
      </c>
      <c r="M679" s="111">
        <v>97431</v>
      </c>
      <c r="N679" s="108">
        <f>VLOOKUP(M679,'2019 GASB 68 Allocation'!$C$9:$L$910,10,FALSE)</f>
        <v>8.92E-5</v>
      </c>
      <c r="O679" s="108">
        <f t="shared" si="10"/>
        <v>6.3800000000000006E-5</v>
      </c>
    </row>
    <row r="680" spans="1:15" s="64" customFormat="1" ht="16.7" customHeight="1">
      <c r="A680" s="65"/>
      <c r="B680" s="78"/>
      <c r="C680" s="79">
        <v>97627</v>
      </c>
      <c r="D680" s="80"/>
      <c r="E680" s="80"/>
      <c r="F680" s="80" t="s">
        <v>598</v>
      </c>
      <c r="G680" s="81"/>
      <c r="H680" s="82"/>
      <c r="I680" s="90">
        <v>495142</v>
      </c>
      <c r="J680" s="83"/>
      <c r="K680" s="83"/>
      <c r="L680" s="84">
        <v>9.3000000000000007E-6</v>
      </c>
      <c r="M680" s="111">
        <v>97441</v>
      </c>
      <c r="N680" s="108">
        <f>VLOOKUP(M680,'2019 GASB 68 Allocation'!$C$9:$L$910,10,FALSE)</f>
        <v>5.7899999999999998E-5</v>
      </c>
      <c r="O680" s="108">
        <f t="shared" si="10"/>
        <v>4.8600000000000002E-5</v>
      </c>
    </row>
    <row r="681" spans="1:15" s="64" customFormat="1" ht="16.7" customHeight="1">
      <c r="A681" s="69"/>
      <c r="B681" s="71"/>
      <c r="C681" s="72">
        <v>97631</v>
      </c>
      <c r="D681" s="73"/>
      <c r="E681" s="73"/>
      <c r="F681" s="73" t="s">
        <v>599</v>
      </c>
      <c r="G681" s="74"/>
      <c r="H681" s="75"/>
      <c r="I681" s="89">
        <v>10468525</v>
      </c>
      <c r="J681" s="76"/>
      <c r="K681" s="76"/>
      <c r="L681" s="77">
        <v>1.972E-4</v>
      </c>
      <c r="M681" s="107">
        <v>97451</v>
      </c>
      <c r="N681" s="108">
        <f>VLOOKUP(M681,'2019 GASB 68 Allocation'!$C$9:$L$910,10,FALSE)</f>
        <v>6.6290000000000001E-4</v>
      </c>
      <c r="O681" s="108">
        <f t="shared" si="10"/>
        <v>4.6569999999999999E-4</v>
      </c>
    </row>
    <row r="682" spans="1:15" s="64" customFormat="1" ht="16.7" customHeight="1">
      <c r="A682" s="69"/>
      <c r="B682" s="71"/>
      <c r="C682" s="72">
        <v>97637</v>
      </c>
      <c r="D682" s="73"/>
      <c r="E682" s="73"/>
      <c r="F682" s="73" t="s">
        <v>600</v>
      </c>
      <c r="G682" s="74"/>
      <c r="H682" s="75"/>
      <c r="I682" s="89">
        <v>170010</v>
      </c>
      <c r="J682" s="76"/>
      <c r="K682" s="76"/>
      <c r="L682" s="77">
        <v>3.1999999999999999E-6</v>
      </c>
      <c r="M682" s="107">
        <v>97461</v>
      </c>
      <c r="N682" s="108">
        <f>VLOOKUP(M682,'2019 GASB 68 Allocation'!$C$9:$L$910,10,FALSE)</f>
        <v>5.7600000000000001E-4</v>
      </c>
      <c r="O682" s="108">
        <f t="shared" si="10"/>
        <v>5.7280000000000005E-4</v>
      </c>
    </row>
    <row r="683" spans="1:15" s="64" customFormat="1" ht="16.7" customHeight="1">
      <c r="A683" s="69"/>
      <c r="B683" s="71"/>
      <c r="C683" s="72">
        <v>97641</v>
      </c>
      <c r="D683" s="73"/>
      <c r="E683" s="73"/>
      <c r="F683" s="73" t="s">
        <v>601</v>
      </c>
      <c r="G683" s="74"/>
      <c r="H683" s="75"/>
      <c r="I683" s="89">
        <v>2408493</v>
      </c>
      <c r="J683" s="76"/>
      <c r="K683" s="76"/>
      <c r="L683" s="77">
        <v>4.5399999999999999E-5</v>
      </c>
      <c r="M683" s="114">
        <v>97463</v>
      </c>
      <c r="N683" s="115">
        <v>0</v>
      </c>
      <c r="O683" s="108">
        <f t="shared" si="10"/>
        <v>-4.5399999999999999E-5</v>
      </c>
    </row>
    <row r="684" spans="1:15" s="64" customFormat="1" ht="16.7" customHeight="1">
      <c r="A684" s="69"/>
      <c r="B684" s="71"/>
      <c r="C684" s="72">
        <v>97651</v>
      </c>
      <c r="D684" s="73"/>
      <c r="E684" s="73"/>
      <c r="F684" s="73" t="s">
        <v>602</v>
      </c>
      <c r="G684" s="74"/>
      <c r="H684" s="75"/>
      <c r="I684" s="89">
        <v>27782523</v>
      </c>
      <c r="J684" s="76"/>
      <c r="K684" s="76"/>
      <c r="L684" s="77">
        <v>5.2329999999999998E-4</v>
      </c>
      <c r="M684" s="107">
        <v>97471</v>
      </c>
      <c r="N684" s="108">
        <f>VLOOKUP(M684,'2019 GASB 68 Allocation'!$C$9:$L$910,10,FALSE)</f>
        <v>1.6399999999999999E-5</v>
      </c>
      <c r="O684" s="108">
        <f t="shared" si="10"/>
        <v>-5.0690000000000002E-4</v>
      </c>
    </row>
    <row r="685" spans="1:15" s="64" customFormat="1" ht="16.7" customHeight="1">
      <c r="A685" s="69"/>
      <c r="B685" s="71"/>
      <c r="C685" s="72">
        <v>97661</v>
      </c>
      <c r="D685" s="73"/>
      <c r="E685" s="73"/>
      <c r="F685" s="73" t="s">
        <v>603</v>
      </c>
      <c r="G685" s="74"/>
      <c r="H685" s="75"/>
      <c r="I685" s="89">
        <v>2830034</v>
      </c>
      <c r="J685" s="76"/>
      <c r="K685" s="76"/>
      <c r="L685" s="77">
        <v>5.3300000000000001E-5</v>
      </c>
      <c r="M685" s="107">
        <v>97481</v>
      </c>
      <c r="N685" s="108">
        <f>VLOOKUP(M685,'2019 GASB 68 Allocation'!$C$9:$L$910,10,FALSE)</f>
        <v>8.9999999999999996E-7</v>
      </c>
      <c r="O685" s="108">
        <f t="shared" si="10"/>
        <v>-5.24E-5</v>
      </c>
    </row>
    <row r="686" spans="1:15" s="64" customFormat="1" ht="16.7" customHeight="1">
      <c r="A686" s="69"/>
      <c r="B686" s="71"/>
      <c r="C686" s="72">
        <v>97701</v>
      </c>
      <c r="D686" s="73"/>
      <c r="E686" s="73"/>
      <c r="F686" s="73" t="s">
        <v>604</v>
      </c>
      <c r="G686" s="74"/>
      <c r="H686" s="75"/>
      <c r="I686" s="89">
        <v>130487301</v>
      </c>
      <c r="J686" s="76"/>
      <c r="K686" s="76"/>
      <c r="L686" s="77">
        <v>2.4578E-3</v>
      </c>
      <c r="M686" s="114">
        <v>97491</v>
      </c>
      <c r="N686" s="115">
        <v>0</v>
      </c>
      <c r="O686" s="108">
        <f t="shared" si="10"/>
        <v>-2.4578E-3</v>
      </c>
    </row>
    <row r="687" spans="1:15" s="64" customFormat="1" ht="16.7" customHeight="1">
      <c r="A687" s="65"/>
      <c r="B687" s="78"/>
      <c r="C687" s="79">
        <v>97705</v>
      </c>
      <c r="D687" s="80"/>
      <c r="E687" s="80"/>
      <c r="F687" s="80" t="s">
        <v>605</v>
      </c>
      <c r="G687" s="81"/>
      <c r="H687" s="82"/>
      <c r="I687" s="90">
        <v>1682016</v>
      </c>
      <c r="J687" s="83"/>
      <c r="K687" s="83"/>
      <c r="L687" s="84">
        <v>3.1699999999999998E-5</v>
      </c>
      <c r="M687" s="111">
        <v>97501</v>
      </c>
      <c r="N687" s="108">
        <f>VLOOKUP(M687,'2019 GASB 68 Allocation'!$C$9:$L$910,10,FALSE)</f>
        <v>1.1816999999999999E-3</v>
      </c>
      <c r="O687" s="108">
        <f t="shared" si="10"/>
        <v>1.15E-3</v>
      </c>
    </row>
    <row r="688" spans="1:15" s="64" customFormat="1" ht="16.7" customHeight="1">
      <c r="A688" s="65"/>
      <c r="B688" s="78"/>
      <c r="C688" s="79">
        <v>97711</v>
      </c>
      <c r="D688" s="80"/>
      <c r="E688" s="80"/>
      <c r="F688" s="80" t="s">
        <v>606</v>
      </c>
      <c r="G688" s="81"/>
      <c r="H688" s="82"/>
      <c r="I688" s="90">
        <v>45618333</v>
      </c>
      <c r="J688" s="83"/>
      <c r="K688" s="83"/>
      <c r="L688" s="84">
        <v>8.5930000000000002E-4</v>
      </c>
      <c r="M688" s="111">
        <v>97511</v>
      </c>
      <c r="N688" s="108">
        <f>VLOOKUP(M688,'2019 GASB 68 Allocation'!$C$9:$L$910,10,FALSE)</f>
        <v>1.9120000000000001E-4</v>
      </c>
      <c r="O688" s="108">
        <f t="shared" si="10"/>
        <v>-6.6810000000000003E-4</v>
      </c>
    </row>
    <row r="689" spans="1:15" s="64" customFormat="1" ht="16.7" customHeight="1">
      <c r="A689" s="65"/>
      <c r="B689" s="78"/>
      <c r="C689" s="79">
        <v>97713</v>
      </c>
      <c r="D689" s="80"/>
      <c r="E689" s="80"/>
      <c r="F689" s="80" t="s">
        <v>607</v>
      </c>
      <c r="G689" s="81"/>
      <c r="H689" s="82"/>
      <c r="I689" s="90">
        <v>2676349</v>
      </c>
      <c r="J689" s="83"/>
      <c r="K689" s="83"/>
      <c r="L689" s="84">
        <v>5.0399999999999999E-5</v>
      </c>
      <c r="M689" s="111">
        <v>97521</v>
      </c>
      <c r="N689" s="108">
        <f>VLOOKUP(M689,'2019 GASB 68 Allocation'!$C$9:$L$910,10,FALSE)</f>
        <v>1.139E-4</v>
      </c>
      <c r="O689" s="108">
        <f t="shared" si="10"/>
        <v>6.3499999999999999E-5</v>
      </c>
    </row>
    <row r="690" spans="1:15" s="64" customFormat="1" ht="16.7" customHeight="1">
      <c r="A690" s="65"/>
      <c r="B690" s="78"/>
      <c r="C690" s="79">
        <v>97717</v>
      </c>
      <c r="D690" s="80"/>
      <c r="E690" s="80"/>
      <c r="F690" s="80" t="s">
        <v>608</v>
      </c>
      <c r="G690" s="81"/>
      <c r="H690" s="82"/>
      <c r="I690" s="90">
        <v>287402</v>
      </c>
      <c r="J690" s="83"/>
      <c r="K690" s="83"/>
      <c r="L690" s="84">
        <v>5.4E-6</v>
      </c>
      <c r="M690" s="111">
        <v>97527</v>
      </c>
      <c r="N690" s="108">
        <f>VLOOKUP(M690,'2019 GASB 68 Allocation'!$C$9:$L$910,10,FALSE)</f>
        <v>1.7E-5</v>
      </c>
      <c r="O690" s="108">
        <f t="shared" si="10"/>
        <v>1.1600000000000001E-5</v>
      </c>
    </row>
    <row r="691" spans="1:15" s="64" customFormat="1" ht="16.7" customHeight="1">
      <c r="A691" s="65"/>
      <c r="B691" s="78"/>
      <c r="C691" s="79">
        <v>97721</v>
      </c>
      <c r="D691" s="80"/>
      <c r="E691" s="80"/>
      <c r="F691" s="80" t="s">
        <v>609</v>
      </c>
      <c r="G691" s="81"/>
      <c r="H691" s="82"/>
      <c r="I691" s="90">
        <v>29569709</v>
      </c>
      <c r="J691" s="83"/>
      <c r="K691" s="83"/>
      <c r="L691" s="84">
        <v>5.5699999999999999E-4</v>
      </c>
      <c r="M691" s="111">
        <v>97531</v>
      </c>
      <c r="N691" s="108">
        <f>VLOOKUP(M691,'2019 GASB 68 Allocation'!$C$9:$L$910,10,FALSE)</f>
        <v>8.1299999999999997E-5</v>
      </c>
      <c r="O691" s="108">
        <f t="shared" si="10"/>
        <v>-4.7570000000000002E-4</v>
      </c>
    </row>
    <row r="692" spans="1:15" s="64" customFormat="1" ht="16.7" customHeight="1">
      <c r="A692" s="65"/>
      <c r="B692" s="78"/>
      <c r="C692" s="79">
        <v>97727</v>
      </c>
      <c r="D692" s="80"/>
      <c r="E692" s="80"/>
      <c r="F692" s="80" t="s">
        <v>610</v>
      </c>
      <c r="G692" s="81"/>
      <c r="H692" s="82"/>
      <c r="I692" s="90">
        <v>988472</v>
      </c>
      <c r="J692" s="83"/>
      <c r="K692" s="83"/>
      <c r="L692" s="84">
        <v>1.8600000000000001E-5</v>
      </c>
      <c r="M692" s="111">
        <v>97601</v>
      </c>
      <c r="N692" s="108">
        <f>VLOOKUP(M692,'2019 GASB 68 Allocation'!$C$9:$L$910,10,FALSE)</f>
        <v>5.2946E-3</v>
      </c>
      <c r="O692" s="108">
        <f t="shared" si="10"/>
        <v>5.2760000000000003E-3</v>
      </c>
    </row>
    <row r="693" spans="1:15" s="64" customFormat="1" ht="16.7" customHeight="1">
      <c r="A693" s="69"/>
      <c r="B693" s="71"/>
      <c r="C693" s="72">
        <v>97731</v>
      </c>
      <c r="D693" s="73"/>
      <c r="E693" s="73"/>
      <c r="F693" s="73" t="s">
        <v>611</v>
      </c>
      <c r="G693" s="74"/>
      <c r="H693" s="75"/>
      <c r="I693" s="89">
        <v>2025541</v>
      </c>
      <c r="J693" s="76"/>
      <c r="K693" s="76"/>
      <c r="L693" s="77">
        <v>3.82E-5</v>
      </c>
      <c r="M693" s="107">
        <v>97607</v>
      </c>
      <c r="N693" s="108">
        <f>VLOOKUP(M693,'2019 GASB 68 Allocation'!$C$9:$L$910,10,FALSE)</f>
        <v>2.0699999999999998E-5</v>
      </c>
      <c r="O693" s="108">
        <f t="shared" si="10"/>
        <v>-1.7499999999999998E-5</v>
      </c>
    </row>
    <row r="694" spans="1:15" s="64" customFormat="1" ht="16.7" customHeight="1">
      <c r="A694" s="69"/>
      <c r="B694" s="71"/>
      <c r="C694" s="72">
        <v>97801</v>
      </c>
      <c r="D694" s="73"/>
      <c r="E694" s="73"/>
      <c r="F694" s="73" t="s">
        <v>938</v>
      </c>
      <c r="G694" s="74"/>
      <c r="H694" s="75"/>
      <c r="I694" s="89">
        <v>321139983</v>
      </c>
      <c r="J694" s="76"/>
      <c r="K694" s="76"/>
      <c r="L694" s="77">
        <v>6.0489000000000003E-3</v>
      </c>
      <c r="M694" s="107">
        <v>97611</v>
      </c>
      <c r="N694" s="108">
        <f>VLOOKUP(M694,'2019 GASB 68 Allocation'!$C$9:$L$910,10,FALSE)</f>
        <v>2.3218000000000002E-3</v>
      </c>
      <c r="O694" s="108">
        <f t="shared" si="10"/>
        <v>-3.7271000000000001E-3</v>
      </c>
    </row>
    <row r="695" spans="1:15" s="64" customFormat="1" ht="16.7" customHeight="1">
      <c r="A695" s="69"/>
      <c r="B695" s="71"/>
      <c r="C695" s="72">
        <v>97802</v>
      </c>
      <c r="D695" s="73"/>
      <c r="E695" s="73"/>
      <c r="F695" s="73" t="s">
        <v>612</v>
      </c>
      <c r="G695" s="74"/>
      <c r="H695" s="75"/>
      <c r="I695" s="89">
        <v>10100727</v>
      </c>
      <c r="J695" s="76"/>
      <c r="K695" s="76"/>
      <c r="L695" s="77">
        <v>1.9029999999999999E-4</v>
      </c>
      <c r="M695" s="107">
        <v>97613</v>
      </c>
      <c r="N695" s="108">
        <f>VLOOKUP(M695,'2019 GASB 68 Allocation'!$C$9:$L$910,10,FALSE)</f>
        <v>8.8599999999999999E-5</v>
      </c>
      <c r="O695" s="108">
        <f t="shared" si="10"/>
        <v>-1.0170000000000001E-4</v>
      </c>
    </row>
    <row r="696" spans="1:15" s="64" customFormat="1" ht="16.7" customHeight="1">
      <c r="A696" s="69"/>
      <c r="B696" s="71"/>
      <c r="C696" s="72">
        <v>97803</v>
      </c>
      <c r="D696" s="73"/>
      <c r="E696" s="73"/>
      <c r="F696" s="73" t="s">
        <v>613</v>
      </c>
      <c r="G696" s="74"/>
      <c r="H696" s="75"/>
      <c r="I696" s="89">
        <v>4135275</v>
      </c>
      <c r="J696" s="76"/>
      <c r="K696" s="76"/>
      <c r="L696" s="77">
        <v>7.7899999999999996E-5</v>
      </c>
      <c r="M696" s="107">
        <v>97621</v>
      </c>
      <c r="N696" s="108">
        <f>VLOOKUP(M696,'2019 GASB 68 Allocation'!$C$9:$L$910,10,FALSE)</f>
        <v>4.3960000000000001E-4</v>
      </c>
      <c r="O696" s="108">
        <f t="shared" si="10"/>
        <v>3.6170000000000001E-4</v>
      </c>
    </row>
    <row r="697" spans="1:15" s="64" customFormat="1" ht="16.7" customHeight="1">
      <c r="A697" s="69"/>
      <c r="B697" s="71"/>
      <c r="C697" s="72">
        <v>97805</v>
      </c>
      <c r="D697" s="73"/>
      <c r="E697" s="73"/>
      <c r="F697" s="73" t="s">
        <v>614</v>
      </c>
      <c r="G697" s="74"/>
      <c r="H697" s="75"/>
      <c r="I697" s="89">
        <v>4591790</v>
      </c>
      <c r="J697" s="76"/>
      <c r="K697" s="76"/>
      <c r="L697" s="77">
        <v>8.6500000000000002E-5</v>
      </c>
      <c r="M697" s="107">
        <v>97623</v>
      </c>
      <c r="N697" s="108">
        <f>VLOOKUP(M697,'2019 GASB 68 Allocation'!$C$9:$L$910,10,FALSE)</f>
        <v>2.5400000000000001E-5</v>
      </c>
      <c r="O697" s="108">
        <f t="shared" si="10"/>
        <v>-6.1099999999999994E-5</v>
      </c>
    </row>
    <row r="698" spans="1:15" s="64" customFormat="1" ht="16.7" customHeight="1">
      <c r="A698" s="69"/>
      <c r="B698" s="71"/>
      <c r="C698" s="72">
        <v>97811</v>
      </c>
      <c r="D698" s="73"/>
      <c r="E698" s="73"/>
      <c r="F698" s="73" t="s">
        <v>615</v>
      </c>
      <c r="G698" s="74"/>
      <c r="H698" s="75"/>
      <c r="I698" s="89">
        <v>127845415</v>
      </c>
      <c r="J698" s="76"/>
      <c r="K698" s="76"/>
      <c r="L698" s="77">
        <v>2.4080999999999998E-3</v>
      </c>
      <c r="M698" s="107">
        <v>97627</v>
      </c>
      <c r="N698" s="108">
        <f>VLOOKUP(M698,'2019 GASB 68 Allocation'!$C$9:$L$910,10,FALSE)</f>
        <v>9.3000000000000007E-6</v>
      </c>
      <c r="O698" s="108">
        <f t="shared" si="10"/>
        <v>-2.3988E-3</v>
      </c>
    </row>
    <row r="699" spans="1:15" s="64" customFormat="1" ht="16.7" customHeight="1">
      <c r="A699" s="65"/>
      <c r="B699" s="78"/>
      <c r="C699" s="79">
        <v>97817</v>
      </c>
      <c r="D699" s="80"/>
      <c r="E699" s="80"/>
      <c r="F699" s="80" t="s">
        <v>616</v>
      </c>
      <c r="G699" s="81"/>
      <c r="H699" s="82"/>
      <c r="I699" s="90">
        <v>926566</v>
      </c>
      <c r="J699" s="83"/>
      <c r="K699" s="83"/>
      <c r="L699" s="84">
        <v>1.7499999999999998E-5</v>
      </c>
      <c r="M699" s="111">
        <v>97631</v>
      </c>
      <c r="N699" s="108">
        <f>VLOOKUP(M699,'2019 GASB 68 Allocation'!$C$9:$L$910,10,FALSE)</f>
        <v>1.972E-4</v>
      </c>
      <c r="O699" s="108">
        <f t="shared" si="10"/>
        <v>1.797E-4</v>
      </c>
    </row>
    <row r="700" spans="1:15" s="64" customFormat="1" ht="16.7" customHeight="1">
      <c r="A700" s="65"/>
      <c r="B700" s="78"/>
      <c r="C700" s="79">
        <v>97818</v>
      </c>
      <c r="D700" s="80"/>
      <c r="E700" s="80"/>
      <c r="F700" s="80" t="s">
        <v>867</v>
      </c>
      <c r="G700" s="81"/>
      <c r="H700" s="82"/>
      <c r="I700" s="90">
        <v>1324115</v>
      </c>
      <c r="J700" s="83"/>
      <c r="K700" s="83"/>
      <c r="L700" s="84">
        <v>2.4899999999999999E-5</v>
      </c>
      <c r="M700" s="111">
        <v>97637</v>
      </c>
      <c r="N700" s="108">
        <f>VLOOKUP(M700,'2019 GASB 68 Allocation'!$C$9:$L$910,10,FALSE)</f>
        <v>3.1999999999999999E-6</v>
      </c>
      <c r="O700" s="108">
        <f t="shared" si="10"/>
        <v>-2.1699999999999999E-5</v>
      </c>
    </row>
    <row r="701" spans="1:15" s="64" customFormat="1" ht="16.7" customHeight="1">
      <c r="A701" s="65"/>
      <c r="B701" s="78"/>
      <c r="C701" s="79">
        <v>97821</v>
      </c>
      <c r="D701" s="80"/>
      <c r="E701" s="80"/>
      <c r="F701" s="80" t="s">
        <v>617</v>
      </c>
      <c r="G701" s="81"/>
      <c r="H701" s="82"/>
      <c r="I701" s="90">
        <v>7056549</v>
      </c>
      <c r="J701" s="83"/>
      <c r="K701" s="83"/>
      <c r="L701" s="84">
        <v>1.329E-4</v>
      </c>
      <c r="M701" s="111">
        <v>97641</v>
      </c>
      <c r="N701" s="108">
        <f>VLOOKUP(M701,'2019 GASB 68 Allocation'!$C$9:$L$910,10,FALSE)</f>
        <v>4.5399999999999999E-5</v>
      </c>
      <c r="O701" s="108">
        <f t="shared" si="10"/>
        <v>-8.7499999999999999E-5</v>
      </c>
    </row>
    <row r="702" spans="1:15" s="64" customFormat="1" ht="16.7" customHeight="1">
      <c r="A702" s="65"/>
      <c r="B702" s="78"/>
      <c r="C702" s="79">
        <v>97823</v>
      </c>
      <c r="D702" s="80"/>
      <c r="E702" s="80"/>
      <c r="F702" s="80" t="s">
        <v>618</v>
      </c>
      <c r="G702" s="81"/>
      <c r="H702" s="82"/>
      <c r="I702" s="90">
        <v>817927</v>
      </c>
      <c r="J702" s="83"/>
      <c r="K702" s="83"/>
      <c r="L702" s="84">
        <v>1.5400000000000002E-5</v>
      </c>
      <c r="M702" s="111">
        <v>97651</v>
      </c>
      <c r="N702" s="108">
        <f>VLOOKUP(M702,'2019 GASB 68 Allocation'!$C$9:$L$910,10,FALSE)</f>
        <v>5.2329999999999998E-4</v>
      </c>
      <c r="O702" s="108">
        <f t="shared" si="10"/>
        <v>5.0790000000000004E-4</v>
      </c>
    </row>
    <row r="703" spans="1:15" s="64" customFormat="1" ht="16.7" customHeight="1">
      <c r="A703" s="65"/>
      <c r="B703" s="78"/>
      <c r="C703" s="79">
        <v>97831</v>
      </c>
      <c r="D703" s="80"/>
      <c r="E703" s="80"/>
      <c r="F703" s="80" t="s">
        <v>619</v>
      </c>
      <c r="G703" s="81"/>
      <c r="H703" s="82"/>
      <c r="I703" s="90">
        <v>8686458</v>
      </c>
      <c r="J703" s="83"/>
      <c r="K703" s="83"/>
      <c r="L703" s="84">
        <v>1.6359999999999999E-4</v>
      </c>
      <c r="M703" s="111">
        <v>97661</v>
      </c>
      <c r="N703" s="108">
        <f>VLOOKUP(M703,'2019 GASB 68 Allocation'!$C$9:$L$910,10,FALSE)</f>
        <v>5.3300000000000001E-5</v>
      </c>
      <c r="O703" s="108">
        <f t="shared" si="10"/>
        <v>-1.103E-4</v>
      </c>
    </row>
    <row r="704" spans="1:15" s="64" customFormat="1" ht="16.7" customHeight="1">
      <c r="A704" s="65"/>
      <c r="B704" s="78"/>
      <c r="C704" s="79">
        <v>97837</v>
      </c>
      <c r="D704" s="80"/>
      <c r="E704" s="80"/>
      <c r="F704" s="80" t="s">
        <v>868</v>
      </c>
      <c r="G704" s="81"/>
      <c r="H704" s="82"/>
      <c r="I704" s="90">
        <v>530376</v>
      </c>
      <c r="J704" s="83"/>
      <c r="K704" s="83"/>
      <c r="L704" s="84">
        <v>1.0000000000000001E-5</v>
      </c>
      <c r="M704" s="111">
        <v>97701</v>
      </c>
      <c r="N704" s="108">
        <f>VLOOKUP(M704,'2019 GASB 68 Allocation'!$C$9:$L$910,10,FALSE)</f>
        <v>2.4578E-3</v>
      </c>
      <c r="O704" s="108">
        <f t="shared" si="10"/>
        <v>2.4478E-3</v>
      </c>
    </row>
    <row r="705" spans="1:15" s="64" customFormat="1" ht="16.7" customHeight="1">
      <c r="A705" s="69"/>
      <c r="B705" s="71"/>
      <c r="C705" s="72">
        <v>97840</v>
      </c>
      <c r="D705" s="73"/>
      <c r="E705" s="73"/>
      <c r="F705" s="73" t="s">
        <v>620</v>
      </c>
      <c r="G705" s="74"/>
      <c r="H705" s="75"/>
      <c r="I705" s="89">
        <v>5604089</v>
      </c>
      <c r="J705" s="76"/>
      <c r="K705" s="76"/>
      <c r="L705" s="77">
        <v>1.0560000000000001E-4</v>
      </c>
      <c r="M705" s="107">
        <v>97705</v>
      </c>
      <c r="N705" s="108">
        <f>VLOOKUP(M705,'2019 GASB 68 Allocation'!$C$9:$L$910,10,FALSE)</f>
        <v>3.1699999999999998E-5</v>
      </c>
      <c r="O705" s="108">
        <f t="shared" si="10"/>
        <v>-7.3899999999999994E-5</v>
      </c>
    </row>
    <row r="706" spans="1:15" s="64" customFormat="1" ht="16.7" customHeight="1">
      <c r="A706" s="69"/>
      <c r="B706" s="71"/>
      <c r="C706" s="72">
        <v>97841</v>
      </c>
      <c r="D706" s="73"/>
      <c r="E706" s="73"/>
      <c r="F706" s="73" t="s">
        <v>621</v>
      </c>
      <c r="G706" s="74"/>
      <c r="H706" s="75"/>
      <c r="I706" s="89">
        <v>644487</v>
      </c>
      <c r="J706" s="76"/>
      <c r="K706" s="76"/>
      <c r="L706" s="77">
        <v>1.2099999999999999E-5</v>
      </c>
      <c r="M706" s="107">
        <v>97711</v>
      </c>
      <c r="N706" s="108">
        <f>VLOOKUP(M706,'2019 GASB 68 Allocation'!$C$9:$L$910,10,FALSE)</f>
        <v>8.5930000000000002E-4</v>
      </c>
      <c r="O706" s="108">
        <f t="shared" si="10"/>
        <v>8.4719999999999999E-4</v>
      </c>
    </row>
    <row r="707" spans="1:15" s="64" customFormat="1" ht="16.7" customHeight="1">
      <c r="A707" s="69"/>
      <c r="B707" s="71"/>
      <c r="C707" s="72">
        <v>97847</v>
      </c>
      <c r="D707" s="73"/>
      <c r="E707" s="73"/>
      <c r="F707" s="73" t="s">
        <v>622</v>
      </c>
      <c r="G707" s="74"/>
      <c r="H707" s="75"/>
      <c r="I707" s="89">
        <v>92721</v>
      </c>
      <c r="J707" s="76"/>
      <c r="K707" s="76"/>
      <c r="L707" s="77">
        <v>1.7E-6</v>
      </c>
      <c r="M707" s="107">
        <v>97713</v>
      </c>
      <c r="N707" s="108">
        <f>VLOOKUP(M707,'2019 GASB 68 Allocation'!$C$9:$L$910,10,FALSE)</f>
        <v>5.0399999999999999E-5</v>
      </c>
      <c r="O707" s="108">
        <f t="shared" si="10"/>
        <v>4.8699999999999998E-5</v>
      </c>
    </row>
    <row r="708" spans="1:15" s="64" customFormat="1" ht="16.7" customHeight="1">
      <c r="A708" s="69"/>
      <c r="B708" s="71"/>
      <c r="C708" s="72">
        <v>97851</v>
      </c>
      <c r="D708" s="73"/>
      <c r="E708" s="73"/>
      <c r="F708" s="73" t="s">
        <v>623</v>
      </c>
      <c r="G708" s="74"/>
      <c r="H708" s="75"/>
      <c r="I708" s="89">
        <v>14619883</v>
      </c>
      <c r="J708" s="76"/>
      <c r="K708" s="76"/>
      <c r="L708" s="77">
        <v>2.7540000000000003E-4</v>
      </c>
      <c r="M708" s="107">
        <v>97717</v>
      </c>
      <c r="N708" s="108">
        <f>VLOOKUP(M708,'2019 GASB 68 Allocation'!$C$9:$L$910,10,FALSE)</f>
        <v>5.4E-6</v>
      </c>
      <c r="O708" s="108">
        <f t="shared" si="10"/>
        <v>-2.7E-4</v>
      </c>
    </row>
    <row r="709" spans="1:15" s="64" customFormat="1" ht="16.7" customHeight="1">
      <c r="A709" s="69"/>
      <c r="B709" s="71"/>
      <c r="C709" s="72">
        <v>97853</v>
      </c>
      <c r="D709" s="73"/>
      <c r="E709" s="73"/>
      <c r="F709" s="73" t="s">
        <v>624</v>
      </c>
      <c r="G709" s="74"/>
      <c r="H709" s="75"/>
      <c r="I709" s="89">
        <v>4242648</v>
      </c>
      <c r="J709" s="76"/>
      <c r="K709" s="76"/>
      <c r="L709" s="77">
        <v>7.9900000000000004E-5</v>
      </c>
      <c r="M709" s="107">
        <v>97721</v>
      </c>
      <c r="N709" s="108">
        <f>VLOOKUP(M709,'2019 GASB 68 Allocation'!$C$9:$L$910,10,FALSE)</f>
        <v>5.5699999999999999E-4</v>
      </c>
      <c r="O709" s="108">
        <f t="shared" si="10"/>
        <v>4.771E-4</v>
      </c>
    </row>
    <row r="710" spans="1:15" s="64" customFormat="1" ht="16.7" customHeight="1">
      <c r="A710" s="69"/>
      <c r="B710" s="71"/>
      <c r="C710" s="72">
        <v>97861</v>
      </c>
      <c r="D710" s="73"/>
      <c r="E710" s="73"/>
      <c r="F710" s="73" t="s">
        <v>625</v>
      </c>
      <c r="G710" s="74"/>
      <c r="H710" s="75"/>
      <c r="I710" s="89">
        <v>2418090</v>
      </c>
      <c r="J710" s="76"/>
      <c r="K710" s="76"/>
      <c r="L710" s="77">
        <v>4.5500000000000001E-5</v>
      </c>
      <c r="M710" s="107">
        <v>97727</v>
      </c>
      <c r="N710" s="108">
        <f>VLOOKUP(M710,'2019 GASB 68 Allocation'!$C$9:$L$910,10,FALSE)</f>
        <v>1.8600000000000001E-5</v>
      </c>
      <c r="O710" s="108">
        <f t="shared" si="10"/>
        <v>-2.69E-5</v>
      </c>
    </row>
    <row r="711" spans="1:15" s="64" customFormat="1" ht="16.7" customHeight="1">
      <c r="A711" s="69"/>
      <c r="B711" s="71"/>
      <c r="C711" s="72">
        <v>97871</v>
      </c>
      <c r="D711" s="73"/>
      <c r="E711" s="73"/>
      <c r="F711" s="73" t="s">
        <v>626</v>
      </c>
      <c r="G711" s="74"/>
      <c r="H711" s="75"/>
      <c r="I711" s="89">
        <v>15969712</v>
      </c>
      <c r="J711" s="76"/>
      <c r="K711" s="76"/>
      <c r="L711" s="77">
        <v>3.0079999999999999E-4</v>
      </c>
      <c r="M711" s="107">
        <v>97731</v>
      </c>
      <c r="N711" s="108">
        <f>VLOOKUP(M711,'2019 GASB 68 Allocation'!$C$9:$L$910,10,FALSE)</f>
        <v>3.82E-5</v>
      </c>
      <c r="O711" s="108">
        <f t="shared" si="10"/>
        <v>-2.6259999999999999E-4</v>
      </c>
    </row>
    <row r="712" spans="1:15" s="64" customFormat="1" ht="16.7" customHeight="1">
      <c r="A712" s="69"/>
      <c r="B712" s="71"/>
      <c r="C712" s="72">
        <v>97877</v>
      </c>
      <c r="D712" s="73"/>
      <c r="E712" s="73"/>
      <c r="F712" s="73" t="s">
        <v>627</v>
      </c>
      <c r="G712" s="74"/>
      <c r="H712" s="75"/>
      <c r="I712" s="89">
        <v>404689</v>
      </c>
      <c r="J712" s="76"/>
      <c r="K712" s="76"/>
      <c r="L712" s="77">
        <v>7.6000000000000001E-6</v>
      </c>
      <c r="M712" s="107">
        <v>97801</v>
      </c>
      <c r="N712" s="108">
        <f>VLOOKUP(M712,'2019 GASB 68 Allocation'!$C$9:$L$910,10,FALSE)</f>
        <v>6.0489000000000003E-3</v>
      </c>
      <c r="O712" s="108">
        <f t="shared" si="10"/>
        <v>6.0413000000000003E-3</v>
      </c>
    </row>
    <row r="713" spans="1:15" s="64" customFormat="1" ht="16.7" customHeight="1">
      <c r="A713" s="69"/>
      <c r="B713" s="71"/>
      <c r="C713" s="72">
        <v>97901</v>
      </c>
      <c r="D713" s="73"/>
      <c r="E713" s="73"/>
      <c r="F713" s="73" t="s">
        <v>628</v>
      </c>
      <c r="G713" s="74"/>
      <c r="H713" s="75"/>
      <c r="I713" s="89">
        <v>212719815</v>
      </c>
      <c r="J713" s="76"/>
      <c r="K713" s="76"/>
      <c r="L713" s="77">
        <v>4.0067999999999996E-3</v>
      </c>
      <c r="M713" s="107">
        <v>97802</v>
      </c>
      <c r="N713" s="108">
        <f>VLOOKUP(M713,'2019 GASB 68 Allocation'!$C$9:$L$910,10,FALSE)</f>
        <v>1.9029999999999999E-4</v>
      </c>
      <c r="O713" s="108">
        <f t="shared" si="10"/>
        <v>-3.8165E-3</v>
      </c>
    </row>
    <row r="714" spans="1:15" s="64" customFormat="1" ht="16.7" customHeight="1">
      <c r="A714" s="69"/>
      <c r="B714" s="71"/>
      <c r="C714" s="72">
        <v>97911</v>
      </c>
      <c r="D714" s="73"/>
      <c r="E714" s="73"/>
      <c r="F714" s="73" t="s">
        <v>629</v>
      </c>
      <c r="G714" s="74"/>
      <c r="H714" s="75"/>
      <c r="I714" s="89">
        <v>64352855</v>
      </c>
      <c r="J714" s="76"/>
      <c r="K714" s="76"/>
      <c r="L714" s="77">
        <v>1.2121E-3</v>
      </c>
      <c r="M714" s="107">
        <v>97803</v>
      </c>
      <c r="N714" s="108">
        <f>VLOOKUP(M714,'2019 GASB 68 Allocation'!$C$9:$L$910,10,FALSE)</f>
        <v>7.7899999999999996E-5</v>
      </c>
      <c r="O714" s="108">
        <f t="shared" ref="O714:O777" si="11">SUM(N714-L714)</f>
        <v>-1.1341999999999999E-3</v>
      </c>
    </row>
    <row r="715" spans="1:15" s="64" customFormat="1" ht="16.7" customHeight="1">
      <c r="A715" s="69"/>
      <c r="B715" s="71"/>
      <c r="C715" s="72">
        <v>97913</v>
      </c>
      <c r="D715" s="73"/>
      <c r="E715" s="73"/>
      <c r="F715" s="73" t="s">
        <v>869</v>
      </c>
      <c r="G715" s="74"/>
      <c r="H715" s="75"/>
      <c r="I715" s="89">
        <v>1517206</v>
      </c>
      <c r="J715" s="76"/>
      <c r="K715" s="76"/>
      <c r="L715" s="77">
        <v>2.8600000000000001E-5</v>
      </c>
      <c r="M715" s="107">
        <v>97805</v>
      </c>
      <c r="N715" s="108">
        <f>VLOOKUP(M715,'2019 GASB 68 Allocation'!$C$9:$L$910,10,FALSE)</f>
        <v>8.6500000000000002E-5</v>
      </c>
      <c r="O715" s="108">
        <f t="shared" si="11"/>
        <v>5.7899999999999998E-5</v>
      </c>
    </row>
    <row r="716" spans="1:15" s="64" customFormat="1" ht="16.7" customHeight="1">
      <c r="A716" s="69"/>
      <c r="B716" s="71"/>
      <c r="C716" s="72">
        <v>97917</v>
      </c>
      <c r="D716" s="73"/>
      <c r="E716" s="73"/>
      <c r="F716" s="73" t="s">
        <v>630</v>
      </c>
      <c r="G716" s="74"/>
      <c r="H716" s="75"/>
      <c r="I716" s="89">
        <v>975689</v>
      </c>
      <c r="J716" s="76"/>
      <c r="K716" s="76"/>
      <c r="L716" s="77">
        <v>1.84E-5</v>
      </c>
      <c r="M716" s="107">
        <v>97811</v>
      </c>
      <c r="N716" s="108">
        <f>VLOOKUP(M716,'2019 GASB 68 Allocation'!$C$9:$L$910,10,FALSE)</f>
        <v>2.4080999999999998E-3</v>
      </c>
      <c r="O716" s="108">
        <f t="shared" si="11"/>
        <v>2.3896999999999998E-3</v>
      </c>
    </row>
    <row r="717" spans="1:15" s="64" customFormat="1" ht="16.7" customHeight="1">
      <c r="A717" s="65"/>
      <c r="B717" s="78"/>
      <c r="C717" s="79">
        <v>97921</v>
      </c>
      <c r="D717" s="80"/>
      <c r="E717" s="80"/>
      <c r="F717" s="80" t="s">
        <v>631</v>
      </c>
      <c r="G717" s="81"/>
      <c r="H717" s="82"/>
      <c r="I717" s="90">
        <v>11003560</v>
      </c>
      <c r="J717" s="83"/>
      <c r="K717" s="83"/>
      <c r="L717" s="84">
        <v>2.073E-4</v>
      </c>
      <c r="M717" s="111">
        <v>97817</v>
      </c>
      <c r="N717" s="108">
        <f>VLOOKUP(M717,'2019 GASB 68 Allocation'!$C$9:$L$910,10,FALSE)</f>
        <v>1.7499999999999998E-5</v>
      </c>
      <c r="O717" s="108">
        <f t="shared" si="11"/>
        <v>-1.8980000000000001E-4</v>
      </c>
    </row>
    <row r="718" spans="1:15" s="64" customFormat="1" ht="16.7" customHeight="1">
      <c r="A718" s="65"/>
      <c r="B718" s="78"/>
      <c r="C718" s="79">
        <v>97931</v>
      </c>
      <c r="D718" s="80"/>
      <c r="E718" s="80"/>
      <c r="F718" s="80" t="s">
        <v>632</v>
      </c>
      <c r="G718" s="81"/>
      <c r="H718" s="82"/>
      <c r="I718" s="90">
        <v>3538985</v>
      </c>
      <c r="J718" s="83"/>
      <c r="K718" s="83"/>
      <c r="L718" s="84">
        <v>6.6699999999999995E-5</v>
      </c>
      <c r="M718" s="111">
        <v>97818</v>
      </c>
      <c r="N718" s="108">
        <f>VLOOKUP(M718,'2019 GASB 68 Allocation'!$C$9:$L$910,10,FALSE)</f>
        <v>2.4899999999999999E-5</v>
      </c>
      <c r="O718" s="108">
        <f t="shared" si="11"/>
        <v>-4.18E-5</v>
      </c>
    </row>
    <row r="719" spans="1:15" s="64" customFormat="1" ht="16.7" customHeight="1">
      <c r="A719" s="65"/>
      <c r="B719" s="78"/>
      <c r="C719" s="79">
        <v>97941</v>
      </c>
      <c r="D719" s="80"/>
      <c r="E719" s="80"/>
      <c r="F719" s="80" t="s">
        <v>633</v>
      </c>
      <c r="G719" s="81"/>
      <c r="H719" s="82"/>
      <c r="I719" s="90">
        <v>11378750</v>
      </c>
      <c r="J719" s="83"/>
      <c r="K719" s="83"/>
      <c r="L719" s="84">
        <v>2.143E-4</v>
      </c>
      <c r="M719" s="111">
        <v>97821</v>
      </c>
      <c r="N719" s="108">
        <f>VLOOKUP(M719,'2019 GASB 68 Allocation'!$C$9:$L$910,10,FALSE)</f>
        <v>1.329E-4</v>
      </c>
      <c r="O719" s="108">
        <f t="shared" si="11"/>
        <v>-8.14E-5</v>
      </c>
    </row>
    <row r="720" spans="1:15" s="64" customFormat="1" ht="16.7" customHeight="1">
      <c r="A720" s="65"/>
      <c r="B720" s="78"/>
      <c r="C720" s="79">
        <v>97947</v>
      </c>
      <c r="D720" s="80"/>
      <c r="E720" s="80"/>
      <c r="F720" s="80" t="s">
        <v>634</v>
      </c>
      <c r="G720" s="81"/>
      <c r="H720" s="82"/>
      <c r="I720" s="90">
        <v>808256</v>
      </c>
      <c r="J720" s="83"/>
      <c r="K720" s="83"/>
      <c r="L720" s="84">
        <v>1.52E-5</v>
      </c>
      <c r="M720" s="111">
        <v>97823</v>
      </c>
      <c r="N720" s="108">
        <f>VLOOKUP(M720,'2019 GASB 68 Allocation'!$C$9:$L$910,10,FALSE)</f>
        <v>1.5400000000000002E-5</v>
      </c>
      <c r="O720" s="108">
        <f t="shared" si="11"/>
        <v>1.9999999999999999E-7</v>
      </c>
    </row>
    <row r="721" spans="1:15" s="64" customFormat="1" ht="16.7" customHeight="1">
      <c r="A721" s="65"/>
      <c r="B721" s="78"/>
      <c r="C721" s="79">
        <v>97948</v>
      </c>
      <c r="D721" s="80"/>
      <c r="E721" s="80"/>
      <c r="F721" s="80" t="s">
        <v>870</v>
      </c>
      <c r="G721" s="81"/>
      <c r="H721" s="82"/>
      <c r="I721" s="90">
        <v>1387919</v>
      </c>
      <c r="J721" s="83"/>
      <c r="K721" s="83"/>
      <c r="L721" s="84">
        <v>2.6100000000000001E-5</v>
      </c>
      <c r="M721" s="111">
        <v>97831</v>
      </c>
      <c r="N721" s="108">
        <f>VLOOKUP(M721,'2019 GASB 68 Allocation'!$C$9:$L$910,10,FALSE)</f>
        <v>1.6359999999999999E-4</v>
      </c>
      <c r="O721" s="108">
        <f t="shared" si="11"/>
        <v>1.3750000000000001E-4</v>
      </c>
    </row>
    <row r="722" spans="1:15" s="64" customFormat="1" ht="16.7" customHeight="1">
      <c r="A722" s="65"/>
      <c r="B722" s="78"/>
      <c r="C722" s="79">
        <v>97951</v>
      </c>
      <c r="D722" s="80"/>
      <c r="E722" s="80"/>
      <c r="F722" s="80" t="s">
        <v>635</v>
      </c>
      <c r="G722" s="81"/>
      <c r="H722" s="82"/>
      <c r="I722" s="90">
        <v>62362469</v>
      </c>
      <c r="J722" s="83"/>
      <c r="K722" s="83"/>
      <c r="L722" s="84">
        <v>1.1746E-3</v>
      </c>
      <c r="M722" s="111">
        <v>97837</v>
      </c>
      <c r="N722" s="108">
        <f>VLOOKUP(M722,'2019 GASB 68 Allocation'!$C$9:$L$910,10,FALSE)</f>
        <v>1.0000000000000001E-5</v>
      </c>
      <c r="O722" s="108">
        <f t="shared" si="11"/>
        <v>-1.1646E-3</v>
      </c>
    </row>
    <row r="723" spans="1:15" s="64" customFormat="1" ht="16.7" customHeight="1">
      <c r="A723" s="69"/>
      <c r="B723" s="71"/>
      <c r="C723" s="72">
        <v>97957</v>
      </c>
      <c r="D723" s="73"/>
      <c r="E723" s="73"/>
      <c r="F723" s="73" t="s">
        <v>636</v>
      </c>
      <c r="G723" s="74"/>
      <c r="H723" s="75"/>
      <c r="I723" s="89">
        <v>791565</v>
      </c>
      <c r="J723" s="76"/>
      <c r="K723" s="76"/>
      <c r="L723" s="77">
        <v>1.49E-5</v>
      </c>
      <c r="M723" s="107">
        <v>97840</v>
      </c>
      <c r="N723" s="108">
        <f>VLOOKUP(M723,'2019 GASB 68 Allocation'!$C$9:$L$910,10,FALSE)</f>
        <v>1.0560000000000001E-4</v>
      </c>
      <c r="O723" s="108">
        <f t="shared" si="11"/>
        <v>9.0699999999999996E-5</v>
      </c>
    </row>
    <row r="724" spans="1:15" s="64" customFormat="1" ht="16.7" customHeight="1">
      <c r="A724" s="69"/>
      <c r="B724" s="71"/>
      <c r="C724" s="72">
        <v>98001</v>
      </c>
      <c r="D724" s="73"/>
      <c r="E724" s="73"/>
      <c r="F724" s="73" t="s">
        <v>637</v>
      </c>
      <c r="G724" s="74"/>
      <c r="H724" s="75"/>
      <c r="I724" s="89">
        <v>282286264</v>
      </c>
      <c r="J724" s="76"/>
      <c r="K724" s="76"/>
      <c r="L724" s="77">
        <v>5.3171E-3</v>
      </c>
      <c r="M724" s="107">
        <v>97841</v>
      </c>
      <c r="N724" s="108">
        <f>VLOOKUP(M724,'2019 GASB 68 Allocation'!$C$9:$L$910,10,FALSE)</f>
        <v>1.2099999999999999E-5</v>
      </c>
      <c r="O724" s="108">
        <f t="shared" si="11"/>
        <v>-5.3049999999999998E-3</v>
      </c>
    </row>
    <row r="725" spans="1:15" s="64" customFormat="1" ht="16.7" customHeight="1">
      <c r="A725" s="69"/>
      <c r="B725" s="71"/>
      <c r="C725" s="72">
        <v>98002</v>
      </c>
      <c r="D725" s="73"/>
      <c r="E725" s="73"/>
      <c r="F725" s="73" t="s">
        <v>910</v>
      </c>
      <c r="G725" s="74"/>
      <c r="H725" s="75"/>
      <c r="I725" s="89">
        <v>327031</v>
      </c>
      <c r="J725" s="76"/>
      <c r="K725" s="76"/>
      <c r="L725" s="77">
        <v>6.1999999999999999E-6</v>
      </c>
      <c r="M725" s="107">
        <v>97847</v>
      </c>
      <c r="N725" s="108">
        <f>VLOOKUP(M725,'2019 GASB 68 Allocation'!$C$9:$L$910,10,FALSE)</f>
        <v>1.7E-6</v>
      </c>
      <c r="O725" s="108">
        <f t="shared" si="11"/>
        <v>-4.5000000000000001E-6</v>
      </c>
    </row>
    <row r="726" spans="1:15" s="64" customFormat="1" ht="16.7" customHeight="1">
      <c r="A726" s="69"/>
      <c r="B726" s="71"/>
      <c r="C726" s="72">
        <v>98003</v>
      </c>
      <c r="D726" s="73"/>
      <c r="E726" s="73"/>
      <c r="F726" s="73" t="s">
        <v>871</v>
      </c>
      <c r="G726" s="74"/>
      <c r="H726" s="75"/>
      <c r="I726" s="89">
        <v>3687133</v>
      </c>
      <c r="J726" s="76"/>
      <c r="K726" s="76"/>
      <c r="L726" s="77">
        <v>6.9499999999999995E-5</v>
      </c>
      <c r="M726" s="107">
        <v>97851</v>
      </c>
      <c r="N726" s="108">
        <f>VLOOKUP(M726,'2019 GASB 68 Allocation'!$C$9:$L$910,10,FALSE)</f>
        <v>2.7540000000000003E-4</v>
      </c>
      <c r="O726" s="108">
        <f t="shared" si="11"/>
        <v>2.0589999999999999E-4</v>
      </c>
    </row>
    <row r="727" spans="1:15" s="64" customFormat="1" ht="16.7" customHeight="1">
      <c r="A727" s="69"/>
      <c r="B727" s="71"/>
      <c r="C727" s="72">
        <v>98004</v>
      </c>
      <c r="D727" s="73"/>
      <c r="E727" s="73"/>
      <c r="F727" s="73" t="s">
        <v>638</v>
      </c>
      <c r="G727" s="74"/>
      <c r="H727" s="75"/>
      <c r="I727" s="89">
        <v>6652451</v>
      </c>
      <c r="J727" s="76"/>
      <c r="K727" s="76"/>
      <c r="L727" s="77">
        <v>1.2530000000000001E-4</v>
      </c>
      <c r="M727" s="107">
        <v>97853</v>
      </c>
      <c r="N727" s="108">
        <f>VLOOKUP(M727,'2019 GASB 68 Allocation'!$C$9:$L$910,10,FALSE)</f>
        <v>7.9900000000000004E-5</v>
      </c>
      <c r="O727" s="108">
        <f t="shared" si="11"/>
        <v>-4.5399999999999999E-5</v>
      </c>
    </row>
    <row r="728" spans="1:15" s="64" customFormat="1" ht="16.7" customHeight="1">
      <c r="A728" s="69"/>
      <c r="B728" s="71"/>
      <c r="C728" s="72">
        <v>98008</v>
      </c>
      <c r="D728" s="73"/>
      <c r="E728" s="73"/>
      <c r="F728" s="73" t="s">
        <v>872</v>
      </c>
      <c r="G728" s="74"/>
      <c r="H728" s="75"/>
      <c r="I728" s="89">
        <v>383474</v>
      </c>
      <c r="J728" s="76"/>
      <c r="K728" s="76"/>
      <c r="L728" s="77">
        <v>7.1999999999999997E-6</v>
      </c>
      <c r="M728" s="107">
        <v>97861</v>
      </c>
      <c r="N728" s="108">
        <f>VLOOKUP(M728,'2019 GASB 68 Allocation'!$C$9:$L$910,10,FALSE)</f>
        <v>4.5500000000000001E-5</v>
      </c>
      <c r="O728" s="108">
        <f t="shared" si="11"/>
        <v>3.8300000000000003E-5</v>
      </c>
    </row>
    <row r="729" spans="1:15" s="64" customFormat="1" ht="16.7" customHeight="1">
      <c r="A729" s="65"/>
      <c r="B729" s="78"/>
      <c r="C729" s="79">
        <v>98011</v>
      </c>
      <c r="D729" s="80"/>
      <c r="E729" s="80"/>
      <c r="F729" s="80" t="s">
        <v>639</v>
      </c>
      <c r="G729" s="81"/>
      <c r="H729" s="82"/>
      <c r="I729" s="90">
        <v>183222708</v>
      </c>
      <c r="J729" s="83"/>
      <c r="K729" s="83"/>
      <c r="L729" s="84">
        <v>3.4512000000000002E-3</v>
      </c>
      <c r="M729" s="111">
        <v>97871</v>
      </c>
      <c r="N729" s="108">
        <f>VLOOKUP(M729,'2019 GASB 68 Allocation'!$C$9:$L$910,10,FALSE)</f>
        <v>3.0079999999999999E-4</v>
      </c>
      <c r="O729" s="108">
        <f t="shared" si="11"/>
        <v>-3.1503999999999998E-3</v>
      </c>
    </row>
    <row r="730" spans="1:15" s="64" customFormat="1" ht="16.7" customHeight="1">
      <c r="A730" s="65"/>
      <c r="B730" s="78"/>
      <c r="C730" s="79">
        <v>98013</v>
      </c>
      <c r="D730" s="80"/>
      <c r="E730" s="80"/>
      <c r="F730" s="80" t="s">
        <v>873</v>
      </c>
      <c r="G730" s="81"/>
      <c r="H730" s="82"/>
      <c r="I730" s="90">
        <v>7427265</v>
      </c>
      <c r="J730" s="83"/>
      <c r="K730" s="83"/>
      <c r="L730" s="84">
        <v>1.3990000000000001E-4</v>
      </c>
      <c r="M730" s="111">
        <v>97877</v>
      </c>
      <c r="N730" s="108">
        <f>VLOOKUP(M730,'2019 GASB 68 Allocation'!$C$9:$L$910,10,FALSE)</f>
        <v>7.6000000000000001E-6</v>
      </c>
      <c r="O730" s="108">
        <f t="shared" si="11"/>
        <v>-1.3229999999999999E-4</v>
      </c>
    </row>
    <row r="731" spans="1:15" s="64" customFormat="1" ht="16.7" customHeight="1">
      <c r="A731" s="65"/>
      <c r="B731" s="78"/>
      <c r="C731" s="79">
        <v>98021</v>
      </c>
      <c r="D731" s="80"/>
      <c r="E731" s="80"/>
      <c r="F731" s="80" t="s">
        <v>640</v>
      </c>
      <c r="G731" s="81"/>
      <c r="H731" s="82"/>
      <c r="I731" s="90">
        <v>2253188</v>
      </c>
      <c r="J731" s="83"/>
      <c r="K731" s="83"/>
      <c r="L731" s="84">
        <v>4.2400000000000001E-5</v>
      </c>
      <c r="M731" s="111">
        <v>97901</v>
      </c>
      <c r="N731" s="108">
        <f>VLOOKUP(M731,'2019 GASB 68 Allocation'!$C$9:$L$910,10,FALSE)</f>
        <v>4.0067999999999996E-3</v>
      </c>
      <c r="O731" s="108">
        <f t="shared" si="11"/>
        <v>3.9643999999999999E-3</v>
      </c>
    </row>
    <row r="732" spans="1:15" s="64" customFormat="1" ht="16.7" customHeight="1">
      <c r="A732" s="65"/>
      <c r="B732" s="78"/>
      <c r="C732" s="79">
        <v>98023</v>
      </c>
      <c r="D732" s="80"/>
      <c r="E732" s="80"/>
      <c r="F732" s="80" t="s">
        <v>641</v>
      </c>
      <c r="G732" s="81"/>
      <c r="H732" s="82"/>
      <c r="I732" s="90">
        <v>466923</v>
      </c>
      <c r="J732" s="83"/>
      <c r="K732" s="83"/>
      <c r="L732" s="84">
        <v>8.8000000000000004E-6</v>
      </c>
      <c r="M732" s="111">
        <v>97911</v>
      </c>
      <c r="N732" s="108">
        <f>VLOOKUP(M732,'2019 GASB 68 Allocation'!$C$9:$L$910,10,FALSE)</f>
        <v>1.2121E-3</v>
      </c>
      <c r="O732" s="108">
        <f t="shared" si="11"/>
        <v>1.2033E-3</v>
      </c>
    </row>
    <row r="733" spans="1:15" s="64" customFormat="1" ht="16.7" customHeight="1">
      <c r="A733" s="65"/>
      <c r="B733" s="78"/>
      <c r="C733" s="79">
        <v>98031</v>
      </c>
      <c r="D733" s="80"/>
      <c r="E733" s="80"/>
      <c r="F733" s="80" t="s">
        <v>642</v>
      </c>
      <c r="G733" s="81"/>
      <c r="H733" s="82"/>
      <c r="I733" s="90">
        <v>8179640</v>
      </c>
      <c r="J733" s="83"/>
      <c r="K733" s="83"/>
      <c r="L733" s="84">
        <v>1.5410000000000001E-4</v>
      </c>
      <c r="M733" s="111">
        <v>97913</v>
      </c>
      <c r="N733" s="108">
        <f>VLOOKUP(M733,'2019 GASB 68 Allocation'!$C$9:$L$910,10,FALSE)</f>
        <v>2.8600000000000001E-5</v>
      </c>
      <c r="O733" s="108">
        <f t="shared" si="11"/>
        <v>-1.2549999999999999E-4</v>
      </c>
    </row>
    <row r="734" spans="1:15" s="64" customFormat="1" ht="16.7" customHeight="1">
      <c r="A734" s="65"/>
      <c r="B734" s="78"/>
      <c r="C734" s="79">
        <v>98041</v>
      </c>
      <c r="D734" s="80"/>
      <c r="E734" s="80"/>
      <c r="F734" s="80" t="s">
        <v>643</v>
      </c>
      <c r="G734" s="81"/>
      <c r="H734" s="82"/>
      <c r="I734" s="90">
        <v>12507519</v>
      </c>
      <c r="J734" s="83"/>
      <c r="K734" s="83"/>
      <c r="L734" s="84">
        <v>2.3560000000000001E-4</v>
      </c>
      <c r="M734" s="111">
        <v>97917</v>
      </c>
      <c r="N734" s="108">
        <f>VLOOKUP(M734,'2019 GASB 68 Allocation'!$C$9:$L$910,10,FALSE)</f>
        <v>1.84E-5</v>
      </c>
      <c r="O734" s="108">
        <f t="shared" si="11"/>
        <v>-2.1719999999999999E-4</v>
      </c>
    </row>
    <row r="735" spans="1:15" s="64" customFormat="1" ht="16.7" customHeight="1">
      <c r="A735" s="69"/>
      <c r="B735" s="71"/>
      <c r="C735" s="72">
        <v>98051</v>
      </c>
      <c r="D735" s="73"/>
      <c r="E735" s="73"/>
      <c r="F735" s="73" t="s">
        <v>644</v>
      </c>
      <c r="G735" s="74"/>
      <c r="H735" s="75"/>
      <c r="I735" s="89">
        <v>15791917</v>
      </c>
      <c r="J735" s="76"/>
      <c r="K735" s="76"/>
      <c r="L735" s="77">
        <v>2.9750000000000002E-4</v>
      </c>
      <c r="M735" s="107">
        <v>97921</v>
      </c>
      <c r="N735" s="108">
        <f>VLOOKUP(M735,'2019 GASB 68 Allocation'!$C$9:$L$910,10,FALSE)</f>
        <v>2.073E-4</v>
      </c>
      <c r="O735" s="108">
        <f t="shared" si="11"/>
        <v>-9.0199999999999997E-5</v>
      </c>
    </row>
    <row r="736" spans="1:15" s="64" customFormat="1" ht="16.7" customHeight="1">
      <c r="A736" s="69"/>
      <c r="B736" s="71"/>
      <c r="C736" s="72">
        <v>98061</v>
      </c>
      <c r="D736" s="73"/>
      <c r="E736" s="73"/>
      <c r="F736" s="73" t="s">
        <v>645</v>
      </c>
      <c r="G736" s="74"/>
      <c r="H736" s="75"/>
      <c r="I736" s="89">
        <v>6415491</v>
      </c>
      <c r="J736" s="76"/>
      <c r="K736" s="76"/>
      <c r="L736" s="77">
        <v>1.208E-4</v>
      </c>
      <c r="M736" s="107">
        <v>97931</v>
      </c>
      <c r="N736" s="108">
        <f>VLOOKUP(M736,'2019 GASB 68 Allocation'!$C$9:$L$910,10,FALSE)</f>
        <v>6.6699999999999995E-5</v>
      </c>
      <c r="O736" s="108">
        <f t="shared" si="11"/>
        <v>-5.41E-5</v>
      </c>
    </row>
    <row r="737" spans="1:15" s="64" customFormat="1" ht="16.7" customHeight="1">
      <c r="A737" s="69"/>
      <c r="B737" s="71"/>
      <c r="C737" s="72">
        <v>98071</v>
      </c>
      <c r="D737" s="73"/>
      <c r="E737" s="73"/>
      <c r="F737" s="73" t="s">
        <v>646</v>
      </c>
      <c r="G737" s="74"/>
      <c r="H737" s="75"/>
      <c r="I737" s="89">
        <v>2514132</v>
      </c>
      <c r="J737" s="76"/>
      <c r="K737" s="76"/>
      <c r="L737" s="77">
        <v>4.74E-5</v>
      </c>
      <c r="M737" s="107">
        <v>97941</v>
      </c>
      <c r="N737" s="108">
        <f>VLOOKUP(M737,'2019 GASB 68 Allocation'!$C$9:$L$910,10,FALSE)</f>
        <v>2.143E-4</v>
      </c>
      <c r="O737" s="108">
        <f t="shared" si="11"/>
        <v>1.6689999999999999E-4</v>
      </c>
    </row>
    <row r="738" spans="1:15" s="64" customFormat="1" ht="16.7" customHeight="1">
      <c r="A738" s="69"/>
      <c r="B738" s="71"/>
      <c r="C738" s="72">
        <v>98081</v>
      </c>
      <c r="D738" s="73"/>
      <c r="E738" s="73"/>
      <c r="F738" s="73" t="s">
        <v>647</v>
      </c>
      <c r="G738" s="74"/>
      <c r="H738" s="75"/>
      <c r="I738" s="89">
        <v>838385</v>
      </c>
      <c r="J738" s="76"/>
      <c r="K738" s="76"/>
      <c r="L738" s="77">
        <v>1.5800000000000001E-5</v>
      </c>
      <c r="M738" s="107">
        <v>97947</v>
      </c>
      <c r="N738" s="108">
        <f>VLOOKUP(M738,'2019 GASB 68 Allocation'!$C$9:$L$910,10,FALSE)</f>
        <v>1.52E-5</v>
      </c>
      <c r="O738" s="108">
        <f t="shared" si="11"/>
        <v>-5.9999999999999997E-7</v>
      </c>
    </row>
    <row r="739" spans="1:15" s="64" customFormat="1" ht="16.7" customHeight="1">
      <c r="A739" s="69"/>
      <c r="B739" s="71"/>
      <c r="C739" s="72">
        <v>98091</v>
      </c>
      <c r="D739" s="73"/>
      <c r="E739" s="73"/>
      <c r="F739" s="73" t="s">
        <v>648</v>
      </c>
      <c r="G739" s="74"/>
      <c r="H739" s="75"/>
      <c r="I739" s="89">
        <v>3558855</v>
      </c>
      <c r="J739" s="76"/>
      <c r="K739" s="76"/>
      <c r="L739" s="77">
        <v>6.7000000000000002E-5</v>
      </c>
      <c r="M739" s="107">
        <v>97948</v>
      </c>
      <c r="N739" s="108">
        <f>VLOOKUP(M739,'2019 GASB 68 Allocation'!$C$9:$L$910,10,FALSE)</f>
        <v>2.6100000000000001E-5</v>
      </c>
      <c r="O739" s="108">
        <f t="shared" si="11"/>
        <v>-4.0899999999999998E-5</v>
      </c>
    </row>
    <row r="740" spans="1:15" s="64" customFormat="1" ht="16.7" customHeight="1">
      <c r="A740" s="69"/>
      <c r="B740" s="71"/>
      <c r="C740" s="72">
        <v>98101</v>
      </c>
      <c r="D740" s="73"/>
      <c r="E740" s="73"/>
      <c r="F740" s="73" t="s">
        <v>649</v>
      </c>
      <c r="G740" s="74"/>
      <c r="H740" s="75"/>
      <c r="I740" s="89">
        <v>142818215</v>
      </c>
      <c r="J740" s="76"/>
      <c r="K740" s="76"/>
      <c r="L740" s="77">
        <v>2.6901E-3</v>
      </c>
      <c r="M740" s="107">
        <v>97951</v>
      </c>
      <c r="N740" s="108">
        <f>VLOOKUP(M740,'2019 GASB 68 Allocation'!$C$9:$L$910,10,FALSE)</f>
        <v>1.1746E-3</v>
      </c>
      <c r="O740" s="108">
        <f t="shared" si="11"/>
        <v>-1.5154999999999999E-3</v>
      </c>
    </row>
    <row r="741" spans="1:15" s="64" customFormat="1" ht="16.7" customHeight="1">
      <c r="A741" s="65"/>
      <c r="B741" s="78"/>
      <c r="C741" s="79">
        <v>98102</v>
      </c>
      <c r="D741" s="80"/>
      <c r="E741" s="80"/>
      <c r="F741" s="80" t="s">
        <v>650</v>
      </c>
      <c r="G741" s="81"/>
      <c r="H741" s="82"/>
      <c r="I741" s="90">
        <v>8349306</v>
      </c>
      <c r="J741" s="83"/>
      <c r="K741" s="83"/>
      <c r="L741" s="84">
        <v>1.573E-4</v>
      </c>
      <c r="M741" s="111">
        <v>97957</v>
      </c>
      <c r="N741" s="108">
        <f>VLOOKUP(M741,'2019 GASB 68 Allocation'!$C$9:$L$910,10,FALSE)</f>
        <v>1.49E-5</v>
      </c>
      <c r="O741" s="108">
        <f t="shared" si="11"/>
        <v>-1.4239999999999999E-4</v>
      </c>
    </row>
    <row r="742" spans="1:15" s="64" customFormat="1" ht="16.7" customHeight="1">
      <c r="A742" s="65"/>
      <c r="B742" s="78"/>
      <c r="C742" s="79">
        <v>98103</v>
      </c>
      <c r="D742" s="80"/>
      <c r="E742" s="80"/>
      <c r="F742" s="80" t="s">
        <v>874</v>
      </c>
      <c r="G742" s="81"/>
      <c r="H742" s="82"/>
      <c r="I742" s="90">
        <v>26755293</v>
      </c>
      <c r="J742" s="83"/>
      <c r="K742" s="83"/>
      <c r="L742" s="84">
        <v>5.04E-4</v>
      </c>
      <c r="M742" s="111">
        <v>98001</v>
      </c>
      <c r="N742" s="108">
        <f>VLOOKUP(M742,'2019 GASB 68 Allocation'!$C$9:$L$910,10,FALSE)</f>
        <v>5.3171E-3</v>
      </c>
      <c r="O742" s="108">
        <f t="shared" si="11"/>
        <v>4.8130999999999998E-3</v>
      </c>
    </row>
    <row r="743" spans="1:15" s="64" customFormat="1" ht="16.7" customHeight="1">
      <c r="A743" s="65"/>
      <c r="B743" s="78"/>
      <c r="C743" s="79">
        <v>98107</v>
      </c>
      <c r="D743" s="80"/>
      <c r="E743" s="80"/>
      <c r="F743" s="80" t="s">
        <v>651</v>
      </c>
      <c r="G743" s="81"/>
      <c r="H743" s="82"/>
      <c r="I743" s="90">
        <v>498095</v>
      </c>
      <c r="J743" s="83"/>
      <c r="K743" s="83"/>
      <c r="L743" s="84">
        <v>9.3999999999999998E-6</v>
      </c>
      <c r="M743" s="111">
        <v>98002</v>
      </c>
      <c r="N743" s="108">
        <f>VLOOKUP(M743,'2019 GASB 68 Allocation'!$C$9:$L$910,10,FALSE)</f>
        <v>6.1999999999999999E-6</v>
      </c>
      <c r="O743" s="108">
        <f t="shared" si="11"/>
        <v>-3.1999999999999999E-6</v>
      </c>
    </row>
    <row r="744" spans="1:15" s="64" customFormat="1" ht="16.7" customHeight="1">
      <c r="A744" s="65"/>
      <c r="B744" s="78"/>
      <c r="C744" s="79">
        <v>98109</v>
      </c>
      <c r="D744" s="80"/>
      <c r="E744" s="80"/>
      <c r="F744" s="80" t="s">
        <v>875</v>
      </c>
      <c r="G744" s="81"/>
      <c r="H744" s="82"/>
      <c r="I744" s="90">
        <v>8469970</v>
      </c>
      <c r="J744" s="83"/>
      <c r="K744" s="83"/>
      <c r="L744" s="84">
        <v>1.595E-4</v>
      </c>
      <c r="M744" s="111">
        <v>98003</v>
      </c>
      <c r="N744" s="108">
        <f>VLOOKUP(M744,'2019 GASB 68 Allocation'!$C$9:$L$910,10,FALSE)</f>
        <v>6.9499999999999995E-5</v>
      </c>
      <c r="O744" s="108">
        <f t="shared" si="11"/>
        <v>-9.0000000000000006E-5</v>
      </c>
    </row>
    <row r="745" spans="1:15" s="64" customFormat="1" ht="16.7" customHeight="1">
      <c r="A745" s="65"/>
      <c r="B745" s="78"/>
      <c r="C745" s="79">
        <v>98111</v>
      </c>
      <c r="D745" s="80"/>
      <c r="E745" s="80"/>
      <c r="F745" s="80" t="s">
        <v>652</v>
      </c>
      <c r="G745" s="81"/>
      <c r="H745" s="82"/>
      <c r="I745" s="90">
        <v>54322164</v>
      </c>
      <c r="J745" s="83"/>
      <c r="K745" s="83"/>
      <c r="L745" s="84">
        <v>1.0231999999999999E-3</v>
      </c>
      <c r="M745" s="111">
        <v>98004</v>
      </c>
      <c r="N745" s="108">
        <f>VLOOKUP(M745,'2019 GASB 68 Allocation'!$C$9:$L$910,10,FALSE)</f>
        <v>1.2530000000000001E-4</v>
      </c>
      <c r="O745" s="108">
        <f t="shared" si="11"/>
        <v>-8.9789999999999998E-4</v>
      </c>
    </row>
    <row r="746" spans="1:15" s="64" customFormat="1" ht="16.7" customHeight="1">
      <c r="A746" s="65"/>
      <c r="B746" s="78"/>
      <c r="C746" s="79">
        <v>98113</v>
      </c>
      <c r="D746" s="80"/>
      <c r="E746" s="80"/>
      <c r="F746" s="80" t="s">
        <v>653</v>
      </c>
      <c r="G746" s="81"/>
      <c r="H746" s="82"/>
      <c r="I746" s="90">
        <v>1800115</v>
      </c>
      <c r="J746" s="83"/>
      <c r="K746" s="83"/>
      <c r="L746" s="84">
        <v>3.3899999999999997E-5</v>
      </c>
      <c r="M746" s="111">
        <v>98008</v>
      </c>
      <c r="N746" s="108">
        <f>VLOOKUP(M746,'2019 GASB 68 Allocation'!$C$9:$L$910,10,FALSE)</f>
        <v>7.1999999999999997E-6</v>
      </c>
      <c r="O746" s="108">
        <f t="shared" si="11"/>
        <v>-2.6699999999999998E-5</v>
      </c>
    </row>
    <row r="747" spans="1:15" s="64" customFormat="1" ht="16.7" customHeight="1">
      <c r="A747" s="69"/>
      <c r="B747" s="71"/>
      <c r="C747" s="72">
        <v>98121</v>
      </c>
      <c r="D747" s="73"/>
      <c r="E747" s="73"/>
      <c r="F747" s="73" t="s">
        <v>654</v>
      </c>
      <c r="G747" s="74"/>
      <c r="H747" s="75"/>
      <c r="I747" s="89">
        <v>11288767</v>
      </c>
      <c r="J747" s="76"/>
      <c r="K747" s="76"/>
      <c r="L747" s="77">
        <v>2.1259999999999999E-4</v>
      </c>
      <c r="M747" s="107">
        <v>98011</v>
      </c>
      <c r="N747" s="108">
        <f>VLOOKUP(M747,'2019 GASB 68 Allocation'!$C$9:$L$910,10,FALSE)</f>
        <v>3.4512000000000002E-3</v>
      </c>
      <c r="O747" s="108">
        <f t="shared" si="11"/>
        <v>3.2385999999999999E-3</v>
      </c>
    </row>
    <row r="748" spans="1:15" s="64" customFormat="1" ht="16.7" customHeight="1">
      <c r="A748" s="69"/>
      <c r="B748" s="71"/>
      <c r="C748" s="72">
        <v>98131</v>
      </c>
      <c r="D748" s="73"/>
      <c r="E748" s="73"/>
      <c r="F748" s="73" t="s">
        <v>655</v>
      </c>
      <c r="G748" s="74"/>
      <c r="H748" s="75"/>
      <c r="I748" s="89">
        <v>13372925</v>
      </c>
      <c r="J748" s="76"/>
      <c r="K748" s="76"/>
      <c r="L748" s="77">
        <v>2.519E-4</v>
      </c>
      <c r="M748" s="107">
        <v>98013</v>
      </c>
      <c r="N748" s="108">
        <f>VLOOKUP(M748,'2019 GASB 68 Allocation'!$C$9:$L$910,10,FALSE)</f>
        <v>1.3990000000000001E-4</v>
      </c>
      <c r="O748" s="108">
        <f t="shared" si="11"/>
        <v>-1.12E-4</v>
      </c>
    </row>
    <row r="749" spans="1:15" s="64" customFormat="1" ht="16.7" customHeight="1">
      <c r="A749" s="69"/>
      <c r="B749" s="71"/>
      <c r="C749" s="72">
        <v>98141</v>
      </c>
      <c r="D749" s="73"/>
      <c r="E749" s="73"/>
      <c r="F749" s="73" t="s">
        <v>656</v>
      </c>
      <c r="G749" s="74"/>
      <c r="H749" s="75"/>
      <c r="I749" s="89">
        <v>15239083</v>
      </c>
      <c r="J749" s="76"/>
      <c r="K749" s="76"/>
      <c r="L749" s="77">
        <v>2.8699999999999998E-4</v>
      </c>
      <c r="M749" s="107">
        <v>98021</v>
      </c>
      <c r="N749" s="108">
        <f>VLOOKUP(M749,'2019 GASB 68 Allocation'!$C$9:$L$910,10,FALSE)</f>
        <v>4.2400000000000001E-5</v>
      </c>
      <c r="O749" s="108">
        <f t="shared" si="11"/>
        <v>-2.4459999999999998E-4</v>
      </c>
    </row>
    <row r="750" spans="1:15" s="64" customFormat="1" ht="16.7" customHeight="1">
      <c r="A750" s="69"/>
      <c r="B750" s="71"/>
      <c r="C750" s="72">
        <v>98147</v>
      </c>
      <c r="D750" s="73"/>
      <c r="E750" s="73"/>
      <c r="F750" s="73" t="s">
        <v>911</v>
      </c>
      <c r="G750" s="74"/>
      <c r="H750" s="75"/>
      <c r="I750" s="89">
        <v>568122</v>
      </c>
      <c r="J750" s="76"/>
      <c r="K750" s="76"/>
      <c r="L750" s="77">
        <v>1.0699999999999999E-5</v>
      </c>
      <c r="M750" s="107">
        <v>98023</v>
      </c>
      <c r="N750" s="108">
        <f>VLOOKUP(M750,'2019 GASB 68 Allocation'!$C$9:$L$910,10,FALSE)</f>
        <v>8.8000000000000004E-6</v>
      </c>
      <c r="O750" s="108">
        <f t="shared" si="11"/>
        <v>-1.9E-6</v>
      </c>
    </row>
    <row r="751" spans="1:15" s="64" customFormat="1" ht="16.7" customHeight="1">
      <c r="A751" s="69"/>
      <c r="B751" s="71"/>
      <c r="C751" s="72">
        <v>98161</v>
      </c>
      <c r="D751" s="73"/>
      <c r="E751" s="73"/>
      <c r="F751" s="73" t="s">
        <v>657</v>
      </c>
      <c r="G751" s="74"/>
      <c r="H751" s="75"/>
      <c r="I751" s="89">
        <v>329207</v>
      </c>
      <c r="J751" s="76"/>
      <c r="K751" s="76"/>
      <c r="L751" s="77">
        <v>6.1999999999999999E-6</v>
      </c>
      <c r="M751" s="107">
        <v>98031</v>
      </c>
      <c r="N751" s="108">
        <f>VLOOKUP(M751,'2019 GASB 68 Allocation'!$C$9:$L$910,10,FALSE)</f>
        <v>1.5410000000000001E-4</v>
      </c>
      <c r="O751" s="108">
        <f t="shared" si="11"/>
        <v>1.4789999999999999E-4</v>
      </c>
    </row>
    <row r="752" spans="1:15" s="64" customFormat="1" ht="16.7" customHeight="1">
      <c r="A752" s="69"/>
      <c r="B752" s="71"/>
      <c r="C752" s="72">
        <v>98201</v>
      </c>
      <c r="D752" s="73"/>
      <c r="E752" s="73"/>
      <c r="F752" s="73" t="s">
        <v>658</v>
      </c>
      <c r="G752" s="74"/>
      <c r="H752" s="75"/>
      <c r="I752" s="89">
        <v>177760982</v>
      </c>
      <c r="J752" s="76"/>
      <c r="K752" s="76"/>
      <c r="L752" s="77">
        <v>3.3482999999999998E-3</v>
      </c>
      <c r="M752" s="107">
        <v>98041</v>
      </c>
      <c r="N752" s="108">
        <f>VLOOKUP(M752,'2019 GASB 68 Allocation'!$C$9:$L$910,10,FALSE)</f>
        <v>2.3560000000000001E-4</v>
      </c>
      <c r="O752" s="108">
        <f t="shared" si="11"/>
        <v>-3.1126999999999999E-3</v>
      </c>
    </row>
    <row r="753" spans="1:15" s="64" customFormat="1" ht="16.7" customHeight="1">
      <c r="A753" s="65"/>
      <c r="B753" s="78"/>
      <c r="C753" s="79">
        <v>98205</v>
      </c>
      <c r="D753" s="80"/>
      <c r="E753" s="80"/>
      <c r="F753" s="80" t="s">
        <v>876</v>
      </c>
      <c r="G753" s="81"/>
      <c r="H753" s="82"/>
      <c r="I753" s="90">
        <v>2170187</v>
      </c>
      <c r="J753" s="83"/>
      <c r="K753" s="83"/>
      <c r="L753" s="84">
        <v>4.0899999999999998E-5</v>
      </c>
      <c r="M753" s="111">
        <v>98051</v>
      </c>
      <c r="N753" s="108">
        <f>VLOOKUP(M753,'2019 GASB 68 Allocation'!$C$9:$L$910,10,FALSE)</f>
        <v>2.9750000000000002E-4</v>
      </c>
      <c r="O753" s="108">
        <f t="shared" si="11"/>
        <v>2.566E-4</v>
      </c>
    </row>
    <row r="754" spans="1:15" s="64" customFormat="1" ht="16.7" customHeight="1">
      <c r="A754" s="65"/>
      <c r="B754" s="78"/>
      <c r="C754" s="79">
        <v>98211</v>
      </c>
      <c r="D754" s="80"/>
      <c r="E754" s="80"/>
      <c r="F754" s="80" t="s">
        <v>659</v>
      </c>
      <c r="G754" s="81"/>
      <c r="H754" s="82"/>
      <c r="I754" s="90">
        <v>47991675</v>
      </c>
      <c r="J754" s="83"/>
      <c r="K754" s="83"/>
      <c r="L754" s="84">
        <v>9.0399999999999996E-4</v>
      </c>
      <c r="M754" s="111">
        <v>98061</v>
      </c>
      <c r="N754" s="108">
        <f>VLOOKUP(M754,'2019 GASB 68 Allocation'!$C$9:$L$910,10,FALSE)</f>
        <v>1.208E-4</v>
      </c>
      <c r="O754" s="108">
        <f t="shared" si="11"/>
        <v>-7.8319999999999996E-4</v>
      </c>
    </row>
    <row r="755" spans="1:15" s="64" customFormat="1" ht="16.7" customHeight="1">
      <c r="A755" s="65"/>
      <c r="B755" s="78"/>
      <c r="C755" s="79">
        <v>98218</v>
      </c>
      <c r="D755" s="80"/>
      <c r="E755" s="80"/>
      <c r="F755" s="80" t="s">
        <v>660</v>
      </c>
      <c r="G755" s="81"/>
      <c r="H755" s="82"/>
      <c r="I755" s="90">
        <v>959842</v>
      </c>
      <c r="J755" s="83"/>
      <c r="K755" s="83"/>
      <c r="L755" s="84">
        <v>1.8099999999999999E-5</v>
      </c>
      <c r="M755" s="111">
        <v>98071</v>
      </c>
      <c r="N755" s="108">
        <f>VLOOKUP(M755,'2019 GASB 68 Allocation'!$C$9:$L$910,10,FALSE)</f>
        <v>4.74E-5</v>
      </c>
      <c r="O755" s="108">
        <f t="shared" si="11"/>
        <v>2.9300000000000001E-5</v>
      </c>
    </row>
    <row r="756" spans="1:15" s="64" customFormat="1" ht="16.7" customHeight="1">
      <c r="A756" s="65"/>
      <c r="B756" s="78"/>
      <c r="C756" s="79">
        <v>98221</v>
      </c>
      <c r="D756" s="80"/>
      <c r="E756" s="80"/>
      <c r="F756" s="80" t="s">
        <v>661</v>
      </c>
      <c r="G756" s="81"/>
      <c r="H756" s="82"/>
      <c r="I756" s="90">
        <v>1443438</v>
      </c>
      <c r="J756" s="83"/>
      <c r="K756" s="83"/>
      <c r="L756" s="84">
        <v>2.72E-5</v>
      </c>
      <c r="M756" s="111">
        <v>98081</v>
      </c>
      <c r="N756" s="108">
        <f>VLOOKUP(M756,'2019 GASB 68 Allocation'!$C$9:$L$910,10,FALSE)</f>
        <v>1.5800000000000001E-5</v>
      </c>
      <c r="O756" s="108">
        <f t="shared" si="11"/>
        <v>-1.1399999999999999E-5</v>
      </c>
    </row>
    <row r="757" spans="1:15" s="64" customFormat="1" ht="16.7" customHeight="1">
      <c r="A757" s="65"/>
      <c r="B757" s="78"/>
      <c r="C757" s="79">
        <v>98231</v>
      </c>
      <c r="D757" s="80"/>
      <c r="E757" s="80"/>
      <c r="F757" s="80" t="s">
        <v>662</v>
      </c>
      <c r="G757" s="81"/>
      <c r="H757" s="82"/>
      <c r="I757" s="90">
        <v>1684874</v>
      </c>
      <c r="J757" s="83"/>
      <c r="K757" s="83"/>
      <c r="L757" s="84">
        <v>3.1699999999999998E-5</v>
      </c>
      <c r="M757" s="111">
        <v>98091</v>
      </c>
      <c r="N757" s="108">
        <f>VLOOKUP(M757,'2019 GASB 68 Allocation'!$C$9:$L$910,10,FALSE)</f>
        <v>6.7000000000000002E-5</v>
      </c>
      <c r="O757" s="108">
        <f t="shared" si="11"/>
        <v>3.5299999999999997E-5</v>
      </c>
    </row>
    <row r="758" spans="1:15" s="64" customFormat="1" ht="16.7" customHeight="1">
      <c r="A758" s="65"/>
      <c r="B758" s="78"/>
      <c r="C758" s="79">
        <v>98237</v>
      </c>
      <c r="D758" s="80"/>
      <c r="E758" s="80"/>
      <c r="F758" s="80" t="s">
        <v>663</v>
      </c>
      <c r="G758" s="81"/>
      <c r="H758" s="82"/>
      <c r="I758" s="90">
        <v>356365</v>
      </c>
      <c r="J758" s="83"/>
      <c r="K758" s="83"/>
      <c r="L758" s="84">
        <v>6.7000000000000002E-6</v>
      </c>
      <c r="M758" s="111">
        <v>98101</v>
      </c>
      <c r="N758" s="108">
        <f>VLOOKUP(M758,'2019 GASB 68 Allocation'!$C$9:$L$910,10,FALSE)</f>
        <v>2.6901E-3</v>
      </c>
      <c r="O758" s="108">
        <f t="shared" si="11"/>
        <v>2.6833999999999998E-3</v>
      </c>
    </row>
    <row r="759" spans="1:15" s="64" customFormat="1" ht="16.7" customHeight="1">
      <c r="A759" s="69"/>
      <c r="B759" s="71"/>
      <c r="C759" s="72">
        <v>98241</v>
      </c>
      <c r="D759" s="73"/>
      <c r="E759" s="73"/>
      <c r="F759" s="73" t="s">
        <v>664</v>
      </c>
      <c r="G759" s="74"/>
      <c r="H759" s="75"/>
      <c r="I759" s="89">
        <v>944918</v>
      </c>
      <c r="J759" s="76"/>
      <c r="K759" s="76"/>
      <c r="L759" s="77">
        <v>1.7799999999999999E-5</v>
      </c>
      <c r="M759" s="107">
        <v>98102</v>
      </c>
      <c r="N759" s="108">
        <f>VLOOKUP(M759,'2019 GASB 68 Allocation'!$C$9:$L$910,10,FALSE)</f>
        <v>1.573E-4</v>
      </c>
      <c r="O759" s="108">
        <f t="shared" si="11"/>
        <v>1.395E-4</v>
      </c>
    </row>
    <row r="760" spans="1:15" s="64" customFormat="1" ht="16.7" customHeight="1">
      <c r="A760" s="69"/>
      <c r="B760" s="71"/>
      <c r="C760" s="72">
        <v>98251</v>
      </c>
      <c r="D760" s="73"/>
      <c r="E760" s="73"/>
      <c r="F760" s="73" t="s">
        <v>665</v>
      </c>
      <c r="G760" s="74"/>
      <c r="H760" s="75"/>
      <c r="I760" s="89">
        <v>132308</v>
      </c>
      <c r="J760" s="76"/>
      <c r="K760" s="76"/>
      <c r="L760" s="77">
        <v>2.5000000000000002E-6</v>
      </c>
      <c r="M760" s="107">
        <v>98103</v>
      </c>
      <c r="N760" s="108">
        <f>VLOOKUP(M760,'2019 GASB 68 Allocation'!$C$9:$L$910,10,FALSE)</f>
        <v>5.04E-4</v>
      </c>
      <c r="O760" s="108">
        <f t="shared" si="11"/>
        <v>5.0149999999999999E-4</v>
      </c>
    </row>
    <row r="761" spans="1:15" s="64" customFormat="1" ht="16.7" customHeight="1">
      <c r="A761" s="69"/>
      <c r="B761" s="71"/>
      <c r="C761" s="72">
        <v>98261</v>
      </c>
      <c r="D761" s="73"/>
      <c r="E761" s="73"/>
      <c r="F761" s="73" t="s">
        <v>666</v>
      </c>
      <c r="G761" s="74"/>
      <c r="H761" s="75"/>
      <c r="I761" s="89">
        <v>1789802</v>
      </c>
      <c r="J761" s="76"/>
      <c r="K761" s="76"/>
      <c r="L761" s="77">
        <v>3.3699999999999999E-5</v>
      </c>
      <c r="M761" s="107">
        <v>98107</v>
      </c>
      <c r="N761" s="108">
        <f>VLOOKUP(M761,'2019 GASB 68 Allocation'!$C$9:$L$910,10,FALSE)</f>
        <v>9.3999999999999998E-6</v>
      </c>
      <c r="O761" s="108">
        <f t="shared" si="11"/>
        <v>-2.4300000000000001E-5</v>
      </c>
    </row>
    <row r="762" spans="1:15" s="64" customFormat="1" ht="16.7" customHeight="1">
      <c r="A762" s="69"/>
      <c r="B762" s="71"/>
      <c r="C762" s="72">
        <v>98271</v>
      </c>
      <c r="D762" s="73"/>
      <c r="E762" s="73"/>
      <c r="F762" s="73" t="s">
        <v>667</v>
      </c>
      <c r="G762" s="74"/>
      <c r="H762" s="75"/>
      <c r="I762" s="89">
        <v>276458</v>
      </c>
      <c r="J762" s="76"/>
      <c r="K762" s="76"/>
      <c r="L762" s="77">
        <v>5.2000000000000002E-6</v>
      </c>
      <c r="M762" s="107">
        <v>98109</v>
      </c>
      <c r="N762" s="108">
        <f>VLOOKUP(M762,'2019 GASB 68 Allocation'!$C$9:$L$910,10,FALSE)</f>
        <v>1.595E-4</v>
      </c>
      <c r="O762" s="108">
        <f t="shared" si="11"/>
        <v>1.5430000000000001E-4</v>
      </c>
    </row>
    <row r="763" spans="1:15" s="64" customFormat="1" ht="16.7" customHeight="1">
      <c r="A763" s="69"/>
      <c r="B763" s="71"/>
      <c r="C763" s="72">
        <v>98301</v>
      </c>
      <c r="D763" s="73"/>
      <c r="E763" s="73"/>
      <c r="F763" s="73" t="s">
        <v>668</v>
      </c>
      <c r="G763" s="74"/>
      <c r="H763" s="75"/>
      <c r="I763" s="89">
        <v>94193127</v>
      </c>
      <c r="J763" s="76"/>
      <c r="K763" s="76"/>
      <c r="L763" s="77">
        <v>1.7742000000000001E-3</v>
      </c>
      <c r="M763" s="107">
        <v>98111</v>
      </c>
      <c r="N763" s="108">
        <f>VLOOKUP(M763,'2019 GASB 68 Allocation'!$C$9:$L$910,10,FALSE)</f>
        <v>1.0231999999999999E-3</v>
      </c>
      <c r="O763" s="108">
        <f t="shared" si="11"/>
        <v>-7.5100000000000004E-4</v>
      </c>
    </row>
    <row r="764" spans="1:15" s="64" customFormat="1" ht="16.7" customHeight="1">
      <c r="A764" s="69"/>
      <c r="B764" s="71"/>
      <c r="C764" s="72">
        <v>98304</v>
      </c>
      <c r="D764" s="73"/>
      <c r="E764" s="73"/>
      <c r="F764" s="73" t="s">
        <v>669</v>
      </c>
      <c r="G764" s="74"/>
      <c r="H764" s="75"/>
      <c r="I764" s="89">
        <v>1097931</v>
      </c>
      <c r="J764" s="76"/>
      <c r="K764" s="76"/>
      <c r="L764" s="77">
        <v>2.0699999999999998E-5</v>
      </c>
      <c r="M764" s="107">
        <v>98113</v>
      </c>
      <c r="N764" s="108">
        <f>VLOOKUP(M764,'2019 GASB 68 Allocation'!$C$9:$L$910,10,FALSE)</f>
        <v>3.3899999999999997E-5</v>
      </c>
      <c r="O764" s="108">
        <f t="shared" si="11"/>
        <v>1.3200000000000001E-5</v>
      </c>
    </row>
    <row r="765" spans="1:15" s="64" customFormat="1" ht="16.7" customHeight="1">
      <c r="A765" s="69"/>
      <c r="B765" s="71"/>
      <c r="C765" s="72">
        <v>98308</v>
      </c>
      <c r="D765" s="73"/>
      <c r="E765" s="73"/>
      <c r="F765" s="73" t="s">
        <v>670</v>
      </c>
      <c r="G765" s="74"/>
      <c r="H765" s="75"/>
      <c r="I765" s="89">
        <v>856746</v>
      </c>
      <c r="J765" s="76"/>
      <c r="K765" s="76"/>
      <c r="L765" s="77">
        <v>1.6099999999999998E-5</v>
      </c>
      <c r="M765" s="111">
        <v>98121</v>
      </c>
      <c r="N765" s="108">
        <f>VLOOKUP(M765,'2019 GASB 68 Allocation'!$C$9:$L$910,10,FALSE)</f>
        <v>2.1259999999999999E-4</v>
      </c>
      <c r="O765" s="108">
        <f t="shared" si="11"/>
        <v>1.9650000000000001E-4</v>
      </c>
    </row>
    <row r="766" spans="1:15" s="64" customFormat="1" ht="16.7" customHeight="1">
      <c r="A766" s="69"/>
      <c r="B766" s="71"/>
      <c r="C766" s="72">
        <v>98311</v>
      </c>
      <c r="D766" s="73"/>
      <c r="E766" s="73"/>
      <c r="F766" s="73" t="s">
        <v>671</v>
      </c>
      <c r="G766" s="74"/>
      <c r="H766" s="75"/>
      <c r="I766" s="89">
        <v>58792967</v>
      </c>
      <c r="J766" s="76"/>
      <c r="K766" s="76"/>
      <c r="L766" s="77">
        <v>1.1073999999999999E-3</v>
      </c>
      <c r="M766" s="111">
        <v>98131</v>
      </c>
      <c r="N766" s="108">
        <f>VLOOKUP(M766,'2019 GASB 68 Allocation'!$C$9:$L$910,10,FALSE)</f>
        <v>2.519E-4</v>
      </c>
      <c r="O766" s="108">
        <f t="shared" si="11"/>
        <v>-8.5550000000000003E-4</v>
      </c>
    </row>
    <row r="767" spans="1:15" s="64" customFormat="1" ht="16.7" customHeight="1">
      <c r="A767" s="69"/>
      <c r="B767" s="71"/>
      <c r="C767" s="72">
        <v>98313</v>
      </c>
      <c r="D767" s="73"/>
      <c r="E767" s="73"/>
      <c r="F767" s="73" t="s">
        <v>672</v>
      </c>
      <c r="G767" s="74"/>
      <c r="H767" s="75"/>
      <c r="I767" s="89">
        <v>11146558</v>
      </c>
      <c r="J767" s="76"/>
      <c r="K767" s="76"/>
      <c r="L767" s="77">
        <v>2.1000000000000001E-4</v>
      </c>
      <c r="M767" s="111">
        <v>98141</v>
      </c>
      <c r="N767" s="108">
        <f>VLOOKUP(M767,'2019 GASB 68 Allocation'!$C$9:$L$910,10,FALSE)</f>
        <v>2.8699999999999998E-4</v>
      </c>
      <c r="O767" s="108">
        <f t="shared" si="11"/>
        <v>7.7000000000000001E-5</v>
      </c>
    </row>
    <row r="768" spans="1:15" s="64" customFormat="1" ht="16.7" customHeight="1">
      <c r="A768" s="69"/>
      <c r="B768" s="71"/>
      <c r="C768" s="72">
        <v>98321</v>
      </c>
      <c r="D768" s="73"/>
      <c r="E768" s="73"/>
      <c r="F768" s="73" t="s">
        <v>673</v>
      </c>
      <c r="G768" s="74"/>
      <c r="H768" s="75"/>
      <c r="I768" s="89">
        <v>896019</v>
      </c>
      <c r="J768" s="76"/>
      <c r="K768" s="76"/>
      <c r="L768" s="77">
        <v>1.6900000000000001E-5</v>
      </c>
      <c r="M768" s="111">
        <v>98147</v>
      </c>
      <c r="N768" s="108">
        <f>VLOOKUP(M768,'2019 GASB 68 Allocation'!$C$9:$L$910,10,FALSE)</f>
        <v>1.0699999999999999E-5</v>
      </c>
      <c r="O768" s="108">
        <f t="shared" si="11"/>
        <v>-6.1999999999999999E-6</v>
      </c>
    </row>
    <row r="769" spans="1:15" s="64" customFormat="1" ht="16.7" customHeight="1">
      <c r="A769" s="69"/>
      <c r="B769" s="71"/>
      <c r="C769" s="72">
        <v>98331</v>
      </c>
      <c r="D769" s="73"/>
      <c r="E769" s="73"/>
      <c r="F769" s="73" t="s">
        <v>674</v>
      </c>
      <c r="G769" s="74"/>
      <c r="H769" s="75"/>
      <c r="I769" s="89">
        <v>447223</v>
      </c>
      <c r="J769" s="76"/>
      <c r="K769" s="76"/>
      <c r="L769" s="77">
        <v>8.3999999999999992E-6</v>
      </c>
      <c r="M769" s="111">
        <v>98161</v>
      </c>
      <c r="N769" s="108">
        <f>VLOOKUP(M769,'2019 GASB 68 Allocation'!$C$9:$L$910,10,FALSE)</f>
        <v>6.1999999999999999E-6</v>
      </c>
      <c r="O769" s="108">
        <f t="shared" si="11"/>
        <v>-2.2000000000000001E-6</v>
      </c>
    </row>
    <row r="770" spans="1:15" s="64" customFormat="1" ht="16.7" customHeight="1">
      <c r="A770" s="69"/>
      <c r="B770" s="71"/>
      <c r="C770" s="72">
        <v>98401</v>
      </c>
      <c r="D770" s="73"/>
      <c r="E770" s="73"/>
      <c r="F770" s="73" t="s">
        <v>675</v>
      </c>
      <c r="G770" s="74"/>
      <c r="H770" s="75"/>
      <c r="I770" s="89">
        <v>157241399</v>
      </c>
      <c r="J770" s="76"/>
      <c r="K770" s="76"/>
      <c r="L770" s="77">
        <v>2.9618000000000001E-3</v>
      </c>
      <c r="M770" s="111">
        <v>98201</v>
      </c>
      <c r="N770" s="108">
        <f>VLOOKUP(M770,'2019 GASB 68 Allocation'!$C$9:$L$910,10,FALSE)</f>
        <v>3.3482999999999998E-3</v>
      </c>
      <c r="O770" s="108">
        <f t="shared" si="11"/>
        <v>3.8650000000000002E-4</v>
      </c>
    </row>
    <row r="771" spans="1:15" s="64" customFormat="1" ht="16.7" customHeight="1">
      <c r="A771" s="65"/>
      <c r="B771" s="78"/>
      <c r="C771" s="79">
        <v>98404</v>
      </c>
      <c r="D771" s="80"/>
      <c r="E771" s="80"/>
      <c r="F771" s="80" t="s">
        <v>877</v>
      </c>
      <c r="G771" s="81"/>
      <c r="H771" s="82"/>
      <c r="I771" s="90">
        <v>759644</v>
      </c>
      <c r="J771" s="83"/>
      <c r="K771" s="83"/>
      <c r="L771" s="84">
        <v>1.43E-5</v>
      </c>
      <c r="M771" s="107">
        <v>98205</v>
      </c>
      <c r="N771" s="108">
        <f>VLOOKUP(M771,'2019 GASB 68 Allocation'!$C$9:$L$910,10,FALSE)</f>
        <v>4.0899999999999998E-5</v>
      </c>
      <c r="O771" s="108">
        <f t="shared" si="11"/>
        <v>2.6599999999999999E-5</v>
      </c>
    </row>
    <row r="772" spans="1:15" s="64" customFormat="1" ht="16.7" customHeight="1">
      <c r="A772" s="65"/>
      <c r="B772" s="78"/>
      <c r="C772" s="79">
        <v>98411</v>
      </c>
      <c r="D772" s="80"/>
      <c r="E772" s="80"/>
      <c r="F772" s="80" t="s">
        <v>676</v>
      </c>
      <c r="G772" s="81"/>
      <c r="H772" s="82"/>
      <c r="I772" s="90">
        <v>101306890</v>
      </c>
      <c r="J772" s="83"/>
      <c r="K772" s="83"/>
      <c r="L772" s="84">
        <v>1.9082000000000001E-3</v>
      </c>
      <c r="M772" s="107">
        <v>98211</v>
      </c>
      <c r="N772" s="108">
        <f>VLOOKUP(M772,'2019 GASB 68 Allocation'!$C$9:$L$910,10,FALSE)</f>
        <v>9.0399999999999996E-4</v>
      </c>
      <c r="O772" s="108">
        <f t="shared" si="11"/>
        <v>-1.0042E-3</v>
      </c>
    </row>
    <row r="773" spans="1:15" s="64" customFormat="1" ht="16.7" customHeight="1">
      <c r="A773" s="65"/>
      <c r="B773" s="78"/>
      <c r="C773" s="79">
        <v>98414</v>
      </c>
      <c r="D773" s="80"/>
      <c r="E773" s="80"/>
      <c r="F773" s="80" t="s">
        <v>21</v>
      </c>
      <c r="G773" s="81"/>
      <c r="H773" s="82"/>
      <c r="I773" s="90">
        <v>1598765</v>
      </c>
      <c r="J773" s="83"/>
      <c r="K773" s="83"/>
      <c r="L773" s="84">
        <v>3.01E-5</v>
      </c>
      <c r="M773" s="107">
        <v>98218</v>
      </c>
      <c r="N773" s="108">
        <f>VLOOKUP(M773,'2019 GASB 68 Allocation'!$C$9:$L$910,10,FALSE)</f>
        <v>1.8099999999999999E-5</v>
      </c>
      <c r="O773" s="108">
        <f t="shared" si="11"/>
        <v>-1.2E-5</v>
      </c>
    </row>
    <row r="774" spans="1:15" s="64" customFormat="1" ht="16.7" customHeight="1">
      <c r="A774" s="65"/>
      <c r="B774" s="78"/>
      <c r="C774" s="79">
        <v>98417</v>
      </c>
      <c r="D774" s="80"/>
      <c r="E774" s="80"/>
      <c r="F774" s="80" t="s">
        <v>677</v>
      </c>
      <c r="G774" s="81"/>
      <c r="H774" s="82"/>
      <c r="I774" s="90">
        <v>1186319</v>
      </c>
      <c r="J774" s="83"/>
      <c r="K774" s="83"/>
      <c r="L774" s="84">
        <v>2.23E-5</v>
      </c>
      <c r="M774" s="107">
        <v>98221</v>
      </c>
      <c r="N774" s="108">
        <f>VLOOKUP(M774,'2019 GASB 68 Allocation'!$C$9:$L$910,10,FALSE)</f>
        <v>2.72E-5</v>
      </c>
      <c r="O774" s="108">
        <f t="shared" si="11"/>
        <v>4.8999999999999997E-6</v>
      </c>
    </row>
    <row r="775" spans="1:15" s="64" customFormat="1" ht="16.7" customHeight="1">
      <c r="A775" s="65"/>
      <c r="B775" s="78"/>
      <c r="C775" s="79">
        <v>98421</v>
      </c>
      <c r="D775" s="80"/>
      <c r="E775" s="80"/>
      <c r="F775" s="80" t="s">
        <v>678</v>
      </c>
      <c r="G775" s="81"/>
      <c r="H775" s="82"/>
      <c r="I775" s="90">
        <v>5953948</v>
      </c>
      <c r="J775" s="83"/>
      <c r="K775" s="83"/>
      <c r="L775" s="84">
        <v>1.121E-4</v>
      </c>
      <c r="M775" s="107">
        <v>98231</v>
      </c>
      <c r="N775" s="108">
        <f>VLOOKUP(M775,'2019 GASB 68 Allocation'!$C$9:$L$910,10,FALSE)</f>
        <v>3.1699999999999998E-5</v>
      </c>
      <c r="O775" s="108">
        <f t="shared" si="11"/>
        <v>-8.0400000000000003E-5</v>
      </c>
    </row>
    <row r="776" spans="1:15" s="64" customFormat="1" ht="16.7" customHeight="1">
      <c r="A776" s="65"/>
      <c r="B776" s="78"/>
      <c r="C776" s="79">
        <v>98427</v>
      </c>
      <c r="D776" s="80"/>
      <c r="E776" s="80"/>
      <c r="F776" s="80" t="s">
        <v>878</v>
      </c>
      <c r="G776" s="81"/>
      <c r="H776" s="82"/>
      <c r="I776" s="90">
        <v>162250</v>
      </c>
      <c r="J776" s="83"/>
      <c r="K776" s="83"/>
      <c r="L776" s="84">
        <v>3.1E-6</v>
      </c>
      <c r="M776" s="107">
        <v>98237</v>
      </c>
      <c r="N776" s="108">
        <f>VLOOKUP(M776,'2019 GASB 68 Allocation'!$C$9:$L$910,10,FALSE)</f>
        <v>6.7000000000000002E-6</v>
      </c>
      <c r="O776" s="108">
        <f t="shared" si="11"/>
        <v>3.5999999999999998E-6</v>
      </c>
    </row>
    <row r="777" spans="1:15" s="64" customFormat="1" ht="16.7" customHeight="1">
      <c r="A777" s="69"/>
      <c r="B777" s="71"/>
      <c r="C777" s="72">
        <v>98431</v>
      </c>
      <c r="D777" s="73"/>
      <c r="E777" s="73"/>
      <c r="F777" s="73" t="s">
        <v>679</v>
      </c>
      <c r="G777" s="74"/>
      <c r="H777" s="75"/>
      <c r="I777" s="89">
        <v>10603679</v>
      </c>
      <c r="J777" s="76"/>
      <c r="K777" s="76"/>
      <c r="L777" s="77">
        <v>1.997E-4</v>
      </c>
      <c r="M777" s="111">
        <v>98241</v>
      </c>
      <c r="N777" s="108">
        <f>VLOOKUP(M777,'2019 GASB 68 Allocation'!$C$9:$L$910,10,FALSE)</f>
        <v>1.7799999999999999E-5</v>
      </c>
      <c r="O777" s="108">
        <f t="shared" si="11"/>
        <v>-1.819E-4</v>
      </c>
    </row>
    <row r="778" spans="1:15" s="64" customFormat="1" ht="16.7" customHeight="1">
      <c r="A778" s="69"/>
      <c r="B778" s="71"/>
      <c r="C778" s="72">
        <v>98441</v>
      </c>
      <c r="D778" s="73"/>
      <c r="E778" s="73"/>
      <c r="F778" s="73" t="s">
        <v>680</v>
      </c>
      <c r="G778" s="74"/>
      <c r="H778" s="75"/>
      <c r="I778" s="89">
        <v>5430456</v>
      </c>
      <c r="J778" s="76"/>
      <c r="K778" s="76"/>
      <c r="L778" s="77">
        <v>1.0230000000000001E-4</v>
      </c>
      <c r="M778" s="111">
        <v>98251</v>
      </c>
      <c r="N778" s="108">
        <f>VLOOKUP(M778,'2019 GASB 68 Allocation'!$C$9:$L$910,10,FALSE)</f>
        <v>2.5000000000000002E-6</v>
      </c>
      <c r="O778" s="108">
        <f t="shared" ref="O778:O841" si="12">SUM(N778-L778)</f>
        <v>-9.98E-5</v>
      </c>
    </row>
    <row r="779" spans="1:15" s="64" customFormat="1" ht="16.7" customHeight="1">
      <c r="A779" s="69"/>
      <c r="B779" s="71"/>
      <c r="C779" s="72">
        <v>98451</v>
      </c>
      <c r="D779" s="73"/>
      <c r="E779" s="73"/>
      <c r="F779" s="73" t="s">
        <v>681</v>
      </c>
      <c r="G779" s="74"/>
      <c r="H779" s="75"/>
      <c r="I779" s="89">
        <v>2449971</v>
      </c>
      <c r="J779" s="76"/>
      <c r="K779" s="76"/>
      <c r="L779" s="77">
        <v>4.6100000000000002E-5</v>
      </c>
      <c r="M779" s="111">
        <v>98261</v>
      </c>
      <c r="N779" s="108">
        <f>VLOOKUP(M779,'2019 GASB 68 Allocation'!$C$9:$L$910,10,FALSE)</f>
        <v>3.3699999999999999E-5</v>
      </c>
      <c r="O779" s="108">
        <f t="shared" si="12"/>
        <v>-1.24E-5</v>
      </c>
    </row>
    <row r="780" spans="1:15" s="64" customFormat="1" ht="16.7" customHeight="1">
      <c r="A780" s="69"/>
      <c r="B780" s="71"/>
      <c r="C780" s="72">
        <v>98471</v>
      </c>
      <c r="D780" s="73"/>
      <c r="E780" s="73"/>
      <c r="F780" s="73" t="s">
        <v>912</v>
      </c>
      <c r="G780" s="74"/>
      <c r="H780" s="75"/>
      <c r="I780" s="89">
        <v>341797</v>
      </c>
      <c r="J780" s="76"/>
      <c r="K780" s="76"/>
      <c r="L780" s="77">
        <v>6.3999999999999997E-6</v>
      </c>
      <c r="M780" s="111">
        <v>98271</v>
      </c>
      <c r="N780" s="108">
        <f>VLOOKUP(M780,'2019 GASB 68 Allocation'!$C$9:$L$910,10,FALSE)</f>
        <v>5.2000000000000002E-6</v>
      </c>
      <c r="O780" s="108">
        <f t="shared" si="12"/>
        <v>-1.1999999999999999E-6</v>
      </c>
    </row>
    <row r="781" spans="1:15" s="64" customFormat="1" ht="16.7" customHeight="1">
      <c r="A781" s="69"/>
      <c r="B781" s="71"/>
      <c r="C781" s="72">
        <v>98481</v>
      </c>
      <c r="D781" s="73"/>
      <c r="E781" s="73"/>
      <c r="F781" s="73" t="s">
        <v>682</v>
      </c>
      <c r="G781" s="74"/>
      <c r="H781" s="75"/>
      <c r="I781" s="89">
        <v>3267931</v>
      </c>
      <c r="J781" s="76"/>
      <c r="K781" s="76"/>
      <c r="L781" s="77">
        <v>6.1600000000000007E-5</v>
      </c>
      <c r="M781" s="111">
        <v>98301</v>
      </c>
      <c r="N781" s="108">
        <f>VLOOKUP(M781,'2019 GASB 68 Allocation'!$C$9:$L$910,10,FALSE)</f>
        <v>1.7742000000000001E-3</v>
      </c>
      <c r="O781" s="108">
        <f t="shared" si="12"/>
        <v>1.7126000000000001E-3</v>
      </c>
    </row>
    <row r="782" spans="1:15" s="64" customFormat="1" ht="16.7" customHeight="1">
      <c r="A782" s="69"/>
      <c r="B782" s="71"/>
      <c r="C782" s="72">
        <v>98501</v>
      </c>
      <c r="D782" s="73"/>
      <c r="E782" s="73"/>
      <c r="F782" s="73" t="s">
        <v>683</v>
      </c>
      <c r="G782" s="74"/>
      <c r="H782" s="75"/>
      <c r="I782" s="89">
        <v>87862665</v>
      </c>
      <c r="J782" s="76"/>
      <c r="K782" s="76"/>
      <c r="L782" s="77">
        <v>1.655E-3</v>
      </c>
      <c r="M782" s="111">
        <v>98304</v>
      </c>
      <c r="N782" s="108">
        <f>VLOOKUP(M782,'2019 GASB 68 Allocation'!$C$9:$L$910,10,FALSE)</f>
        <v>2.0699999999999998E-5</v>
      </c>
      <c r="O782" s="108">
        <f t="shared" si="12"/>
        <v>-1.6343E-3</v>
      </c>
    </row>
    <row r="783" spans="1:15" s="64" customFormat="1" ht="16.7" customHeight="1">
      <c r="A783" s="65"/>
      <c r="B783" s="78"/>
      <c r="C783" s="79">
        <v>98511</v>
      </c>
      <c r="D783" s="80"/>
      <c r="E783" s="80"/>
      <c r="F783" s="80" t="s">
        <v>684</v>
      </c>
      <c r="G783" s="81"/>
      <c r="H783" s="82"/>
      <c r="I783" s="90">
        <v>2622319</v>
      </c>
      <c r="J783" s="83"/>
      <c r="K783" s="83"/>
      <c r="L783" s="84">
        <v>4.9400000000000001E-5</v>
      </c>
      <c r="M783" s="107">
        <v>98308</v>
      </c>
      <c r="N783" s="108">
        <f>VLOOKUP(M783,'2019 GASB 68 Allocation'!$C$9:$L$910,10,FALSE)</f>
        <v>1.6099999999999998E-5</v>
      </c>
      <c r="O783" s="108">
        <f t="shared" si="12"/>
        <v>-3.3300000000000003E-5</v>
      </c>
    </row>
    <row r="784" spans="1:15" s="64" customFormat="1" ht="16.7" customHeight="1">
      <c r="A784" s="65"/>
      <c r="B784" s="78"/>
      <c r="C784" s="79">
        <v>98517</v>
      </c>
      <c r="D784" s="80"/>
      <c r="E784" s="80"/>
      <c r="F784" s="80" t="s">
        <v>685</v>
      </c>
      <c r="G784" s="81"/>
      <c r="H784" s="82"/>
      <c r="I784" s="90">
        <v>129674</v>
      </c>
      <c r="J784" s="83"/>
      <c r="K784" s="83"/>
      <c r="L784" s="84">
        <v>2.3999999999999999E-6</v>
      </c>
      <c r="M784" s="107">
        <v>98311</v>
      </c>
      <c r="N784" s="108">
        <f>VLOOKUP(M784,'2019 GASB 68 Allocation'!$C$9:$L$910,10,FALSE)</f>
        <v>1.1073999999999999E-3</v>
      </c>
      <c r="O784" s="108">
        <f t="shared" si="12"/>
        <v>1.1050000000000001E-3</v>
      </c>
    </row>
    <row r="785" spans="1:15" s="64" customFormat="1" ht="16.7" customHeight="1">
      <c r="A785" s="65"/>
      <c r="B785" s="78"/>
      <c r="C785" s="79">
        <v>98521</v>
      </c>
      <c r="D785" s="80"/>
      <c r="E785" s="80"/>
      <c r="F785" s="80" t="s">
        <v>686</v>
      </c>
      <c r="G785" s="81"/>
      <c r="H785" s="82"/>
      <c r="I785" s="90">
        <v>33632088</v>
      </c>
      <c r="J785" s="83"/>
      <c r="K785" s="83"/>
      <c r="L785" s="84">
        <v>6.3349999999999995E-4</v>
      </c>
      <c r="M785" s="107">
        <v>98313</v>
      </c>
      <c r="N785" s="108">
        <f>VLOOKUP(M785,'2019 GASB 68 Allocation'!$C$9:$L$910,10,FALSE)</f>
        <v>2.1000000000000001E-4</v>
      </c>
      <c r="O785" s="108">
        <f t="shared" si="12"/>
        <v>-4.2349999999999999E-4</v>
      </c>
    </row>
    <row r="786" spans="1:15" s="64" customFormat="1" ht="16.7" customHeight="1">
      <c r="A786" s="65"/>
      <c r="B786" s="78"/>
      <c r="C786" s="79">
        <v>98601</v>
      </c>
      <c r="D786" s="80"/>
      <c r="E786" s="80"/>
      <c r="F786" s="80" t="s">
        <v>687</v>
      </c>
      <c r="G786" s="81"/>
      <c r="H786" s="82"/>
      <c r="I786" s="90">
        <v>190412559</v>
      </c>
      <c r="J786" s="83"/>
      <c r="K786" s="83"/>
      <c r="L786" s="84">
        <v>3.5866000000000001E-3</v>
      </c>
      <c r="M786" s="107">
        <v>98321</v>
      </c>
      <c r="N786" s="108">
        <f>VLOOKUP(M786,'2019 GASB 68 Allocation'!$C$9:$L$910,10,FALSE)</f>
        <v>1.6900000000000001E-5</v>
      </c>
      <c r="O786" s="108">
        <f t="shared" si="12"/>
        <v>-3.5696999999999999E-3</v>
      </c>
    </row>
    <row r="787" spans="1:15" s="64" customFormat="1" ht="16.7" customHeight="1">
      <c r="A787" s="65"/>
      <c r="B787" s="78"/>
      <c r="C787" s="79">
        <v>98604</v>
      </c>
      <c r="D787" s="80"/>
      <c r="E787" s="80"/>
      <c r="F787" s="80" t="s">
        <v>688</v>
      </c>
      <c r="G787" s="81"/>
      <c r="H787" s="82"/>
      <c r="I787" s="90">
        <v>644890</v>
      </c>
      <c r="J787" s="83"/>
      <c r="K787" s="83"/>
      <c r="L787" s="84">
        <v>1.2099999999999999E-5</v>
      </c>
      <c r="M787" s="107">
        <v>98331</v>
      </c>
      <c r="N787" s="108">
        <f>VLOOKUP(M787,'2019 GASB 68 Allocation'!$C$9:$L$910,10,FALSE)</f>
        <v>8.3999999999999992E-6</v>
      </c>
      <c r="O787" s="108">
        <f t="shared" si="12"/>
        <v>-3.7000000000000002E-6</v>
      </c>
    </row>
    <row r="788" spans="1:15" s="64" customFormat="1" ht="16.7" customHeight="1">
      <c r="A788" s="65"/>
      <c r="B788" s="78"/>
      <c r="C788" s="79">
        <v>98607</v>
      </c>
      <c r="D788" s="80"/>
      <c r="E788" s="80"/>
      <c r="F788" s="80" t="s">
        <v>689</v>
      </c>
      <c r="G788" s="81"/>
      <c r="H788" s="82"/>
      <c r="I788" s="90">
        <v>286002</v>
      </c>
      <c r="J788" s="83"/>
      <c r="K788" s="83"/>
      <c r="L788" s="84">
        <v>5.4E-6</v>
      </c>
      <c r="M788" s="107">
        <v>98401</v>
      </c>
      <c r="N788" s="108">
        <f>VLOOKUP(M788,'2019 GASB 68 Allocation'!$C$9:$L$910,10,FALSE)</f>
        <v>2.9618000000000001E-3</v>
      </c>
      <c r="O788" s="108">
        <f t="shared" si="12"/>
        <v>2.9564000000000001E-3</v>
      </c>
    </row>
    <row r="789" spans="1:15" s="64" customFormat="1" ht="16.7" customHeight="1">
      <c r="A789" s="69"/>
      <c r="B789" s="71"/>
      <c r="C789" s="72">
        <v>98608</v>
      </c>
      <c r="D789" s="73"/>
      <c r="E789" s="73"/>
      <c r="F789" s="73" t="s">
        <v>690</v>
      </c>
      <c r="G789" s="74"/>
      <c r="H789" s="75"/>
      <c r="I789" s="89">
        <v>2748270</v>
      </c>
      <c r="J789" s="76"/>
      <c r="K789" s="76"/>
      <c r="L789" s="77">
        <v>5.1799999999999999E-5</v>
      </c>
      <c r="M789" s="107">
        <v>98404</v>
      </c>
      <c r="N789" s="108">
        <f>VLOOKUP(M789,'2019 GASB 68 Allocation'!$C$9:$L$910,10,FALSE)</f>
        <v>1.43E-5</v>
      </c>
      <c r="O789" s="108">
        <f t="shared" si="12"/>
        <v>-3.7499999999999997E-5</v>
      </c>
    </row>
    <row r="790" spans="1:15" s="64" customFormat="1" ht="16.7" customHeight="1">
      <c r="A790" s="69"/>
      <c r="B790" s="71"/>
      <c r="C790" s="72">
        <v>98611</v>
      </c>
      <c r="D790" s="73"/>
      <c r="E790" s="73"/>
      <c r="F790" s="73" t="s">
        <v>691</v>
      </c>
      <c r="G790" s="74"/>
      <c r="H790" s="75"/>
      <c r="I790" s="89">
        <v>6351606</v>
      </c>
      <c r="J790" s="76"/>
      <c r="K790" s="76"/>
      <c r="L790" s="77">
        <v>1.1959999999999999E-4</v>
      </c>
      <c r="M790" s="107">
        <v>98411</v>
      </c>
      <c r="N790" s="108">
        <f>VLOOKUP(M790,'2019 GASB 68 Allocation'!$C$9:$L$910,10,FALSE)</f>
        <v>1.9082000000000001E-3</v>
      </c>
      <c r="O790" s="108">
        <f t="shared" si="12"/>
        <v>1.7886E-3</v>
      </c>
    </row>
    <row r="791" spans="1:15" s="64" customFormat="1" ht="16.7" customHeight="1">
      <c r="A791" s="69"/>
      <c r="B791" s="71"/>
      <c r="C791" s="72">
        <v>98621</v>
      </c>
      <c r="D791" s="73"/>
      <c r="E791" s="73"/>
      <c r="F791" s="73" t="s">
        <v>692</v>
      </c>
      <c r="G791" s="74"/>
      <c r="H791" s="75"/>
      <c r="I791" s="89">
        <v>6847253</v>
      </c>
      <c r="J791" s="76"/>
      <c r="K791" s="76"/>
      <c r="L791" s="77">
        <v>1.2899999999999999E-4</v>
      </c>
      <c r="M791" s="107">
        <v>98414</v>
      </c>
      <c r="N791" s="108">
        <f>VLOOKUP(M791,'2019 GASB 68 Allocation'!$C$9:$L$910,10,FALSE)</f>
        <v>3.01E-5</v>
      </c>
      <c r="O791" s="108">
        <f t="shared" si="12"/>
        <v>-9.8900000000000005E-5</v>
      </c>
    </row>
    <row r="792" spans="1:15" s="64" customFormat="1" ht="16.7" customHeight="1">
      <c r="A792" s="69"/>
      <c r="B792" s="71"/>
      <c r="C792" s="72">
        <v>98627</v>
      </c>
      <c r="D792" s="73"/>
      <c r="E792" s="73"/>
      <c r="F792" s="73" t="s">
        <v>879</v>
      </c>
      <c r="G792" s="74"/>
      <c r="H792" s="75"/>
      <c r="I792" s="89">
        <v>415267</v>
      </c>
      <c r="J792" s="76"/>
      <c r="K792" s="76"/>
      <c r="L792" s="77">
        <v>7.7999999999999999E-6</v>
      </c>
      <c r="M792" s="107">
        <v>98417</v>
      </c>
      <c r="N792" s="108">
        <f>VLOOKUP(M792,'2019 GASB 68 Allocation'!$C$9:$L$910,10,FALSE)</f>
        <v>2.23E-5</v>
      </c>
      <c r="O792" s="108">
        <f t="shared" si="12"/>
        <v>1.45E-5</v>
      </c>
    </row>
    <row r="793" spans="1:15" s="64" customFormat="1" ht="16.7" customHeight="1">
      <c r="A793" s="69"/>
      <c r="B793" s="71"/>
      <c r="C793" s="72">
        <v>98631</v>
      </c>
      <c r="D793" s="73"/>
      <c r="E793" s="73"/>
      <c r="F793" s="73" t="s">
        <v>693</v>
      </c>
      <c r="G793" s="74"/>
      <c r="H793" s="75"/>
      <c r="I793" s="89">
        <v>53315236</v>
      </c>
      <c r="J793" s="76"/>
      <c r="K793" s="76"/>
      <c r="L793" s="77">
        <v>1.0042E-3</v>
      </c>
      <c r="M793" s="107">
        <v>98421</v>
      </c>
      <c r="N793" s="108">
        <f>VLOOKUP(M793,'2019 GASB 68 Allocation'!$C$9:$L$910,10,FALSE)</f>
        <v>1.121E-4</v>
      </c>
      <c r="O793" s="108">
        <f t="shared" si="12"/>
        <v>-8.9209999999999995E-4</v>
      </c>
    </row>
    <row r="794" spans="1:15" s="64" customFormat="1" ht="16.7" customHeight="1">
      <c r="A794" s="69"/>
      <c r="B794" s="71"/>
      <c r="C794" s="72">
        <v>98637</v>
      </c>
      <c r="D794" s="73"/>
      <c r="E794" s="73"/>
      <c r="F794" s="73" t="s">
        <v>694</v>
      </c>
      <c r="G794" s="74"/>
      <c r="H794" s="75"/>
      <c r="I794" s="89">
        <v>840678</v>
      </c>
      <c r="J794" s="76"/>
      <c r="K794" s="76"/>
      <c r="L794" s="77">
        <v>1.5800000000000001E-5</v>
      </c>
      <c r="M794" s="107">
        <v>98427</v>
      </c>
      <c r="N794" s="108">
        <f>VLOOKUP(M794,'2019 GASB 68 Allocation'!$C$9:$L$910,10,FALSE)</f>
        <v>3.1E-6</v>
      </c>
      <c r="O794" s="108">
        <f t="shared" si="12"/>
        <v>-1.27E-5</v>
      </c>
    </row>
    <row r="795" spans="1:15" s="64" customFormat="1" ht="16.7" customHeight="1">
      <c r="A795" s="65"/>
      <c r="B795" s="78"/>
      <c r="C795" s="79">
        <v>98641</v>
      </c>
      <c r="D795" s="80"/>
      <c r="E795" s="80"/>
      <c r="F795" s="80" t="s">
        <v>695</v>
      </c>
      <c r="G795" s="81"/>
      <c r="H795" s="82"/>
      <c r="I795" s="90">
        <v>14380233</v>
      </c>
      <c r="J795" s="83"/>
      <c r="K795" s="83"/>
      <c r="L795" s="84">
        <v>2.7090000000000003E-4</v>
      </c>
      <c r="M795" s="111">
        <v>98431</v>
      </c>
      <c r="N795" s="108">
        <f>VLOOKUP(M795,'2019 GASB 68 Allocation'!$C$9:$L$910,10,FALSE)</f>
        <v>1.997E-4</v>
      </c>
      <c r="O795" s="108">
        <f t="shared" si="12"/>
        <v>-7.1199999999999996E-5</v>
      </c>
    </row>
    <row r="796" spans="1:15" s="64" customFormat="1" ht="16.7" customHeight="1">
      <c r="A796" s="65"/>
      <c r="B796" s="78"/>
      <c r="C796" s="79">
        <v>98701</v>
      </c>
      <c r="D796" s="80"/>
      <c r="E796" s="80"/>
      <c r="F796" s="80" t="s">
        <v>696</v>
      </c>
      <c r="G796" s="81"/>
      <c r="H796" s="82"/>
      <c r="I796" s="90">
        <v>51919566</v>
      </c>
      <c r="J796" s="83"/>
      <c r="K796" s="83"/>
      <c r="L796" s="84">
        <v>9.7790000000000008E-4</v>
      </c>
      <c r="M796" s="111">
        <v>98441</v>
      </c>
      <c r="N796" s="108">
        <f>VLOOKUP(M796,'2019 GASB 68 Allocation'!$C$9:$L$910,10,FALSE)</f>
        <v>1.0230000000000001E-4</v>
      </c>
      <c r="O796" s="108">
        <f t="shared" si="12"/>
        <v>-8.7560000000000003E-4</v>
      </c>
    </row>
    <row r="797" spans="1:15" s="64" customFormat="1" ht="16.7" customHeight="1">
      <c r="A797" s="65"/>
      <c r="B797" s="78"/>
      <c r="C797" s="79">
        <v>98711</v>
      </c>
      <c r="D797" s="80"/>
      <c r="E797" s="80"/>
      <c r="F797" s="80" t="s">
        <v>697</v>
      </c>
      <c r="G797" s="81"/>
      <c r="H797" s="82"/>
      <c r="I797" s="90">
        <v>8869230</v>
      </c>
      <c r="J797" s="83"/>
      <c r="K797" s="83"/>
      <c r="L797" s="84">
        <v>1.671E-4</v>
      </c>
      <c r="M797" s="111">
        <v>98451</v>
      </c>
      <c r="N797" s="108">
        <f>VLOOKUP(M797,'2019 GASB 68 Allocation'!$C$9:$L$910,10,FALSE)</f>
        <v>4.6100000000000002E-5</v>
      </c>
      <c r="O797" s="108">
        <f t="shared" si="12"/>
        <v>-1.21E-4</v>
      </c>
    </row>
    <row r="798" spans="1:15" s="64" customFormat="1" ht="16.7" customHeight="1">
      <c r="A798" s="65"/>
      <c r="B798" s="78"/>
      <c r="C798" s="79">
        <v>98717</v>
      </c>
      <c r="D798" s="80"/>
      <c r="E798" s="80"/>
      <c r="F798" s="80" t="s">
        <v>698</v>
      </c>
      <c r="G798" s="81"/>
      <c r="H798" s="82"/>
      <c r="I798" s="90">
        <v>1189694</v>
      </c>
      <c r="J798" s="83"/>
      <c r="K798" s="83"/>
      <c r="L798" s="84">
        <v>2.2399999999999999E-5</v>
      </c>
      <c r="M798" s="111">
        <v>98471</v>
      </c>
      <c r="N798" s="108">
        <f>VLOOKUP(M798,'2019 GASB 68 Allocation'!$C$9:$L$910,10,FALSE)</f>
        <v>6.3999999999999997E-6</v>
      </c>
      <c r="O798" s="108">
        <f t="shared" si="12"/>
        <v>-1.5999999999999999E-5</v>
      </c>
    </row>
    <row r="799" spans="1:15" s="64" customFormat="1" ht="16.7" customHeight="1">
      <c r="A799" s="65"/>
      <c r="B799" s="78"/>
      <c r="C799" s="79">
        <v>98801</v>
      </c>
      <c r="D799" s="80"/>
      <c r="E799" s="80"/>
      <c r="F799" s="80" t="s">
        <v>699</v>
      </c>
      <c r="G799" s="81"/>
      <c r="H799" s="82"/>
      <c r="I799" s="90">
        <v>114850493</v>
      </c>
      <c r="J799" s="83"/>
      <c r="K799" s="83"/>
      <c r="L799" s="84">
        <v>2.1632999999999999E-3</v>
      </c>
      <c r="M799" s="111">
        <v>98481</v>
      </c>
      <c r="N799" s="108">
        <f>VLOOKUP(M799,'2019 GASB 68 Allocation'!$C$9:$L$910,10,FALSE)</f>
        <v>6.1600000000000007E-5</v>
      </c>
      <c r="O799" s="108">
        <f t="shared" si="12"/>
        <v>-2.1017000000000002E-3</v>
      </c>
    </row>
    <row r="800" spans="1:15" s="64" customFormat="1" ht="16.7" customHeight="1">
      <c r="A800" s="65"/>
      <c r="B800" s="78"/>
      <c r="C800" s="79">
        <v>98811</v>
      </c>
      <c r="D800" s="80"/>
      <c r="E800" s="80"/>
      <c r="F800" s="80" t="s">
        <v>700</v>
      </c>
      <c r="G800" s="81"/>
      <c r="H800" s="82"/>
      <c r="I800" s="90">
        <v>36426996</v>
      </c>
      <c r="J800" s="83"/>
      <c r="K800" s="83"/>
      <c r="L800" s="84">
        <v>6.8610000000000003E-4</v>
      </c>
      <c r="M800" s="111">
        <v>98501</v>
      </c>
      <c r="N800" s="108">
        <f>VLOOKUP(M800,'2019 GASB 68 Allocation'!$C$9:$L$910,10,FALSE)</f>
        <v>1.655E-3</v>
      </c>
      <c r="O800" s="108">
        <f t="shared" si="12"/>
        <v>9.6889999999999997E-4</v>
      </c>
    </row>
    <row r="801" spans="1:15" s="64" customFormat="1" ht="16.7" customHeight="1">
      <c r="A801" s="69"/>
      <c r="B801" s="71"/>
      <c r="C801" s="72">
        <v>98817</v>
      </c>
      <c r="D801" s="73"/>
      <c r="E801" s="73"/>
      <c r="F801" s="73" t="s">
        <v>701</v>
      </c>
      <c r="G801" s="74"/>
      <c r="H801" s="75"/>
      <c r="I801" s="89">
        <v>902875</v>
      </c>
      <c r="J801" s="76"/>
      <c r="K801" s="76"/>
      <c r="L801" s="77">
        <v>1.7E-5</v>
      </c>
      <c r="M801" s="107">
        <v>98511</v>
      </c>
      <c r="N801" s="108">
        <f>VLOOKUP(M801,'2019 GASB 68 Allocation'!$C$9:$L$910,10,FALSE)</f>
        <v>4.9400000000000001E-5</v>
      </c>
      <c r="O801" s="108">
        <f t="shared" si="12"/>
        <v>3.2400000000000001E-5</v>
      </c>
    </row>
    <row r="802" spans="1:15" s="64" customFormat="1" ht="16.7" customHeight="1">
      <c r="A802" s="69"/>
      <c r="B802" s="71"/>
      <c r="C802" s="72">
        <v>98901</v>
      </c>
      <c r="D802" s="73"/>
      <c r="E802" s="73"/>
      <c r="F802" s="73" t="s">
        <v>702</v>
      </c>
      <c r="G802" s="74"/>
      <c r="H802" s="75"/>
      <c r="I802" s="89">
        <v>15070625</v>
      </c>
      <c r="J802" s="76"/>
      <c r="K802" s="76"/>
      <c r="L802" s="77">
        <v>2.8390000000000002E-4</v>
      </c>
      <c r="M802" s="107">
        <v>98517</v>
      </c>
      <c r="N802" s="108">
        <f>VLOOKUP(M802,'2019 GASB 68 Allocation'!$C$9:$L$910,10,FALSE)</f>
        <v>2.3999999999999999E-6</v>
      </c>
      <c r="O802" s="108">
        <f t="shared" si="12"/>
        <v>-2.8150000000000001E-4</v>
      </c>
    </row>
    <row r="803" spans="1:15" s="64" customFormat="1" ht="16.7" customHeight="1">
      <c r="A803" s="69"/>
      <c r="B803" s="71"/>
      <c r="C803" s="72">
        <v>98904</v>
      </c>
      <c r="D803" s="73"/>
      <c r="E803" s="73"/>
      <c r="F803" s="73" t="s">
        <v>880</v>
      </c>
      <c r="G803" s="74"/>
      <c r="H803" s="75"/>
      <c r="I803" s="89">
        <v>211610</v>
      </c>
      <c r="J803" s="76"/>
      <c r="K803" s="76"/>
      <c r="L803" s="77">
        <v>3.9999999999999998E-6</v>
      </c>
      <c r="M803" s="107">
        <v>98521</v>
      </c>
      <c r="N803" s="108">
        <f>VLOOKUP(M803,'2019 GASB 68 Allocation'!$C$9:$L$910,10,FALSE)</f>
        <v>6.3349999999999995E-4</v>
      </c>
      <c r="O803" s="108">
        <f t="shared" si="12"/>
        <v>6.2949999999999996E-4</v>
      </c>
    </row>
    <row r="804" spans="1:15" s="64" customFormat="1" ht="16.7" customHeight="1">
      <c r="A804" s="69"/>
      <c r="B804" s="71"/>
      <c r="C804" s="72">
        <v>98911</v>
      </c>
      <c r="D804" s="73"/>
      <c r="E804" s="73"/>
      <c r="F804" s="73" t="s">
        <v>703</v>
      </c>
      <c r="G804" s="74"/>
      <c r="H804" s="75"/>
      <c r="I804" s="89">
        <v>845352</v>
      </c>
      <c r="J804" s="76"/>
      <c r="K804" s="76"/>
      <c r="L804" s="77">
        <v>1.59E-5</v>
      </c>
      <c r="M804" s="107">
        <v>98601</v>
      </c>
      <c r="N804" s="108">
        <f>VLOOKUP(M804,'2019 GASB 68 Allocation'!$C$9:$L$910,10,FALSE)</f>
        <v>3.5866000000000001E-3</v>
      </c>
      <c r="O804" s="108">
        <f t="shared" si="12"/>
        <v>3.5707E-3</v>
      </c>
    </row>
    <row r="805" spans="1:15" s="64" customFormat="1" ht="16.7" customHeight="1">
      <c r="A805" s="69"/>
      <c r="B805" s="71"/>
      <c r="C805" s="72">
        <v>99001</v>
      </c>
      <c r="D805" s="73"/>
      <c r="E805" s="73"/>
      <c r="F805" s="73" t="s">
        <v>704</v>
      </c>
      <c r="G805" s="74"/>
      <c r="H805" s="75"/>
      <c r="I805" s="89">
        <v>468605702</v>
      </c>
      <c r="J805" s="76"/>
      <c r="K805" s="76"/>
      <c r="L805" s="77">
        <v>8.8266000000000004E-3</v>
      </c>
      <c r="M805" s="107">
        <v>98604</v>
      </c>
      <c r="N805" s="108">
        <f>VLOOKUP(M805,'2019 GASB 68 Allocation'!$C$9:$L$910,10,FALSE)</f>
        <v>1.2099999999999999E-5</v>
      </c>
      <c r="O805" s="108">
        <f t="shared" si="12"/>
        <v>-8.8144999999999994E-3</v>
      </c>
    </row>
    <row r="806" spans="1:15" s="64" customFormat="1" ht="16.7" customHeight="1">
      <c r="A806" s="69"/>
      <c r="B806" s="71"/>
      <c r="C806" s="72">
        <v>99011</v>
      </c>
      <c r="D806" s="73"/>
      <c r="E806" s="73"/>
      <c r="F806" s="73" t="s">
        <v>705</v>
      </c>
      <c r="G806" s="74"/>
      <c r="H806" s="75"/>
      <c r="I806" s="89">
        <v>204508303</v>
      </c>
      <c r="J806" s="76"/>
      <c r="K806" s="76"/>
      <c r="L806" s="77">
        <v>3.8520999999999998E-3</v>
      </c>
      <c r="M806" s="107">
        <v>98607</v>
      </c>
      <c r="N806" s="108">
        <f>VLOOKUP(M806,'2019 GASB 68 Allocation'!$C$9:$L$910,10,FALSE)</f>
        <v>5.4E-6</v>
      </c>
      <c r="O806" s="108">
        <f t="shared" si="12"/>
        <v>-3.8467000000000002E-3</v>
      </c>
    </row>
    <row r="807" spans="1:15" s="64" customFormat="1" ht="16.7" customHeight="1">
      <c r="A807" s="65"/>
      <c r="B807" s="78"/>
      <c r="C807" s="79">
        <v>99013</v>
      </c>
      <c r="D807" s="80"/>
      <c r="E807" s="80"/>
      <c r="F807" s="80" t="s">
        <v>706</v>
      </c>
      <c r="G807" s="81"/>
      <c r="H807" s="82"/>
      <c r="I807" s="90">
        <v>2527999</v>
      </c>
      <c r="J807" s="83"/>
      <c r="K807" s="83"/>
      <c r="L807" s="84">
        <v>4.7599999999999998E-5</v>
      </c>
      <c r="M807" s="111">
        <v>98608</v>
      </c>
      <c r="N807" s="108">
        <f>VLOOKUP(M807,'2019 GASB 68 Allocation'!$C$9:$L$910,10,FALSE)</f>
        <v>5.1799999999999999E-5</v>
      </c>
      <c r="O807" s="108">
        <f t="shared" si="12"/>
        <v>4.1999999999999996E-6</v>
      </c>
    </row>
    <row r="808" spans="1:15" s="64" customFormat="1" ht="16.7" customHeight="1">
      <c r="A808" s="65"/>
      <c r="B808" s="78"/>
      <c r="C808" s="79">
        <v>99014</v>
      </c>
      <c r="D808" s="80"/>
      <c r="E808" s="80"/>
      <c r="F808" s="80" t="s">
        <v>707</v>
      </c>
      <c r="G808" s="81"/>
      <c r="H808" s="82"/>
      <c r="I808" s="90">
        <v>1131875</v>
      </c>
      <c r="J808" s="83"/>
      <c r="K808" s="83"/>
      <c r="L808" s="84">
        <v>2.1299999999999999E-5</v>
      </c>
      <c r="M808" s="111">
        <v>98611</v>
      </c>
      <c r="N808" s="108">
        <f>VLOOKUP(M808,'2019 GASB 68 Allocation'!$C$9:$L$910,10,FALSE)</f>
        <v>1.1959999999999999E-4</v>
      </c>
      <c r="O808" s="108">
        <f t="shared" si="12"/>
        <v>9.8300000000000004E-5</v>
      </c>
    </row>
    <row r="809" spans="1:15" s="64" customFormat="1" ht="16.7" customHeight="1">
      <c r="A809" s="65"/>
      <c r="B809" s="78"/>
      <c r="C809" s="79">
        <v>99017</v>
      </c>
      <c r="D809" s="80"/>
      <c r="E809" s="80"/>
      <c r="F809" s="80" t="s">
        <v>708</v>
      </c>
      <c r="G809" s="81"/>
      <c r="H809" s="82"/>
      <c r="I809" s="90">
        <v>2581623</v>
      </c>
      <c r="J809" s="83"/>
      <c r="K809" s="83"/>
      <c r="L809" s="84">
        <v>4.8600000000000002E-5</v>
      </c>
      <c r="M809" s="111">
        <v>98621</v>
      </c>
      <c r="N809" s="108">
        <f>VLOOKUP(M809,'2019 GASB 68 Allocation'!$C$9:$L$910,10,FALSE)</f>
        <v>1.2899999999999999E-4</v>
      </c>
      <c r="O809" s="108">
        <f t="shared" si="12"/>
        <v>8.0400000000000003E-5</v>
      </c>
    </row>
    <row r="810" spans="1:15" s="64" customFormat="1" ht="16.7" customHeight="1">
      <c r="A810" s="65"/>
      <c r="B810" s="78"/>
      <c r="C810" s="79">
        <v>99021</v>
      </c>
      <c r="D810" s="80"/>
      <c r="E810" s="80"/>
      <c r="F810" s="80" t="s">
        <v>709</v>
      </c>
      <c r="G810" s="81"/>
      <c r="H810" s="82"/>
      <c r="I810" s="90">
        <v>7459396</v>
      </c>
      <c r="J810" s="83"/>
      <c r="K810" s="83"/>
      <c r="L810" s="84">
        <v>1.405E-4</v>
      </c>
      <c r="M810" s="111">
        <v>98627</v>
      </c>
      <c r="N810" s="108">
        <f>VLOOKUP(M810,'2019 GASB 68 Allocation'!$C$9:$L$910,10,FALSE)</f>
        <v>7.7999999999999999E-6</v>
      </c>
      <c r="O810" s="108">
        <f t="shared" si="12"/>
        <v>-1.327E-4</v>
      </c>
    </row>
    <row r="811" spans="1:15" s="64" customFormat="1" ht="16.7" customHeight="1">
      <c r="A811" s="65"/>
      <c r="B811" s="78"/>
      <c r="C811" s="79">
        <v>99022</v>
      </c>
      <c r="D811" s="80"/>
      <c r="E811" s="80"/>
      <c r="F811" s="80" t="s">
        <v>710</v>
      </c>
      <c r="G811" s="81"/>
      <c r="H811" s="82"/>
      <c r="I811" s="90">
        <v>466058</v>
      </c>
      <c r="J811" s="83"/>
      <c r="K811" s="83"/>
      <c r="L811" s="84">
        <v>8.8000000000000004E-6</v>
      </c>
      <c r="M811" s="111">
        <v>98631</v>
      </c>
      <c r="N811" s="108">
        <f>VLOOKUP(M811,'2019 GASB 68 Allocation'!$C$9:$L$910,10,FALSE)</f>
        <v>1.0042E-3</v>
      </c>
      <c r="O811" s="108">
        <f t="shared" si="12"/>
        <v>9.9540000000000002E-4</v>
      </c>
    </row>
    <row r="812" spans="1:15" s="64" customFormat="1" ht="16.7" customHeight="1">
      <c r="A812" s="65"/>
      <c r="B812" s="78"/>
      <c r="C812" s="79">
        <v>99031</v>
      </c>
      <c r="D812" s="80"/>
      <c r="E812" s="80"/>
      <c r="F812" s="80" t="s">
        <v>711</v>
      </c>
      <c r="G812" s="81"/>
      <c r="H812" s="82"/>
      <c r="I812" s="90">
        <v>6413233</v>
      </c>
      <c r="J812" s="83"/>
      <c r="K812" s="83"/>
      <c r="L812" s="84">
        <v>1.208E-4</v>
      </c>
      <c r="M812" s="111">
        <v>98637</v>
      </c>
      <c r="N812" s="108">
        <f>VLOOKUP(M812,'2019 GASB 68 Allocation'!$C$9:$L$910,10,FALSE)</f>
        <v>1.5800000000000001E-5</v>
      </c>
      <c r="O812" s="108">
        <f t="shared" si="12"/>
        <v>-1.05E-4</v>
      </c>
    </row>
    <row r="813" spans="1:15" s="64" customFormat="1" ht="16.7" customHeight="1">
      <c r="A813" s="69"/>
      <c r="B813" s="71"/>
      <c r="C813" s="72">
        <v>99041</v>
      </c>
      <c r="D813" s="73"/>
      <c r="E813" s="73"/>
      <c r="F813" s="73" t="s">
        <v>712</v>
      </c>
      <c r="G813" s="74"/>
      <c r="H813" s="75"/>
      <c r="I813" s="89">
        <v>33894289</v>
      </c>
      <c r="J813" s="76"/>
      <c r="K813" s="76"/>
      <c r="L813" s="77">
        <v>6.3840000000000001E-4</v>
      </c>
      <c r="M813" s="107">
        <v>98641</v>
      </c>
      <c r="N813" s="108">
        <f>VLOOKUP(M813,'2019 GASB 68 Allocation'!$C$9:$L$910,10,FALSE)</f>
        <v>2.7090000000000003E-4</v>
      </c>
      <c r="O813" s="108">
        <f t="shared" si="12"/>
        <v>-3.6749999999999999E-4</v>
      </c>
    </row>
    <row r="814" spans="1:15" s="64" customFormat="1" ht="16.7" customHeight="1">
      <c r="A814" s="69"/>
      <c r="B814" s="71"/>
      <c r="C814" s="72">
        <v>99047</v>
      </c>
      <c r="D814" s="73"/>
      <c r="E814" s="73"/>
      <c r="F814" s="73" t="s">
        <v>713</v>
      </c>
      <c r="G814" s="74"/>
      <c r="H814" s="75"/>
      <c r="I814" s="89">
        <v>708675</v>
      </c>
      <c r="J814" s="76"/>
      <c r="K814" s="76"/>
      <c r="L814" s="77">
        <v>1.33E-5</v>
      </c>
      <c r="M814" s="114">
        <v>98647</v>
      </c>
      <c r="N814" s="115">
        <v>0</v>
      </c>
      <c r="O814" s="108">
        <f t="shared" si="12"/>
        <v>-1.33E-5</v>
      </c>
    </row>
    <row r="815" spans="1:15" s="64" customFormat="1" ht="16.7" customHeight="1">
      <c r="A815" s="69"/>
      <c r="B815" s="71"/>
      <c r="C815" s="72">
        <v>99051</v>
      </c>
      <c r="D815" s="73"/>
      <c r="E815" s="73"/>
      <c r="F815" s="73" t="s">
        <v>714</v>
      </c>
      <c r="G815" s="74"/>
      <c r="H815" s="75"/>
      <c r="I815" s="89">
        <v>18077120</v>
      </c>
      <c r="J815" s="76"/>
      <c r="K815" s="76"/>
      <c r="L815" s="77">
        <v>3.4049999999999998E-4</v>
      </c>
      <c r="M815" s="107">
        <v>98701</v>
      </c>
      <c r="N815" s="108">
        <f>VLOOKUP(M815,'2019 GASB 68 Allocation'!$C$9:$L$910,10,FALSE)</f>
        <v>9.7790000000000008E-4</v>
      </c>
      <c r="O815" s="108">
        <f t="shared" si="12"/>
        <v>6.3739999999999999E-4</v>
      </c>
    </row>
    <row r="816" spans="1:15" s="64" customFormat="1" ht="16.7" customHeight="1">
      <c r="A816" s="69"/>
      <c r="B816" s="71"/>
      <c r="C816" s="72">
        <v>99061</v>
      </c>
      <c r="D816" s="73"/>
      <c r="E816" s="73"/>
      <c r="F816" s="73" t="s">
        <v>715</v>
      </c>
      <c r="G816" s="74"/>
      <c r="H816" s="75"/>
      <c r="I816" s="89">
        <v>322266</v>
      </c>
      <c r="J816" s="76"/>
      <c r="K816" s="76"/>
      <c r="L816" s="77">
        <v>6.1E-6</v>
      </c>
      <c r="M816" s="107">
        <v>98711</v>
      </c>
      <c r="N816" s="108">
        <f>VLOOKUP(M816,'2019 GASB 68 Allocation'!$C$9:$L$910,10,FALSE)</f>
        <v>1.671E-4</v>
      </c>
      <c r="O816" s="108">
        <f t="shared" si="12"/>
        <v>1.6100000000000001E-4</v>
      </c>
    </row>
    <row r="817" spans="1:15" s="64" customFormat="1" ht="16.7" customHeight="1">
      <c r="A817" s="69"/>
      <c r="B817" s="71"/>
      <c r="C817" s="72">
        <v>99071</v>
      </c>
      <c r="D817" s="73"/>
      <c r="E817" s="73"/>
      <c r="F817" s="73" t="s">
        <v>716</v>
      </c>
      <c r="G817" s="74"/>
      <c r="H817" s="75"/>
      <c r="I817" s="89">
        <v>1300008</v>
      </c>
      <c r="J817" s="76"/>
      <c r="K817" s="76"/>
      <c r="L817" s="77">
        <v>2.4499999999999999E-5</v>
      </c>
      <c r="M817" s="107">
        <v>98717</v>
      </c>
      <c r="N817" s="108">
        <f>VLOOKUP(M817,'2019 GASB 68 Allocation'!$C$9:$L$910,10,FALSE)</f>
        <v>2.2399999999999999E-5</v>
      </c>
      <c r="O817" s="108">
        <f t="shared" si="12"/>
        <v>-2.0999999999999998E-6</v>
      </c>
    </row>
    <row r="818" spans="1:15" s="64" customFormat="1" ht="16.7" customHeight="1">
      <c r="A818" s="69"/>
      <c r="B818" s="71"/>
      <c r="C818" s="72">
        <v>99081</v>
      </c>
      <c r="D818" s="73"/>
      <c r="E818" s="73"/>
      <c r="F818" s="73" t="s">
        <v>717</v>
      </c>
      <c r="G818" s="74"/>
      <c r="H818" s="75"/>
      <c r="I818" s="89">
        <v>1935918</v>
      </c>
      <c r="J818" s="76"/>
      <c r="K818" s="76"/>
      <c r="L818" s="77">
        <v>3.65E-5</v>
      </c>
      <c r="M818" s="107">
        <v>98801</v>
      </c>
      <c r="N818" s="108">
        <f>VLOOKUP(M818,'2019 GASB 68 Allocation'!$C$9:$L$910,10,FALSE)</f>
        <v>2.1632999999999999E-3</v>
      </c>
      <c r="O818" s="108">
        <f t="shared" si="12"/>
        <v>2.1267999999999999E-3</v>
      </c>
    </row>
    <row r="819" spans="1:15" s="64" customFormat="1" ht="16.7" customHeight="1">
      <c r="A819" s="69"/>
      <c r="B819" s="71"/>
      <c r="C819" s="72">
        <v>99091</v>
      </c>
      <c r="D819" s="73"/>
      <c r="E819" s="73"/>
      <c r="F819" s="73" t="s">
        <v>718</v>
      </c>
      <c r="G819" s="74"/>
      <c r="H819" s="75"/>
      <c r="I819" s="89">
        <v>288667</v>
      </c>
      <c r="J819" s="76"/>
      <c r="K819" s="76"/>
      <c r="L819" s="77">
        <v>5.4E-6</v>
      </c>
      <c r="M819" s="111">
        <v>98811</v>
      </c>
      <c r="N819" s="108">
        <f>VLOOKUP(M819,'2019 GASB 68 Allocation'!$C$9:$L$910,10,FALSE)</f>
        <v>6.8610000000000003E-4</v>
      </c>
      <c r="O819" s="108">
        <f t="shared" si="12"/>
        <v>6.8070000000000001E-4</v>
      </c>
    </row>
    <row r="820" spans="1:15" s="64" customFormat="1" ht="16.7" customHeight="1">
      <c r="A820" s="69"/>
      <c r="B820" s="71"/>
      <c r="C820" s="72">
        <v>99101</v>
      </c>
      <c r="D820" s="73"/>
      <c r="E820" s="73"/>
      <c r="F820" s="73" t="s">
        <v>719</v>
      </c>
      <c r="G820" s="74"/>
      <c r="H820" s="75"/>
      <c r="I820" s="89">
        <v>112648123</v>
      </c>
      <c r="J820" s="76"/>
      <c r="K820" s="76"/>
      <c r="L820" s="77">
        <v>2.1218000000000001E-3</v>
      </c>
      <c r="M820" s="111">
        <v>98817</v>
      </c>
      <c r="N820" s="108">
        <f>VLOOKUP(M820,'2019 GASB 68 Allocation'!$C$9:$L$910,10,FALSE)</f>
        <v>1.7E-5</v>
      </c>
      <c r="O820" s="108">
        <f t="shared" si="12"/>
        <v>-2.1048E-3</v>
      </c>
    </row>
    <row r="821" spans="1:15" s="64" customFormat="1" ht="16.7" customHeight="1">
      <c r="A821" s="69"/>
      <c r="B821" s="71"/>
      <c r="C821" s="72">
        <v>99104</v>
      </c>
      <c r="D821" s="73"/>
      <c r="E821" s="73"/>
      <c r="F821" s="73" t="s">
        <v>881</v>
      </c>
      <c r="G821" s="74"/>
      <c r="H821" s="75"/>
      <c r="I821" s="89">
        <v>1737314</v>
      </c>
      <c r="J821" s="76"/>
      <c r="K821" s="76"/>
      <c r="L821" s="77">
        <v>3.2700000000000002E-5</v>
      </c>
      <c r="M821" s="111">
        <v>98901</v>
      </c>
      <c r="N821" s="108">
        <f>VLOOKUP(M821,'2019 GASB 68 Allocation'!$C$9:$L$910,10,FALSE)</f>
        <v>2.8390000000000002E-4</v>
      </c>
      <c r="O821" s="108">
        <f t="shared" si="12"/>
        <v>2.5119999999999998E-4</v>
      </c>
    </row>
    <row r="822" spans="1:15" s="64" customFormat="1" ht="16.7" customHeight="1">
      <c r="A822" s="69"/>
      <c r="B822" s="71"/>
      <c r="C822" s="72">
        <v>99109</v>
      </c>
      <c r="D822" s="73"/>
      <c r="E822" s="73"/>
      <c r="F822" s="73" t="s">
        <v>882</v>
      </c>
      <c r="G822" s="74"/>
      <c r="H822" s="75"/>
      <c r="I822" s="89">
        <v>6204714</v>
      </c>
      <c r="J822" s="76"/>
      <c r="K822" s="76"/>
      <c r="L822" s="77">
        <v>1.169E-4</v>
      </c>
      <c r="M822" s="111">
        <v>98904</v>
      </c>
      <c r="N822" s="108">
        <f>VLOOKUP(M822,'2019 GASB 68 Allocation'!$C$9:$L$910,10,FALSE)</f>
        <v>3.9999999999999998E-6</v>
      </c>
      <c r="O822" s="108">
        <f t="shared" si="12"/>
        <v>-1.1290000000000001E-4</v>
      </c>
    </row>
    <row r="823" spans="1:15" s="64" customFormat="1" ht="16.7" customHeight="1">
      <c r="A823" s="69"/>
      <c r="B823" s="71"/>
      <c r="C823" s="72">
        <v>99110</v>
      </c>
      <c r="D823" s="73"/>
      <c r="E823" s="73"/>
      <c r="F823" s="73" t="s">
        <v>720</v>
      </c>
      <c r="G823" s="74"/>
      <c r="H823" s="75"/>
      <c r="I823" s="89">
        <v>7627371</v>
      </c>
      <c r="J823" s="76"/>
      <c r="K823" s="76"/>
      <c r="L823" s="77">
        <v>1.437E-4</v>
      </c>
      <c r="M823" s="111">
        <v>98911</v>
      </c>
      <c r="N823" s="108">
        <f>VLOOKUP(M823,'2019 GASB 68 Allocation'!$C$9:$L$910,10,FALSE)</f>
        <v>1.59E-5</v>
      </c>
      <c r="O823" s="108">
        <f t="shared" si="12"/>
        <v>-1.2779999999999999E-4</v>
      </c>
    </row>
    <row r="824" spans="1:15" s="64" customFormat="1" ht="16.7" customHeight="1">
      <c r="A824" s="69"/>
      <c r="B824" s="71"/>
      <c r="C824" s="72">
        <v>99111</v>
      </c>
      <c r="D824" s="73"/>
      <c r="E824" s="73"/>
      <c r="F824" s="73" t="s">
        <v>721</v>
      </c>
      <c r="G824" s="74"/>
      <c r="H824" s="75"/>
      <c r="I824" s="89">
        <v>69361805</v>
      </c>
      <c r="J824" s="76"/>
      <c r="K824" s="76"/>
      <c r="L824" s="77">
        <v>1.3064999999999999E-3</v>
      </c>
      <c r="M824" s="111">
        <v>99001</v>
      </c>
      <c r="N824" s="108">
        <f>VLOOKUP(M824,'2019 GASB 68 Allocation'!$C$9:$L$910,10,FALSE)</f>
        <v>8.8266000000000004E-3</v>
      </c>
      <c r="O824" s="108">
        <f t="shared" si="12"/>
        <v>7.5201E-3</v>
      </c>
    </row>
    <row r="825" spans="1:15" s="64" customFormat="1" ht="16.7" customHeight="1">
      <c r="A825" s="65"/>
      <c r="B825" s="78"/>
      <c r="C825" s="79">
        <v>99201</v>
      </c>
      <c r="D825" s="80"/>
      <c r="E825" s="80"/>
      <c r="F825" s="80" t="s">
        <v>722</v>
      </c>
      <c r="G825" s="81"/>
      <c r="H825" s="82"/>
      <c r="I825" s="90">
        <v>1873255830</v>
      </c>
      <c r="J825" s="83"/>
      <c r="K825" s="83"/>
      <c r="L825" s="84">
        <v>3.5284299999999998E-2</v>
      </c>
      <c r="M825" s="107">
        <v>99011</v>
      </c>
      <c r="N825" s="108">
        <f>VLOOKUP(M825,'2019 GASB 68 Allocation'!$C$9:$L$910,10,FALSE)</f>
        <v>3.8520999999999998E-3</v>
      </c>
      <c r="O825" s="108">
        <f t="shared" si="12"/>
        <v>-3.14322E-2</v>
      </c>
    </row>
    <row r="826" spans="1:15" s="64" customFormat="1" ht="16.7" customHeight="1">
      <c r="A826" s="65"/>
      <c r="B826" s="78"/>
      <c r="C826" s="79">
        <v>99202</v>
      </c>
      <c r="D826" s="80"/>
      <c r="E826" s="80"/>
      <c r="F826" s="80" t="s">
        <v>723</v>
      </c>
      <c r="G826" s="81"/>
      <c r="H826" s="82"/>
      <c r="I826" s="90">
        <v>150364635</v>
      </c>
      <c r="J826" s="83"/>
      <c r="K826" s="83"/>
      <c r="L826" s="84">
        <v>2.8322E-3</v>
      </c>
      <c r="M826" s="107">
        <v>99013</v>
      </c>
      <c r="N826" s="108">
        <f>VLOOKUP(M826,'2019 GASB 68 Allocation'!$C$9:$L$910,10,FALSE)</f>
        <v>4.7599999999999998E-5</v>
      </c>
      <c r="O826" s="108">
        <f t="shared" si="12"/>
        <v>-2.7845999999999999E-3</v>
      </c>
    </row>
    <row r="827" spans="1:15" s="64" customFormat="1" ht="16.7" customHeight="1">
      <c r="A827" s="65"/>
      <c r="B827" s="78"/>
      <c r="C827" s="79">
        <v>99203</v>
      </c>
      <c r="D827" s="80"/>
      <c r="E827" s="80"/>
      <c r="F827" s="80" t="s">
        <v>724</v>
      </c>
      <c r="G827" s="81"/>
      <c r="H827" s="82"/>
      <c r="I827" s="90">
        <v>18679518</v>
      </c>
      <c r="J827" s="83"/>
      <c r="K827" s="83"/>
      <c r="L827" s="84">
        <v>3.5179999999999999E-4</v>
      </c>
      <c r="M827" s="107">
        <v>99014</v>
      </c>
      <c r="N827" s="108">
        <f>VLOOKUP(M827,'2019 GASB 68 Allocation'!$C$9:$L$910,10,FALSE)</f>
        <v>2.1299999999999999E-5</v>
      </c>
      <c r="O827" s="108">
        <f t="shared" si="12"/>
        <v>-3.3050000000000001E-4</v>
      </c>
    </row>
    <row r="828" spans="1:15" s="64" customFormat="1" ht="16.7" customHeight="1">
      <c r="A828" s="65"/>
      <c r="B828" s="78"/>
      <c r="C828" s="79">
        <v>99204</v>
      </c>
      <c r="D828" s="80"/>
      <c r="E828" s="80"/>
      <c r="F828" s="80" t="s">
        <v>725</v>
      </c>
      <c r="G828" s="81"/>
      <c r="H828" s="82"/>
      <c r="I828" s="90">
        <v>49984549</v>
      </c>
      <c r="J828" s="83"/>
      <c r="K828" s="83"/>
      <c r="L828" s="84">
        <v>9.4149999999999995E-4</v>
      </c>
      <c r="M828" s="107">
        <v>99017</v>
      </c>
      <c r="N828" s="108">
        <f>VLOOKUP(M828,'2019 GASB 68 Allocation'!$C$9:$L$910,10,FALSE)</f>
        <v>4.8600000000000002E-5</v>
      </c>
      <c r="O828" s="108">
        <f t="shared" si="12"/>
        <v>-8.9289999999999997E-4</v>
      </c>
    </row>
    <row r="829" spans="1:15" s="64" customFormat="1" ht="16.7" customHeight="1">
      <c r="A829" s="65"/>
      <c r="B829" s="78"/>
      <c r="C829" s="79">
        <v>99206</v>
      </c>
      <c r="D829" s="80"/>
      <c r="E829" s="80"/>
      <c r="F829" s="80" t="s">
        <v>726</v>
      </c>
      <c r="G829" s="81"/>
      <c r="H829" s="82"/>
      <c r="I829" s="90">
        <v>86940337</v>
      </c>
      <c r="J829" s="83"/>
      <c r="K829" s="83"/>
      <c r="L829" s="84">
        <v>1.6375999999999999E-3</v>
      </c>
      <c r="M829" s="107">
        <v>99021</v>
      </c>
      <c r="N829" s="108">
        <f>VLOOKUP(M829,'2019 GASB 68 Allocation'!$C$9:$L$910,10,FALSE)</f>
        <v>1.405E-4</v>
      </c>
      <c r="O829" s="108">
        <f t="shared" si="12"/>
        <v>-1.4970999999999999E-3</v>
      </c>
    </row>
    <row r="830" spans="1:15" s="64" customFormat="1" ht="16.7" customHeight="1">
      <c r="A830" s="65"/>
      <c r="B830" s="78"/>
      <c r="C830" s="79">
        <v>99207</v>
      </c>
      <c r="D830" s="80"/>
      <c r="E830" s="80"/>
      <c r="F830" s="80" t="s">
        <v>883</v>
      </c>
      <c r="G830" s="81"/>
      <c r="H830" s="82"/>
      <c r="I830" s="90">
        <v>6404751</v>
      </c>
      <c r="J830" s="83"/>
      <c r="K830" s="83"/>
      <c r="L830" s="84">
        <v>1.206E-4</v>
      </c>
      <c r="M830" s="107">
        <v>99022</v>
      </c>
      <c r="N830" s="108">
        <f>VLOOKUP(M830,'2019 GASB 68 Allocation'!$C$9:$L$910,10,FALSE)</f>
        <v>8.8000000000000004E-6</v>
      </c>
      <c r="O830" s="108">
        <f t="shared" si="12"/>
        <v>-1.1179999999999999E-4</v>
      </c>
    </row>
    <row r="831" spans="1:15" s="64" customFormat="1" ht="16.7" customHeight="1">
      <c r="A831" s="69"/>
      <c r="B831" s="71"/>
      <c r="C831" s="72">
        <v>99208</v>
      </c>
      <c r="D831" s="73"/>
      <c r="E831" s="73"/>
      <c r="F831" s="73" t="s">
        <v>727</v>
      </c>
      <c r="G831" s="74"/>
      <c r="H831" s="75"/>
      <c r="I831" s="89">
        <v>16425837</v>
      </c>
      <c r="J831" s="76"/>
      <c r="K831" s="76"/>
      <c r="L831" s="77">
        <v>3.0939999999999999E-4</v>
      </c>
      <c r="M831" s="111">
        <v>99031</v>
      </c>
      <c r="N831" s="108">
        <f>VLOOKUP(M831,'2019 GASB 68 Allocation'!$C$9:$L$910,10,FALSE)</f>
        <v>1.208E-4</v>
      </c>
      <c r="O831" s="108">
        <f t="shared" si="12"/>
        <v>-1.886E-4</v>
      </c>
    </row>
    <row r="832" spans="1:15" s="64" customFormat="1" ht="16.7" customHeight="1">
      <c r="A832" s="69"/>
      <c r="B832" s="71"/>
      <c r="C832" s="72">
        <v>99210</v>
      </c>
      <c r="D832" s="73"/>
      <c r="E832" s="73"/>
      <c r="F832" s="73" t="s">
        <v>884</v>
      </c>
      <c r="G832" s="74"/>
      <c r="H832" s="75"/>
      <c r="I832" s="89">
        <v>95102495</v>
      </c>
      <c r="J832" s="76"/>
      <c r="K832" s="76"/>
      <c r="L832" s="77">
        <v>1.7913E-3</v>
      </c>
      <c r="M832" s="111">
        <v>99041</v>
      </c>
      <c r="N832" s="108">
        <f>VLOOKUP(M832,'2019 GASB 68 Allocation'!$C$9:$L$910,10,FALSE)</f>
        <v>6.3840000000000001E-4</v>
      </c>
      <c r="O832" s="108">
        <f t="shared" si="12"/>
        <v>-1.1529000000000001E-3</v>
      </c>
    </row>
    <row r="833" spans="1:15" s="64" customFormat="1" ht="16.7" customHeight="1">
      <c r="A833" s="69"/>
      <c r="B833" s="71"/>
      <c r="C833" s="72">
        <v>99211</v>
      </c>
      <c r="D833" s="73"/>
      <c r="E833" s="73"/>
      <c r="F833" s="73" t="s">
        <v>728</v>
      </c>
      <c r="G833" s="74"/>
      <c r="H833" s="75"/>
      <c r="I833" s="89">
        <v>2059162115</v>
      </c>
      <c r="J833" s="76"/>
      <c r="K833" s="76"/>
      <c r="L833" s="77">
        <v>3.8786099999999997E-2</v>
      </c>
      <c r="M833" s="111">
        <v>99047</v>
      </c>
      <c r="N833" s="108">
        <f>VLOOKUP(M833,'2019 GASB 68 Allocation'!$C$9:$L$910,10,FALSE)</f>
        <v>1.33E-5</v>
      </c>
      <c r="O833" s="108">
        <f t="shared" si="12"/>
        <v>-3.8772800000000003E-2</v>
      </c>
    </row>
    <row r="834" spans="1:15" s="64" customFormat="1" ht="16.7" customHeight="1">
      <c r="A834" s="69"/>
      <c r="B834" s="71"/>
      <c r="C834" s="72">
        <v>99212</v>
      </c>
      <c r="D834" s="73"/>
      <c r="E834" s="73"/>
      <c r="F834" s="73" t="s">
        <v>885</v>
      </c>
      <c r="G834" s="74"/>
      <c r="H834" s="75"/>
      <c r="I834" s="89">
        <v>3607553</v>
      </c>
      <c r="J834" s="76"/>
      <c r="K834" s="76"/>
      <c r="L834" s="77">
        <v>6.7999999999999999E-5</v>
      </c>
      <c r="M834" s="111">
        <v>99051</v>
      </c>
      <c r="N834" s="108">
        <f>VLOOKUP(M834,'2019 GASB 68 Allocation'!$C$9:$L$910,10,FALSE)</f>
        <v>3.4049999999999998E-4</v>
      </c>
      <c r="O834" s="108">
        <f t="shared" si="12"/>
        <v>2.7250000000000001E-4</v>
      </c>
    </row>
    <row r="835" spans="1:15" s="64" customFormat="1" ht="16.7" customHeight="1">
      <c r="A835" s="69"/>
      <c r="B835" s="71"/>
      <c r="C835" s="72">
        <v>99213</v>
      </c>
      <c r="D835" s="73"/>
      <c r="E835" s="73"/>
      <c r="F835" s="73" t="s">
        <v>729</v>
      </c>
      <c r="G835" s="74"/>
      <c r="H835" s="75"/>
      <c r="I835" s="89">
        <v>35981200</v>
      </c>
      <c r="J835" s="76"/>
      <c r="K835" s="76"/>
      <c r="L835" s="77">
        <v>6.7770000000000005E-4</v>
      </c>
      <c r="M835" s="111">
        <v>99061</v>
      </c>
      <c r="N835" s="108">
        <f>VLOOKUP(M835,'2019 GASB 68 Allocation'!$C$9:$L$910,10,FALSE)</f>
        <v>6.1E-6</v>
      </c>
      <c r="O835" s="108">
        <f t="shared" si="12"/>
        <v>-6.7159999999999995E-4</v>
      </c>
    </row>
    <row r="836" spans="1:15" s="64" customFormat="1" ht="16.7" customHeight="1">
      <c r="A836" s="69"/>
      <c r="B836" s="71"/>
      <c r="C836" s="72">
        <v>99218</v>
      </c>
      <c r="D836" s="73"/>
      <c r="E836" s="73"/>
      <c r="F836" s="73" t="s">
        <v>730</v>
      </c>
      <c r="G836" s="74"/>
      <c r="H836" s="75"/>
      <c r="I836" s="89">
        <v>182757920</v>
      </c>
      <c r="J836" s="76"/>
      <c r="K836" s="76"/>
      <c r="L836" s="77">
        <v>3.4424E-3</v>
      </c>
      <c r="M836" s="111">
        <v>99071</v>
      </c>
      <c r="N836" s="108">
        <f>VLOOKUP(M836,'2019 GASB 68 Allocation'!$C$9:$L$910,10,FALSE)</f>
        <v>2.4499999999999999E-5</v>
      </c>
      <c r="O836" s="108">
        <f t="shared" si="12"/>
        <v>-3.4179000000000002E-3</v>
      </c>
    </row>
    <row r="837" spans="1:15" s="64" customFormat="1" ht="16.7" customHeight="1">
      <c r="A837" s="65"/>
      <c r="B837" s="78"/>
      <c r="C837" s="79">
        <v>99221</v>
      </c>
      <c r="D837" s="80"/>
      <c r="E837" s="80"/>
      <c r="F837" s="80" t="s">
        <v>731</v>
      </c>
      <c r="G837" s="81"/>
      <c r="H837" s="82"/>
      <c r="I837" s="90">
        <v>672860643</v>
      </c>
      <c r="J837" s="83"/>
      <c r="K837" s="83"/>
      <c r="L837" s="84">
        <v>1.26739E-2</v>
      </c>
      <c r="M837" s="107">
        <v>99081</v>
      </c>
      <c r="N837" s="108">
        <f>VLOOKUP(M837,'2019 GASB 68 Allocation'!$C$9:$L$910,10,FALSE)</f>
        <v>3.65E-5</v>
      </c>
      <c r="O837" s="108">
        <f t="shared" si="12"/>
        <v>-1.26374E-2</v>
      </c>
    </row>
    <row r="838" spans="1:15" s="64" customFormat="1" ht="16.7" customHeight="1">
      <c r="A838" s="65"/>
      <c r="B838" s="78"/>
      <c r="C838" s="79">
        <v>99222</v>
      </c>
      <c r="D838" s="80"/>
      <c r="E838" s="80"/>
      <c r="F838" s="80" t="s">
        <v>732</v>
      </c>
      <c r="G838" s="81"/>
      <c r="H838" s="82"/>
      <c r="I838" s="90">
        <v>1888278</v>
      </c>
      <c r="J838" s="83"/>
      <c r="K838" s="83"/>
      <c r="L838" s="84">
        <v>3.5599999999999998E-5</v>
      </c>
      <c r="M838" s="107">
        <v>99091</v>
      </c>
      <c r="N838" s="108">
        <f>VLOOKUP(M838,'2019 GASB 68 Allocation'!$C$9:$L$910,10,FALSE)</f>
        <v>5.4E-6</v>
      </c>
      <c r="O838" s="108">
        <f t="shared" si="12"/>
        <v>-3.0199999999999999E-5</v>
      </c>
    </row>
    <row r="839" spans="1:15" s="64" customFormat="1" ht="16.7" customHeight="1">
      <c r="A839" s="65"/>
      <c r="B839" s="78"/>
      <c r="C839" s="79">
        <v>99231</v>
      </c>
      <c r="D839" s="80"/>
      <c r="E839" s="80"/>
      <c r="F839" s="80" t="s">
        <v>733</v>
      </c>
      <c r="G839" s="81"/>
      <c r="H839" s="82"/>
      <c r="I839" s="90">
        <v>18665541</v>
      </c>
      <c r="J839" s="83"/>
      <c r="K839" s="83"/>
      <c r="L839" s="84">
        <v>3.5159999999999998E-4</v>
      </c>
      <c r="M839" s="107">
        <v>99101</v>
      </c>
      <c r="N839" s="108">
        <f>VLOOKUP(M839,'2019 GASB 68 Allocation'!$C$9:$L$910,10,FALSE)</f>
        <v>2.1218000000000001E-3</v>
      </c>
      <c r="O839" s="108">
        <f t="shared" si="12"/>
        <v>1.7702E-3</v>
      </c>
    </row>
    <row r="840" spans="1:15" s="64" customFormat="1" ht="16.7" customHeight="1">
      <c r="A840" s="65"/>
      <c r="B840" s="78"/>
      <c r="C840" s="79">
        <v>99241</v>
      </c>
      <c r="D840" s="80"/>
      <c r="E840" s="80"/>
      <c r="F840" s="80" t="s">
        <v>734</v>
      </c>
      <c r="G840" s="81"/>
      <c r="H840" s="82"/>
      <c r="I840" s="90">
        <v>29767124</v>
      </c>
      <c r="J840" s="83"/>
      <c r="K840" s="83"/>
      <c r="L840" s="84">
        <v>5.6070000000000002E-4</v>
      </c>
      <c r="M840" s="107">
        <v>99104</v>
      </c>
      <c r="N840" s="108">
        <f>VLOOKUP(M840,'2019 GASB 68 Allocation'!$C$9:$L$910,10,FALSE)</f>
        <v>3.2700000000000002E-5</v>
      </c>
      <c r="O840" s="108">
        <f t="shared" si="12"/>
        <v>-5.2800000000000004E-4</v>
      </c>
    </row>
    <row r="841" spans="1:15" s="64" customFormat="1" ht="16.7" customHeight="1">
      <c r="A841" s="65"/>
      <c r="B841" s="78"/>
      <c r="C841" s="79">
        <v>99251</v>
      </c>
      <c r="D841" s="80"/>
      <c r="E841" s="80"/>
      <c r="F841" s="80" t="s">
        <v>735</v>
      </c>
      <c r="G841" s="81"/>
      <c r="H841" s="82"/>
      <c r="I841" s="90">
        <v>86844244</v>
      </c>
      <c r="J841" s="83"/>
      <c r="K841" s="83"/>
      <c r="L841" s="84">
        <v>1.6358E-3</v>
      </c>
      <c r="M841" s="107">
        <v>99109</v>
      </c>
      <c r="N841" s="108">
        <f>VLOOKUP(M841,'2019 GASB 68 Allocation'!$C$9:$L$910,10,FALSE)</f>
        <v>1.169E-4</v>
      </c>
      <c r="O841" s="108">
        <f t="shared" si="12"/>
        <v>-1.5188999999999999E-3</v>
      </c>
    </row>
    <row r="842" spans="1:15" s="64" customFormat="1" ht="16.7" customHeight="1">
      <c r="A842" s="65"/>
      <c r="B842" s="78"/>
      <c r="C842" s="79">
        <v>99252</v>
      </c>
      <c r="D842" s="80"/>
      <c r="E842" s="80"/>
      <c r="F842" s="80" t="s">
        <v>939</v>
      </c>
      <c r="G842" s="81"/>
      <c r="H842" s="82"/>
      <c r="I842" s="90">
        <v>35144288</v>
      </c>
      <c r="J842" s="83"/>
      <c r="K842" s="83"/>
      <c r="L842" s="84">
        <v>6.6200000000000005E-4</v>
      </c>
      <c r="M842" s="107">
        <v>99110</v>
      </c>
      <c r="N842" s="108">
        <f>VLOOKUP(M842,'2019 GASB 68 Allocation'!$C$9:$L$910,10,FALSE)</f>
        <v>1.437E-4</v>
      </c>
      <c r="O842" s="108">
        <f t="shared" ref="O842:O905" si="13">SUM(N842-L842)</f>
        <v>-5.1829999999999997E-4</v>
      </c>
    </row>
    <row r="843" spans="1:15" s="64" customFormat="1" ht="16.7" customHeight="1">
      <c r="A843" s="69"/>
      <c r="B843" s="71"/>
      <c r="C843" s="72">
        <v>99261</v>
      </c>
      <c r="D843" s="73"/>
      <c r="E843" s="73"/>
      <c r="F843" s="73" t="s">
        <v>736</v>
      </c>
      <c r="G843" s="74"/>
      <c r="H843" s="75"/>
      <c r="I843" s="89">
        <v>118960369</v>
      </c>
      <c r="J843" s="76"/>
      <c r="K843" s="76"/>
      <c r="L843" s="77">
        <v>2.2407E-3</v>
      </c>
      <c r="M843" s="111">
        <v>99111</v>
      </c>
      <c r="N843" s="108">
        <f>VLOOKUP(M843,'2019 GASB 68 Allocation'!$C$9:$L$910,10,FALSE)</f>
        <v>1.3064999999999999E-3</v>
      </c>
      <c r="O843" s="108">
        <f t="shared" si="13"/>
        <v>-9.3420000000000005E-4</v>
      </c>
    </row>
    <row r="844" spans="1:15" s="64" customFormat="1" ht="16.7" customHeight="1">
      <c r="A844" s="69"/>
      <c r="B844" s="71"/>
      <c r="C844" s="72">
        <v>99271</v>
      </c>
      <c r="D844" s="73"/>
      <c r="E844" s="73"/>
      <c r="F844" s="73" t="s">
        <v>737</v>
      </c>
      <c r="G844" s="74"/>
      <c r="H844" s="75"/>
      <c r="I844" s="89">
        <v>227080687</v>
      </c>
      <c r="J844" s="76"/>
      <c r="K844" s="76"/>
      <c r="L844" s="77">
        <v>4.2773000000000004E-3</v>
      </c>
      <c r="M844" s="111">
        <v>99201</v>
      </c>
      <c r="N844" s="108">
        <f>VLOOKUP(M844,'2019 GASB 68 Allocation'!$C$9:$L$910,10,FALSE)</f>
        <v>3.5284299999999998E-2</v>
      </c>
      <c r="O844" s="108">
        <f t="shared" si="13"/>
        <v>3.1007E-2</v>
      </c>
    </row>
    <row r="845" spans="1:15" s="64" customFormat="1" ht="16.7" customHeight="1">
      <c r="A845" s="69"/>
      <c r="B845" s="71"/>
      <c r="C845" s="72">
        <v>99281</v>
      </c>
      <c r="D845" s="73"/>
      <c r="E845" s="73"/>
      <c r="F845" s="73" t="s">
        <v>738</v>
      </c>
      <c r="G845" s="74"/>
      <c r="H845" s="75"/>
      <c r="I845" s="89">
        <v>128676585</v>
      </c>
      <c r="J845" s="76"/>
      <c r="K845" s="76"/>
      <c r="L845" s="77">
        <v>2.4237E-3</v>
      </c>
      <c r="M845" s="111">
        <v>99202</v>
      </c>
      <c r="N845" s="108">
        <f>VLOOKUP(M845,'2019 GASB 68 Allocation'!$C$9:$L$910,10,FALSE)</f>
        <v>2.8322E-3</v>
      </c>
      <c r="O845" s="108">
        <f t="shared" si="13"/>
        <v>4.0850000000000001E-4</v>
      </c>
    </row>
    <row r="846" spans="1:15" s="64" customFormat="1" ht="16.7" customHeight="1">
      <c r="A846" s="69"/>
      <c r="B846" s="71"/>
      <c r="C846" s="72">
        <v>99291</v>
      </c>
      <c r="D846" s="73"/>
      <c r="E846" s="73"/>
      <c r="F846" s="73" t="s">
        <v>739</v>
      </c>
      <c r="G846" s="74"/>
      <c r="H846" s="75"/>
      <c r="I846" s="89">
        <v>45081576</v>
      </c>
      <c r="J846" s="76"/>
      <c r="K846" s="76"/>
      <c r="L846" s="77">
        <v>8.4909999999999998E-4</v>
      </c>
      <c r="M846" s="111">
        <v>99203</v>
      </c>
      <c r="N846" s="108">
        <f>VLOOKUP(M846,'2019 GASB 68 Allocation'!$C$9:$L$910,10,FALSE)</f>
        <v>3.5179999999999999E-4</v>
      </c>
      <c r="O846" s="108">
        <f t="shared" si="13"/>
        <v>-4.973E-4</v>
      </c>
    </row>
    <row r="847" spans="1:15" s="64" customFormat="1" ht="16.7" customHeight="1">
      <c r="A847" s="69"/>
      <c r="B847" s="71"/>
      <c r="C847" s="72">
        <v>99301</v>
      </c>
      <c r="D847" s="73"/>
      <c r="E847" s="73"/>
      <c r="F847" s="73" t="s">
        <v>740</v>
      </c>
      <c r="G847" s="74"/>
      <c r="H847" s="75"/>
      <c r="I847" s="89">
        <v>85437297</v>
      </c>
      <c r="J847" s="76"/>
      <c r="K847" s="76"/>
      <c r="L847" s="77">
        <v>1.6092999999999999E-3</v>
      </c>
      <c r="M847" s="111">
        <v>99204</v>
      </c>
      <c r="N847" s="108">
        <f>VLOOKUP(M847,'2019 GASB 68 Allocation'!$C$9:$L$910,10,FALSE)</f>
        <v>9.4149999999999995E-4</v>
      </c>
      <c r="O847" s="108">
        <f t="shared" si="13"/>
        <v>-6.6779999999999997E-4</v>
      </c>
    </row>
    <row r="848" spans="1:15" s="64" customFormat="1" ht="16.7" customHeight="1">
      <c r="A848" s="69"/>
      <c r="B848" s="71"/>
      <c r="C848" s="72">
        <v>99304</v>
      </c>
      <c r="D848" s="73"/>
      <c r="E848" s="73"/>
      <c r="F848" s="73" t="s">
        <v>741</v>
      </c>
      <c r="G848" s="74"/>
      <c r="H848" s="75"/>
      <c r="I848" s="89">
        <v>404550</v>
      </c>
      <c r="J848" s="76"/>
      <c r="K848" s="76"/>
      <c r="L848" s="77">
        <v>7.6000000000000001E-6</v>
      </c>
      <c r="M848" s="111">
        <v>99206</v>
      </c>
      <c r="N848" s="108">
        <f>VLOOKUP(M848,'2019 GASB 68 Allocation'!$C$9:$L$910,10,FALSE)</f>
        <v>1.6375999999999999E-3</v>
      </c>
      <c r="O848" s="108">
        <f t="shared" si="13"/>
        <v>1.6299999999999999E-3</v>
      </c>
    </row>
    <row r="849" spans="1:15" s="64" customFormat="1" ht="16.7" customHeight="1">
      <c r="A849" s="65"/>
      <c r="B849" s="78"/>
      <c r="C849" s="79">
        <v>99311</v>
      </c>
      <c r="D849" s="80"/>
      <c r="E849" s="80"/>
      <c r="F849" s="80" t="s">
        <v>742</v>
      </c>
      <c r="G849" s="81"/>
      <c r="H849" s="82"/>
      <c r="I849" s="90">
        <v>3168360</v>
      </c>
      <c r="J849" s="83"/>
      <c r="K849" s="83"/>
      <c r="L849" s="84">
        <v>5.9700000000000001E-5</v>
      </c>
      <c r="M849" s="107">
        <v>99207</v>
      </c>
      <c r="N849" s="108">
        <f>VLOOKUP(M849,'2019 GASB 68 Allocation'!$C$9:$L$910,10,FALSE)</f>
        <v>1.206E-4</v>
      </c>
      <c r="O849" s="108">
        <f t="shared" si="13"/>
        <v>6.0900000000000003E-5</v>
      </c>
    </row>
    <row r="850" spans="1:15" s="64" customFormat="1" ht="16.7" customHeight="1">
      <c r="A850" s="65"/>
      <c r="B850" s="78"/>
      <c r="C850" s="79">
        <v>99321</v>
      </c>
      <c r="D850" s="80"/>
      <c r="E850" s="80"/>
      <c r="F850" s="80" t="s">
        <v>743</v>
      </c>
      <c r="G850" s="81"/>
      <c r="H850" s="82"/>
      <c r="I850" s="90">
        <v>4589074</v>
      </c>
      <c r="J850" s="83"/>
      <c r="K850" s="83"/>
      <c r="L850" s="84">
        <v>8.6399999999999999E-5</v>
      </c>
      <c r="M850" s="107">
        <v>99208</v>
      </c>
      <c r="N850" s="108">
        <f>VLOOKUP(M850,'2019 GASB 68 Allocation'!$C$9:$L$910,10,FALSE)</f>
        <v>3.0939999999999999E-4</v>
      </c>
      <c r="O850" s="108">
        <f t="shared" si="13"/>
        <v>2.23E-4</v>
      </c>
    </row>
    <row r="851" spans="1:15" s="64" customFormat="1" ht="16.7" customHeight="1">
      <c r="A851" s="65"/>
      <c r="B851" s="78"/>
      <c r="C851" s="79">
        <v>99401</v>
      </c>
      <c r="D851" s="80"/>
      <c r="E851" s="80"/>
      <c r="F851" s="80" t="s">
        <v>744</v>
      </c>
      <c r="G851" s="81"/>
      <c r="H851" s="82"/>
      <c r="I851" s="90">
        <v>41190209</v>
      </c>
      <c r="J851" s="83"/>
      <c r="K851" s="83"/>
      <c r="L851" s="84">
        <v>7.7590000000000005E-4</v>
      </c>
      <c r="M851" s="107">
        <v>99210</v>
      </c>
      <c r="N851" s="108">
        <f>VLOOKUP(M851,'2019 GASB 68 Allocation'!$C$9:$L$910,10,FALSE)</f>
        <v>1.7913E-3</v>
      </c>
      <c r="O851" s="108">
        <f t="shared" si="13"/>
        <v>1.0154000000000001E-3</v>
      </c>
    </row>
    <row r="852" spans="1:15" s="64" customFormat="1" ht="16.7" customHeight="1">
      <c r="A852" s="65"/>
      <c r="B852" s="78"/>
      <c r="C852" s="79">
        <v>99404</v>
      </c>
      <c r="D852" s="80"/>
      <c r="E852" s="80"/>
      <c r="F852" s="80" t="s">
        <v>745</v>
      </c>
      <c r="G852" s="81"/>
      <c r="H852" s="82"/>
      <c r="I852" s="90">
        <v>449628</v>
      </c>
      <c r="J852" s="83"/>
      <c r="K852" s="83"/>
      <c r="L852" s="84">
        <v>8.4999999999999999E-6</v>
      </c>
      <c r="M852" s="107">
        <v>99211</v>
      </c>
      <c r="N852" s="108">
        <f>VLOOKUP(M852,'2019 GASB 68 Allocation'!$C$9:$L$910,10,FALSE)</f>
        <v>3.8786099999999997E-2</v>
      </c>
      <c r="O852" s="108">
        <f t="shared" si="13"/>
        <v>3.8777600000000002E-2</v>
      </c>
    </row>
    <row r="853" spans="1:15" s="64" customFormat="1" ht="16.7" customHeight="1">
      <c r="A853" s="65"/>
      <c r="B853" s="78"/>
      <c r="C853" s="79">
        <v>99405</v>
      </c>
      <c r="D853" s="80"/>
      <c r="E853" s="80"/>
      <c r="F853" s="80" t="s">
        <v>746</v>
      </c>
      <c r="G853" s="81"/>
      <c r="H853" s="82"/>
      <c r="I853" s="90">
        <v>3174566</v>
      </c>
      <c r="J853" s="83"/>
      <c r="K853" s="83"/>
      <c r="L853" s="84">
        <v>5.9799999999999997E-5</v>
      </c>
      <c r="M853" s="107">
        <v>99212</v>
      </c>
      <c r="N853" s="108">
        <f>VLOOKUP(M853,'2019 GASB 68 Allocation'!$C$9:$L$910,10,FALSE)</f>
        <v>6.7999999999999999E-5</v>
      </c>
      <c r="O853" s="108">
        <f t="shared" si="13"/>
        <v>8.1999999999999994E-6</v>
      </c>
    </row>
    <row r="854" spans="1:15" s="64" customFormat="1" ht="16.7" customHeight="1">
      <c r="A854" s="65"/>
      <c r="B854" s="78"/>
      <c r="C854" s="79">
        <v>99411</v>
      </c>
      <c r="D854" s="80"/>
      <c r="E854" s="80"/>
      <c r="F854" s="80" t="s">
        <v>747</v>
      </c>
      <c r="G854" s="81"/>
      <c r="H854" s="82"/>
      <c r="I854" s="90">
        <v>9100415</v>
      </c>
      <c r="J854" s="83"/>
      <c r="K854" s="83"/>
      <c r="L854" s="84">
        <v>1.7139999999999999E-4</v>
      </c>
      <c r="M854" s="107">
        <v>99213</v>
      </c>
      <c r="N854" s="108">
        <f>VLOOKUP(M854,'2019 GASB 68 Allocation'!$C$9:$L$910,10,FALSE)</f>
        <v>6.7770000000000005E-4</v>
      </c>
      <c r="O854" s="108">
        <f t="shared" si="13"/>
        <v>5.063E-4</v>
      </c>
    </row>
    <row r="855" spans="1:15" s="64" customFormat="1" ht="16.7" customHeight="1">
      <c r="A855" s="69"/>
      <c r="B855" s="71"/>
      <c r="C855" s="72">
        <v>99413</v>
      </c>
      <c r="D855" s="73"/>
      <c r="E855" s="73"/>
      <c r="F855" s="73" t="s">
        <v>748</v>
      </c>
      <c r="G855" s="74"/>
      <c r="H855" s="75"/>
      <c r="I855" s="89">
        <v>1081124</v>
      </c>
      <c r="J855" s="76"/>
      <c r="K855" s="76"/>
      <c r="L855" s="77">
        <v>2.0400000000000001E-5</v>
      </c>
      <c r="M855" s="111">
        <v>99218</v>
      </c>
      <c r="N855" s="108">
        <f>VLOOKUP(M855,'2019 GASB 68 Allocation'!$C$9:$L$910,10,FALSE)</f>
        <v>3.4424E-3</v>
      </c>
      <c r="O855" s="108">
        <f t="shared" si="13"/>
        <v>3.4220000000000001E-3</v>
      </c>
    </row>
    <row r="856" spans="1:15" s="64" customFormat="1" ht="16.7" customHeight="1">
      <c r="A856" s="69"/>
      <c r="B856" s="71"/>
      <c r="C856" s="72">
        <v>99421</v>
      </c>
      <c r="D856" s="73"/>
      <c r="E856" s="73"/>
      <c r="F856" s="73" t="s">
        <v>749</v>
      </c>
      <c r="G856" s="74"/>
      <c r="H856" s="75"/>
      <c r="I856" s="89">
        <v>717626</v>
      </c>
      <c r="J856" s="76"/>
      <c r="K856" s="76"/>
      <c r="L856" s="77">
        <v>1.3499999999999999E-5</v>
      </c>
      <c r="M856" s="111">
        <v>99221</v>
      </c>
      <c r="N856" s="108">
        <f>VLOOKUP(M856,'2019 GASB 68 Allocation'!$C$9:$L$910,10,FALSE)</f>
        <v>1.26739E-2</v>
      </c>
      <c r="O856" s="108">
        <f t="shared" si="13"/>
        <v>1.26604E-2</v>
      </c>
    </row>
    <row r="857" spans="1:15" s="64" customFormat="1" ht="16.7" customHeight="1">
      <c r="A857" s="69"/>
      <c r="B857" s="71"/>
      <c r="C857" s="72">
        <v>99431</v>
      </c>
      <c r="D857" s="73"/>
      <c r="E857" s="73"/>
      <c r="F857" s="73" t="s">
        <v>750</v>
      </c>
      <c r="G857" s="74"/>
      <c r="H857" s="75"/>
      <c r="I857" s="89">
        <v>785988</v>
      </c>
      <c r="J857" s="76"/>
      <c r="K857" s="76"/>
      <c r="L857" s="77">
        <v>1.4800000000000001E-5</v>
      </c>
      <c r="M857" s="111">
        <v>99222</v>
      </c>
      <c r="N857" s="108">
        <f>VLOOKUP(M857,'2019 GASB 68 Allocation'!$C$9:$L$910,10,FALSE)</f>
        <v>3.5599999999999998E-5</v>
      </c>
      <c r="O857" s="108">
        <f t="shared" si="13"/>
        <v>2.0800000000000001E-5</v>
      </c>
    </row>
    <row r="858" spans="1:15" s="64" customFormat="1" ht="16.7" customHeight="1">
      <c r="A858" s="69"/>
      <c r="B858" s="71"/>
      <c r="C858" s="72">
        <v>99501</v>
      </c>
      <c r="D858" s="73"/>
      <c r="E858" s="73"/>
      <c r="F858" s="73" t="s">
        <v>751</v>
      </c>
      <c r="G858" s="74"/>
      <c r="H858" s="75"/>
      <c r="I858" s="89">
        <v>87482781</v>
      </c>
      <c r="J858" s="76"/>
      <c r="K858" s="76"/>
      <c r="L858" s="77">
        <v>1.6478E-3</v>
      </c>
      <c r="M858" s="111">
        <v>99231</v>
      </c>
      <c r="N858" s="108">
        <f>VLOOKUP(M858,'2019 GASB 68 Allocation'!$C$9:$L$910,10,FALSE)</f>
        <v>3.5159999999999998E-4</v>
      </c>
      <c r="O858" s="108">
        <f t="shared" si="13"/>
        <v>-1.2962E-3</v>
      </c>
    </row>
    <row r="859" spans="1:15" s="64" customFormat="1" ht="16.7" customHeight="1">
      <c r="A859" s="69"/>
      <c r="B859" s="71"/>
      <c r="C859" s="72">
        <v>99502</v>
      </c>
      <c r="D859" s="73"/>
      <c r="E859" s="73"/>
      <c r="F859" s="73" t="s">
        <v>752</v>
      </c>
      <c r="G859" s="74"/>
      <c r="H859" s="75"/>
      <c r="I859" s="89">
        <v>7678293</v>
      </c>
      <c r="J859" s="76"/>
      <c r="K859" s="76"/>
      <c r="L859" s="77">
        <v>1.4459999999999999E-4</v>
      </c>
      <c r="M859" s="111">
        <v>99241</v>
      </c>
      <c r="N859" s="108">
        <f>VLOOKUP(M859,'2019 GASB 68 Allocation'!$C$9:$L$910,10,FALSE)</f>
        <v>5.6070000000000002E-4</v>
      </c>
      <c r="O859" s="108">
        <f t="shared" si="13"/>
        <v>4.1609999999999998E-4</v>
      </c>
    </row>
    <row r="860" spans="1:15" s="64" customFormat="1" ht="16.7" customHeight="1">
      <c r="A860" s="69"/>
      <c r="B860" s="71"/>
      <c r="C860" s="72">
        <v>99508</v>
      </c>
      <c r="D860" s="73"/>
      <c r="E860" s="73"/>
      <c r="F860" s="73" t="s">
        <v>753</v>
      </c>
      <c r="G860" s="74"/>
      <c r="H860" s="75"/>
      <c r="I860" s="89">
        <v>1113049</v>
      </c>
      <c r="J860" s="76"/>
      <c r="K860" s="76"/>
      <c r="L860" s="77">
        <v>2.0999999999999999E-5</v>
      </c>
      <c r="M860" s="111">
        <v>99251</v>
      </c>
      <c r="N860" s="108">
        <f>VLOOKUP(M860,'2019 GASB 68 Allocation'!$C$9:$L$910,10,FALSE)</f>
        <v>1.6358E-3</v>
      </c>
      <c r="O860" s="108">
        <f t="shared" si="13"/>
        <v>1.6148E-3</v>
      </c>
    </row>
    <row r="861" spans="1:15" s="64" customFormat="1" ht="16.7" customHeight="1">
      <c r="A861" s="65"/>
      <c r="B861" s="78"/>
      <c r="C861" s="79">
        <v>99509</v>
      </c>
      <c r="D861" s="80"/>
      <c r="E861" s="80"/>
      <c r="F861" s="80" t="s">
        <v>886</v>
      </c>
      <c r="G861" s="81"/>
      <c r="H861" s="82"/>
      <c r="I861" s="90">
        <v>1336425</v>
      </c>
      <c r="J861" s="83"/>
      <c r="K861" s="83"/>
      <c r="L861" s="84">
        <v>2.5199999999999999E-5</v>
      </c>
      <c r="M861" s="107">
        <v>99252</v>
      </c>
      <c r="N861" s="108">
        <f>VLOOKUP(M861,'2019 GASB 68 Allocation'!$C$9:$L$910,10,FALSE)</f>
        <v>6.6200000000000005E-4</v>
      </c>
      <c r="O861" s="108">
        <f t="shared" si="13"/>
        <v>6.3679999999999997E-4</v>
      </c>
    </row>
    <row r="862" spans="1:15" s="64" customFormat="1" ht="16.7" customHeight="1">
      <c r="A862" s="65"/>
      <c r="B862" s="78"/>
      <c r="C862" s="79">
        <v>99511</v>
      </c>
      <c r="D862" s="80"/>
      <c r="E862" s="80"/>
      <c r="F862" s="80" t="s">
        <v>754</v>
      </c>
      <c r="G862" s="81"/>
      <c r="H862" s="82"/>
      <c r="I862" s="90">
        <v>70575591</v>
      </c>
      <c r="J862" s="83"/>
      <c r="K862" s="83"/>
      <c r="L862" s="84">
        <v>1.3293999999999999E-3</v>
      </c>
      <c r="M862" s="107">
        <v>99261</v>
      </c>
      <c r="N862" s="108">
        <f>VLOOKUP(M862,'2019 GASB 68 Allocation'!$C$9:$L$910,10,FALSE)</f>
        <v>2.2407E-3</v>
      </c>
      <c r="O862" s="108">
        <f t="shared" si="13"/>
        <v>9.1129999999999998E-4</v>
      </c>
    </row>
    <row r="863" spans="1:15" s="64" customFormat="1" ht="16.7" customHeight="1">
      <c r="A863" s="65"/>
      <c r="B863" s="78"/>
      <c r="C863" s="79">
        <v>99521</v>
      </c>
      <c r="D863" s="80"/>
      <c r="E863" s="80"/>
      <c r="F863" s="80" t="s">
        <v>755</v>
      </c>
      <c r="G863" s="81"/>
      <c r="H863" s="82"/>
      <c r="I863" s="90">
        <v>25592113</v>
      </c>
      <c r="J863" s="83"/>
      <c r="K863" s="83"/>
      <c r="L863" s="84">
        <v>4.8200000000000001E-4</v>
      </c>
      <c r="M863" s="107">
        <v>99271</v>
      </c>
      <c r="N863" s="108">
        <f>VLOOKUP(M863,'2019 GASB 68 Allocation'!$C$9:$L$910,10,FALSE)</f>
        <v>4.2773000000000004E-3</v>
      </c>
      <c r="O863" s="108">
        <f t="shared" si="13"/>
        <v>3.7953000000000001E-3</v>
      </c>
    </row>
    <row r="864" spans="1:15" s="64" customFormat="1" ht="16.7" customHeight="1">
      <c r="A864" s="65"/>
      <c r="B864" s="78"/>
      <c r="C864" s="79">
        <v>99527</v>
      </c>
      <c r="D864" s="80"/>
      <c r="E864" s="80"/>
      <c r="F864" s="80" t="s">
        <v>887</v>
      </c>
      <c r="G864" s="81"/>
      <c r="H864" s="82"/>
      <c r="I864" s="90">
        <v>583984</v>
      </c>
      <c r="J864" s="83"/>
      <c r="K864" s="83"/>
      <c r="L864" s="84">
        <v>1.1E-5</v>
      </c>
      <c r="M864" s="107">
        <v>99281</v>
      </c>
      <c r="N864" s="108">
        <f>VLOOKUP(M864,'2019 GASB 68 Allocation'!$C$9:$L$910,10,FALSE)</f>
        <v>2.4237E-3</v>
      </c>
      <c r="O864" s="108">
        <f t="shared" si="13"/>
        <v>2.4126999999999998E-3</v>
      </c>
    </row>
    <row r="865" spans="1:15" s="64" customFormat="1" ht="16.7" customHeight="1">
      <c r="A865" s="65"/>
      <c r="B865" s="78"/>
      <c r="C865" s="79">
        <v>99531</v>
      </c>
      <c r="D865" s="80"/>
      <c r="E865" s="80"/>
      <c r="F865" s="80" t="s">
        <v>756</v>
      </c>
      <c r="G865" s="81"/>
      <c r="H865" s="82"/>
      <c r="I865" s="90">
        <v>4582538</v>
      </c>
      <c r="J865" s="83"/>
      <c r="K865" s="83"/>
      <c r="L865" s="84">
        <v>8.6299999999999997E-5</v>
      </c>
      <c r="M865" s="107">
        <v>99291</v>
      </c>
      <c r="N865" s="108">
        <f>VLOOKUP(M865,'2019 GASB 68 Allocation'!$C$9:$L$910,10,FALSE)</f>
        <v>8.4909999999999998E-4</v>
      </c>
      <c r="O865" s="108">
        <f t="shared" si="13"/>
        <v>7.628E-4</v>
      </c>
    </row>
    <row r="866" spans="1:15" s="64" customFormat="1" ht="16.7" customHeight="1">
      <c r="A866" s="65"/>
      <c r="B866" s="78"/>
      <c r="C866" s="79">
        <v>99601</v>
      </c>
      <c r="D866" s="80"/>
      <c r="E866" s="80"/>
      <c r="F866" s="80" t="s">
        <v>757</v>
      </c>
      <c r="G866" s="81"/>
      <c r="H866" s="82"/>
      <c r="I866" s="90">
        <v>313350083</v>
      </c>
      <c r="J866" s="83"/>
      <c r="K866" s="83"/>
      <c r="L866" s="84">
        <v>5.9021999999999998E-3</v>
      </c>
      <c r="M866" s="107">
        <v>99301</v>
      </c>
      <c r="N866" s="108">
        <f>VLOOKUP(M866,'2019 GASB 68 Allocation'!$C$9:$L$910,10,FALSE)</f>
        <v>1.6092999999999999E-3</v>
      </c>
      <c r="O866" s="108">
        <f t="shared" si="13"/>
        <v>-4.2928999999999997E-3</v>
      </c>
    </row>
    <row r="867" spans="1:15" s="64" customFormat="1" ht="16.7" customHeight="1">
      <c r="A867" s="69"/>
      <c r="B867" s="71"/>
      <c r="C867" s="72">
        <v>99602</v>
      </c>
      <c r="D867" s="73"/>
      <c r="E867" s="73"/>
      <c r="F867" s="73" t="s">
        <v>888</v>
      </c>
      <c r="G867" s="74"/>
      <c r="H867" s="75"/>
      <c r="I867" s="89">
        <v>3265051</v>
      </c>
      <c r="J867" s="76"/>
      <c r="K867" s="76"/>
      <c r="L867" s="77">
        <v>6.1500000000000004E-5</v>
      </c>
      <c r="M867" s="107">
        <v>99304</v>
      </c>
      <c r="N867" s="108">
        <f>VLOOKUP(M867,'2019 GASB 68 Allocation'!$C$9:$L$910,10,FALSE)</f>
        <v>7.6000000000000001E-6</v>
      </c>
      <c r="O867" s="108">
        <f t="shared" si="13"/>
        <v>-5.3900000000000002E-5</v>
      </c>
    </row>
    <row r="868" spans="1:15" s="64" customFormat="1" ht="16.7" customHeight="1">
      <c r="A868" s="69"/>
      <c r="B868" s="71"/>
      <c r="C868" s="72">
        <v>99603</v>
      </c>
      <c r="D868" s="73"/>
      <c r="E868" s="73"/>
      <c r="F868" s="73" t="s">
        <v>889</v>
      </c>
      <c r="G868" s="74"/>
      <c r="H868" s="75"/>
      <c r="I868" s="89">
        <v>8247637</v>
      </c>
      <c r="J868" s="76"/>
      <c r="K868" s="76"/>
      <c r="L868" s="77">
        <v>1.5540000000000001E-4</v>
      </c>
      <c r="M868" s="107">
        <v>99311</v>
      </c>
      <c r="N868" s="108">
        <f>VLOOKUP(M868,'2019 GASB 68 Allocation'!$C$9:$L$910,10,FALSE)</f>
        <v>5.9700000000000001E-5</v>
      </c>
      <c r="O868" s="108">
        <f t="shared" si="13"/>
        <v>-9.5699999999999995E-5</v>
      </c>
    </row>
    <row r="869" spans="1:15" s="64" customFormat="1" ht="16.7" customHeight="1">
      <c r="A869" s="69"/>
      <c r="B869" s="71"/>
      <c r="C869" s="72">
        <v>99604</v>
      </c>
      <c r="D869" s="73"/>
      <c r="E869" s="73"/>
      <c r="F869" s="73" t="s">
        <v>758</v>
      </c>
      <c r="G869" s="74"/>
      <c r="H869" s="75"/>
      <c r="I869" s="89">
        <v>4836581</v>
      </c>
      <c r="J869" s="76"/>
      <c r="K869" s="76"/>
      <c r="L869" s="77">
        <v>9.1100000000000005E-5</v>
      </c>
      <c r="M869" s="107">
        <v>99321</v>
      </c>
      <c r="N869" s="108">
        <f>VLOOKUP(M869,'2019 GASB 68 Allocation'!$C$9:$L$910,10,FALSE)</f>
        <v>8.6399999999999999E-5</v>
      </c>
      <c r="O869" s="108">
        <f t="shared" si="13"/>
        <v>-4.6999999999999999E-6</v>
      </c>
    </row>
    <row r="870" spans="1:15" s="64" customFormat="1" ht="16.7" customHeight="1">
      <c r="A870" s="69"/>
      <c r="B870" s="71"/>
      <c r="C870" s="72">
        <v>99609</v>
      </c>
      <c r="D870" s="73"/>
      <c r="E870" s="73"/>
      <c r="F870" s="73" t="s">
        <v>759</v>
      </c>
      <c r="G870" s="74"/>
      <c r="H870" s="75"/>
      <c r="I870" s="89">
        <v>1527783</v>
      </c>
      <c r="J870" s="76"/>
      <c r="K870" s="76"/>
      <c r="L870" s="77">
        <v>2.8799999999999999E-5</v>
      </c>
      <c r="M870" s="107">
        <v>99401</v>
      </c>
      <c r="N870" s="108">
        <f>VLOOKUP(M870,'2019 GASB 68 Allocation'!$C$9:$L$910,10,FALSE)</f>
        <v>7.7590000000000005E-4</v>
      </c>
      <c r="O870" s="108">
        <f t="shared" si="13"/>
        <v>7.471E-4</v>
      </c>
    </row>
    <row r="871" spans="1:15" s="64" customFormat="1" ht="16.7" customHeight="1">
      <c r="A871" s="69"/>
      <c r="B871" s="71"/>
      <c r="C871" s="72">
        <v>99610</v>
      </c>
      <c r="D871" s="73"/>
      <c r="E871" s="73"/>
      <c r="F871" s="73" t="s">
        <v>890</v>
      </c>
      <c r="G871" s="74"/>
      <c r="H871" s="75"/>
      <c r="I871" s="89">
        <v>8934333</v>
      </c>
      <c r="J871" s="76"/>
      <c r="K871" s="76"/>
      <c r="L871" s="77">
        <v>1.683E-4</v>
      </c>
      <c r="M871" s="107">
        <v>99404</v>
      </c>
      <c r="N871" s="108">
        <f>VLOOKUP(M871,'2019 GASB 68 Allocation'!$C$9:$L$910,10,FALSE)</f>
        <v>8.4999999999999999E-6</v>
      </c>
      <c r="O871" s="108">
        <f t="shared" si="13"/>
        <v>-1.5980000000000001E-4</v>
      </c>
    </row>
    <row r="872" spans="1:15" s="64" customFormat="1" ht="16.7" customHeight="1">
      <c r="A872" s="69"/>
      <c r="B872" s="71"/>
      <c r="C872" s="72">
        <v>99611</v>
      </c>
      <c r="D872" s="73"/>
      <c r="E872" s="73"/>
      <c r="F872" s="73" t="s">
        <v>760</v>
      </c>
      <c r="G872" s="74"/>
      <c r="H872" s="75"/>
      <c r="I872" s="89">
        <v>170005356</v>
      </c>
      <c r="J872" s="76"/>
      <c r="K872" s="76"/>
      <c r="L872" s="77">
        <v>3.2022000000000001E-3</v>
      </c>
      <c r="M872" s="107">
        <v>99405</v>
      </c>
      <c r="N872" s="108">
        <f>VLOOKUP(M872,'2019 GASB 68 Allocation'!$C$9:$L$910,10,FALSE)</f>
        <v>5.9799999999999997E-5</v>
      </c>
      <c r="O872" s="108">
        <f t="shared" si="13"/>
        <v>-3.1424000000000001E-3</v>
      </c>
    </row>
    <row r="873" spans="1:15" s="64" customFormat="1" ht="16.7" customHeight="1">
      <c r="A873" s="69"/>
      <c r="B873" s="71"/>
      <c r="C873" s="72">
        <v>99613</v>
      </c>
      <c r="D873" s="73"/>
      <c r="E873" s="73"/>
      <c r="F873" s="73" t="s">
        <v>761</v>
      </c>
      <c r="G873" s="74"/>
      <c r="H873" s="75"/>
      <c r="I873" s="89">
        <v>17903954</v>
      </c>
      <c r="J873" s="76"/>
      <c r="K873" s="76"/>
      <c r="L873" s="77">
        <v>3.3720000000000001E-4</v>
      </c>
      <c r="M873" s="111">
        <v>99411</v>
      </c>
      <c r="N873" s="108">
        <f>VLOOKUP(M873,'2019 GASB 68 Allocation'!$C$9:$L$910,10,FALSE)</f>
        <v>1.7139999999999999E-4</v>
      </c>
      <c r="O873" s="108">
        <f t="shared" si="13"/>
        <v>-1.6579999999999999E-4</v>
      </c>
    </row>
    <row r="874" spans="1:15" s="64" customFormat="1" ht="16.7" customHeight="1">
      <c r="A874" s="69"/>
      <c r="B874" s="71"/>
      <c r="C874" s="72">
        <v>99621</v>
      </c>
      <c r="D874" s="73"/>
      <c r="E874" s="73"/>
      <c r="F874" s="73" t="s">
        <v>762</v>
      </c>
      <c r="G874" s="74"/>
      <c r="H874" s="75"/>
      <c r="I874" s="89">
        <v>18864682</v>
      </c>
      <c r="J874" s="76"/>
      <c r="K874" s="76"/>
      <c r="L874" s="77">
        <v>3.5530000000000002E-4</v>
      </c>
      <c r="M874" s="111">
        <v>99413</v>
      </c>
      <c r="N874" s="108">
        <f>VLOOKUP(M874,'2019 GASB 68 Allocation'!$C$9:$L$910,10,FALSE)</f>
        <v>2.0400000000000001E-5</v>
      </c>
      <c r="O874" s="108">
        <f t="shared" si="13"/>
        <v>-3.3490000000000001E-4</v>
      </c>
    </row>
    <row r="875" spans="1:15" s="64" customFormat="1" ht="16.7" customHeight="1">
      <c r="A875" s="69"/>
      <c r="B875" s="71"/>
      <c r="C875" s="72">
        <v>99623</v>
      </c>
      <c r="D875" s="73"/>
      <c r="E875" s="73"/>
      <c r="F875" s="73" t="s">
        <v>891</v>
      </c>
      <c r="G875" s="74"/>
      <c r="H875" s="75"/>
      <c r="I875" s="89">
        <v>575078</v>
      </c>
      <c r="J875" s="76"/>
      <c r="K875" s="76"/>
      <c r="L875" s="77">
        <v>1.08E-5</v>
      </c>
      <c r="M875" s="111">
        <v>99421</v>
      </c>
      <c r="N875" s="108">
        <f>VLOOKUP(M875,'2019 GASB 68 Allocation'!$C$9:$L$910,10,FALSE)</f>
        <v>1.3499999999999999E-5</v>
      </c>
      <c r="O875" s="108">
        <f t="shared" si="13"/>
        <v>2.7E-6</v>
      </c>
    </row>
    <row r="876" spans="1:15" s="64" customFormat="1" ht="16.7" customHeight="1">
      <c r="A876" s="69"/>
      <c r="B876" s="71"/>
      <c r="C876" s="72">
        <v>99631</v>
      </c>
      <c r="D876" s="73"/>
      <c r="E876" s="73"/>
      <c r="F876" s="73" t="s">
        <v>763</v>
      </c>
      <c r="G876" s="74"/>
      <c r="H876" s="75"/>
      <c r="I876" s="89">
        <v>5725784</v>
      </c>
      <c r="J876" s="76"/>
      <c r="K876" s="76"/>
      <c r="L876" s="77">
        <v>1.078E-4</v>
      </c>
      <c r="M876" s="111">
        <v>99431</v>
      </c>
      <c r="N876" s="108">
        <f>VLOOKUP(M876,'2019 GASB 68 Allocation'!$C$9:$L$910,10,FALSE)</f>
        <v>1.4800000000000001E-5</v>
      </c>
      <c r="O876" s="108">
        <f t="shared" si="13"/>
        <v>-9.2999999999999997E-5</v>
      </c>
    </row>
    <row r="877" spans="1:15" s="64" customFormat="1" ht="16.7" customHeight="1">
      <c r="A877" s="69"/>
      <c r="B877" s="71"/>
      <c r="C877" s="72">
        <v>99651</v>
      </c>
      <c r="D877" s="73"/>
      <c r="E877" s="73"/>
      <c r="F877" s="73" t="s">
        <v>764</v>
      </c>
      <c r="G877" s="74"/>
      <c r="H877" s="75"/>
      <c r="I877" s="89">
        <v>3468432</v>
      </c>
      <c r="J877" s="76"/>
      <c r="K877" s="76"/>
      <c r="L877" s="77">
        <v>6.5300000000000002E-5</v>
      </c>
      <c r="M877" s="111">
        <v>99501</v>
      </c>
      <c r="N877" s="108">
        <f>VLOOKUP(M877,'2019 GASB 68 Allocation'!$C$9:$L$910,10,FALSE)</f>
        <v>1.6478E-3</v>
      </c>
      <c r="O877" s="108">
        <f t="shared" si="13"/>
        <v>1.5824999999999999E-3</v>
      </c>
    </row>
    <row r="878" spans="1:15" s="64" customFormat="1" ht="16.7" customHeight="1">
      <c r="A878" s="69"/>
      <c r="B878" s="71"/>
      <c r="C878" s="72">
        <v>99661</v>
      </c>
      <c r="D878" s="73"/>
      <c r="E878" s="73"/>
      <c r="F878" s="73" t="s">
        <v>765</v>
      </c>
      <c r="G878" s="74"/>
      <c r="H878" s="75"/>
      <c r="I878" s="89">
        <v>1846370</v>
      </c>
      <c r="J878" s="76"/>
      <c r="K878" s="76"/>
      <c r="L878" s="77">
        <v>3.4799999999999999E-5</v>
      </c>
      <c r="M878" s="111">
        <v>99502</v>
      </c>
      <c r="N878" s="108">
        <f>VLOOKUP(M878,'2019 GASB 68 Allocation'!$C$9:$L$910,10,FALSE)</f>
        <v>1.4459999999999999E-4</v>
      </c>
      <c r="O878" s="108">
        <f t="shared" si="13"/>
        <v>1.098E-4</v>
      </c>
    </row>
    <row r="879" spans="1:15" s="64" customFormat="1" ht="16.7" customHeight="1">
      <c r="A879" s="65"/>
      <c r="B879" s="78"/>
      <c r="C879" s="79">
        <v>99701</v>
      </c>
      <c r="D879" s="80"/>
      <c r="E879" s="80"/>
      <c r="F879" s="80" t="s">
        <v>766</v>
      </c>
      <c r="G879" s="81"/>
      <c r="H879" s="82"/>
      <c r="I879" s="90">
        <v>158901911</v>
      </c>
      <c r="J879" s="83"/>
      <c r="K879" s="83"/>
      <c r="L879" s="84">
        <v>2.9930999999999998E-3</v>
      </c>
      <c r="M879" s="107">
        <v>99508</v>
      </c>
      <c r="N879" s="108">
        <f>VLOOKUP(M879,'2019 GASB 68 Allocation'!$C$9:$L$910,10,FALSE)</f>
        <v>2.0999999999999999E-5</v>
      </c>
      <c r="O879" s="108">
        <f t="shared" si="13"/>
        <v>-2.9721000000000001E-3</v>
      </c>
    </row>
    <row r="880" spans="1:15" s="64" customFormat="1" ht="16.7" customHeight="1">
      <c r="A880" s="65"/>
      <c r="B880" s="78"/>
      <c r="C880" s="79">
        <v>99705</v>
      </c>
      <c r="D880" s="80"/>
      <c r="E880" s="80"/>
      <c r="F880" s="80" t="s">
        <v>767</v>
      </c>
      <c r="G880" s="81"/>
      <c r="H880" s="82"/>
      <c r="I880" s="90">
        <v>8244495</v>
      </c>
      <c r="J880" s="83"/>
      <c r="K880" s="83"/>
      <c r="L880" s="84">
        <v>1.5530000000000001E-4</v>
      </c>
      <c r="M880" s="107">
        <v>99509</v>
      </c>
      <c r="N880" s="108">
        <f>VLOOKUP(M880,'2019 GASB 68 Allocation'!$C$9:$L$910,10,FALSE)</f>
        <v>2.5199999999999999E-5</v>
      </c>
      <c r="O880" s="108">
        <f t="shared" si="13"/>
        <v>-1.3009999999999999E-4</v>
      </c>
    </row>
    <row r="881" spans="1:15" s="64" customFormat="1" ht="16.7" customHeight="1">
      <c r="A881" s="65"/>
      <c r="B881" s="78"/>
      <c r="C881" s="79">
        <v>99711</v>
      </c>
      <c r="D881" s="80"/>
      <c r="E881" s="80"/>
      <c r="F881" s="80" t="s">
        <v>892</v>
      </c>
      <c r="G881" s="81"/>
      <c r="H881" s="82"/>
      <c r="I881" s="90">
        <v>22559887</v>
      </c>
      <c r="J881" s="83"/>
      <c r="K881" s="83"/>
      <c r="L881" s="84">
        <v>4.2489999999999997E-4</v>
      </c>
      <c r="M881" s="107">
        <v>99511</v>
      </c>
      <c r="N881" s="108">
        <f>VLOOKUP(M881,'2019 GASB 68 Allocation'!$C$9:$L$910,10,FALSE)</f>
        <v>1.3293999999999999E-3</v>
      </c>
      <c r="O881" s="108">
        <f t="shared" si="13"/>
        <v>9.0450000000000003E-4</v>
      </c>
    </row>
    <row r="882" spans="1:15" s="64" customFormat="1" ht="16.7" customHeight="1">
      <c r="A882" s="65"/>
      <c r="B882" s="78"/>
      <c r="C882" s="79">
        <v>99717</v>
      </c>
      <c r="D882" s="80"/>
      <c r="E882" s="80"/>
      <c r="F882" s="80" t="s">
        <v>893</v>
      </c>
      <c r="G882" s="81"/>
      <c r="H882" s="82"/>
      <c r="I882" s="90">
        <v>1412733</v>
      </c>
      <c r="J882" s="83"/>
      <c r="K882" s="83"/>
      <c r="L882" s="84">
        <v>2.6599999999999999E-5</v>
      </c>
      <c r="M882" s="107">
        <v>99521</v>
      </c>
      <c r="N882" s="108">
        <f>VLOOKUP(M882,'2019 GASB 68 Allocation'!$C$9:$L$910,10,FALSE)</f>
        <v>4.8200000000000001E-4</v>
      </c>
      <c r="O882" s="108">
        <f t="shared" si="13"/>
        <v>4.5540000000000001E-4</v>
      </c>
    </row>
    <row r="883" spans="1:15" s="64" customFormat="1" ht="16.7" customHeight="1">
      <c r="A883" s="65"/>
      <c r="B883" s="78"/>
      <c r="C883" s="79">
        <v>99721</v>
      </c>
      <c r="D883" s="80"/>
      <c r="E883" s="80"/>
      <c r="F883" s="80" t="s">
        <v>768</v>
      </c>
      <c r="G883" s="81"/>
      <c r="H883" s="82"/>
      <c r="I883" s="90">
        <v>32468793</v>
      </c>
      <c r="J883" s="83"/>
      <c r="K883" s="83"/>
      <c r="L883" s="84">
        <v>6.1160000000000001E-4</v>
      </c>
      <c r="M883" s="107">
        <v>99527</v>
      </c>
      <c r="N883" s="108">
        <f>VLOOKUP(M883,'2019 GASB 68 Allocation'!$C$9:$L$910,10,FALSE)</f>
        <v>1.1E-5</v>
      </c>
      <c r="O883" s="108">
        <f t="shared" si="13"/>
        <v>-6.0059999999999996E-4</v>
      </c>
    </row>
    <row r="884" spans="1:15" s="64" customFormat="1" ht="16.7" customHeight="1">
      <c r="A884" s="65"/>
      <c r="B884" s="78"/>
      <c r="C884" s="79">
        <v>99727</v>
      </c>
      <c r="D884" s="80"/>
      <c r="E884" s="80"/>
      <c r="F884" s="80" t="s">
        <v>769</v>
      </c>
      <c r="G884" s="81"/>
      <c r="H884" s="82"/>
      <c r="I884" s="90">
        <v>1052538</v>
      </c>
      <c r="J884" s="83"/>
      <c r="K884" s="83"/>
      <c r="L884" s="84">
        <v>1.98E-5</v>
      </c>
      <c r="M884" s="107">
        <v>99531</v>
      </c>
      <c r="N884" s="108">
        <f>VLOOKUP(M884,'2019 GASB 68 Allocation'!$C$9:$L$910,10,FALSE)</f>
        <v>8.6299999999999997E-5</v>
      </c>
      <c r="O884" s="108">
        <f t="shared" si="13"/>
        <v>6.6500000000000004E-5</v>
      </c>
    </row>
    <row r="885" spans="1:15" s="64" customFormat="1" ht="16.7" customHeight="1">
      <c r="A885" s="69"/>
      <c r="B885" s="71"/>
      <c r="C885" s="72">
        <v>99801</v>
      </c>
      <c r="D885" s="73"/>
      <c r="E885" s="73"/>
      <c r="F885" s="73" t="s">
        <v>770</v>
      </c>
      <c r="G885" s="74"/>
      <c r="H885" s="75"/>
      <c r="I885" s="89">
        <v>253442242</v>
      </c>
      <c r="J885" s="76"/>
      <c r="K885" s="76"/>
      <c r="L885" s="77">
        <v>4.7737999999999999E-3</v>
      </c>
      <c r="M885" s="111">
        <v>99601</v>
      </c>
      <c r="N885" s="108">
        <f>VLOOKUP(M885,'2019 GASB 68 Allocation'!$C$9:$L$910,10,FALSE)</f>
        <v>5.9021999999999998E-3</v>
      </c>
      <c r="O885" s="108">
        <f t="shared" si="13"/>
        <v>1.1284000000000001E-3</v>
      </c>
    </row>
    <row r="886" spans="1:15" s="64" customFormat="1" ht="16.7" customHeight="1">
      <c r="A886" s="69"/>
      <c r="B886" s="71"/>
      <c r="C886" s="72">
        <v>99802</v>
      </c>
      <c r="D886" s="73"/>
      <c r="E886" s="73"/>
      <c r="F886" s="73" t="s">
        <v>894</v>
      </c>
      <c r="G886" s="74"/>
      <c r="H886" s="75"/>
      <c r="I886" s="89">
        <v>615495</v>
      </c>
      <c r="J886" s="76"/>
      <c r="K886" s="76"/>
      <c r="L886" s="77">
        <v>1.1600000000000001E-5</v>
      </c>
      <c r="M886" s="111">
        <v>99602</v>
      </c>
      <c r="N886" s="108">
        <f>VLOOKUP(M886,'2019 GASB 68 Allocation'!$C$9:$L$910,10,FALSE)</f>
        <v>6.1500000000000004E-5</v>
      </c>
      <c r="O886" s="108">
        <f t="shared" si="13"/>
        <v>4.99E-5</v>
      </c>
    </row>
    <row r="887" spans="1:15" s="64" customFormat="1" ht="16.7" customHeight="1">
      <c r="A887" s="69"/>
      <c r="B887" s="71"/>
      <c r="C887" s="72">
        <v>99804</v>
      </c>
      <c r="D887" s="73"/>
      <c r="E887" s="73"/>
      <c r="F887" s="73" t="s">
        <v>771</v>
      </c>
      <c r="G887" s="74"/>
      <c r="H887" s="75"/>
      <c r="I887" s="89">
        <v>3834903</v>
      </c>
      <c r="J887" s="76"/>
      <c r="K887" s="76"/>
      <c r="L887" s="77">
        <v>7.2200000000000007E-5</v>
      </c>
      <c r="M887" s="111">
        <v>99603</v>
      </c>
      <c r="N887" s="108">
        <f>VLOOKUP(M887,'2019 GASB 68 Allocation'!$C$9:$L$910,10,FALSE)</f>
        <v>1.5540000000000001E-4</v>
      </c>
      <c r="O887" s="108">
        <f t="shared" si="13"/>
        <v>8.3200000000000003E-5</v>
      </c>
    </row>
    <row r="888" spans="1:15" s="64" customFormat="1" ht="16.7" customHeight="1">
      <c r="A888" s="69"/>
      <c r="B888" s="71"/>
      <c r="C888" s="72">
        <v>99811</v>
      </c>
      <c r="D888" s="73"/>
      <c r="E888" s="73"/>
      <c r="F888" s="73" t="s">
        <v>772</v>
      </c>
      <c r="G888" s="74"/>
      <c r="H888" s="75"/>
      <c r="I888" s="89">
        <v>340934094</v>
      </c>
      <c r="J888" s="76"/>
      <c r="K888" s="76"/>
      <c r="L888" s="77">
        <v>6.4218000000000001E-3</v>
      </c>
      <c r="M888" s="111">
        <v>99604</v>
      </c>
      <c r="N888" s="108">
        <f>VLOOKUP(M888,'2019 GASB 68 Allocation'!$C$9:$L$910,10,FALSE)</f>
        <v>9.1100000000000005E-5</v>
      </c>
      <c r="O888" s="108">
        <f t="shared" si="13"/>
        <v>-6.3306999999999999E-3</v>
      </c>
    </row>
    <row r="889" spans="1:15" s="64" customFormat="1" ht="16.7" customHeight="1">
      <c r="A889" s="69"/>
      <c r="B889" s="71"/>
      <c r="C889" s="72">
        <v>99812</v>
      </c>
      <c r="D889" s="73"/>
      <c r="E889" s="73"/>
      <c r="F889" s="73" t="s">
        <v>895</v>
      </c>
      <c r="G889" s="74"/>
      <c r="H889" s="75"/>
      <c r="I889" s="89">
        <v>995739</v>
      </c>
      <c r="J889" s="76"/>
      <c r="K889" s="76"/>
      <c r="L889" s="77">
        <v>1.88E-5</v>
      </c>
      <c r="M889" s="111">
        <v>99609</v>
      </c>
      <c r="N889" s="108">
        <f>VLOOKUP(M889,'2019 GASB 68 Allocation'!$C$9:$L$910,10,FALSE)</f>
        <v>2.8799999999999999E-5</v>
      </c>
      <c r="O889" s="108">
        <f t="shared" si="13"/>
        <v>1.0000000000000001E-5</v>
      </c>
    </row>
    <row r="890" spans="1:15" s="64" customFormat="1" ht="16.7" customHeight="1">
      <c r="A890" s="69"/>
      <c r="B890" s="71"/>
      <c r="C890" s="72">
        <v>99818</v>
      </c>
      <c r="D890" s="73"/>
      <c r="E890" s="73"/>
      <c r="F890" s="73" t="s">
        <v>773</v>
      </c>
      <c r="G890" s="74"/>
      <c r="H890" s="75"/>
      <c r="I890" s="89">
        <v>1889398</v>
      </c>
      <c r="J890" s="76"/>
      <c r="K890" s="76"/>
      <c r="L890" s="77">
        <v>3.5599999999999998E-5</v>
      </c>
      <c r="M890" s="111">
        <v>99610</v>
      </c>
      <c r="N890" s="108">
        <f>VLOOKUP(M890,'2019 GASB 68 Allocation'!$C$9:$L$910,10,FALSE)</f>
        <v>1.683E-4</v>
      </c>
      <c r="O890" s="108">
        <f t="shared" si="13"/>
        <v>1.327E-4</v>
      </c>
    </row>
    <row r="891" spans="1:15" s="64" customFormat="1" ht="16.7" customHeight="1">
      <c r="A891" s="65"/>
      <c r="B891" s="78"/>
      <c r="C891" s="79">
        <v>99821</v>
      </c>
      <c r="D891" s="80"/>
      <c r="E891" s="80"/>
      <c r="F891" s="80" t="s">
        <v>774</v>
      </c>
      <c r="G891" s="81"/>
      <c r="H891" s="82"/>
      <c r="I891" s="90">
        <v>5210877</v>
      </c>
      <c r="J891" s="83"/>
      <c r="K891" s="83"/>
      <c r="L891" s="84">
        <v>9.8200000000000002E-5</v>
      </c>
      <c r="M891" s="107">
        <v>99611</v>
      </c>
      <c r="N891" s="108">
        <f>VLOOKUP(M891,'2019 GASB 68 Allocation'!$C$9:$L$910,10,FALSE)</f>
        <v>3.2022000000000001E-3</v>
      </c>
      <c r="O891" s="108">
        <f t="shared" si="13"/>
        <v>3.104E-3</v>
      </c>
    </row>
    <row r="892" spans="1:15" s="64" customFormat="1" ht="16.7" customHeight="1">
      <c r="A892" s="65"/>
      <c r="B892" s="78"/>
      <c r="C892" s="79">
        <v>99831</v>
      </c>
      <c r="D892" s="80"/>
      <c r="E892" s="80"/>
      <c r="F892" s="80" t="s">
        <v>775</v>
      </c>
      <c r="G892" s="81"/>
      <c r="H892" s="82"/>
      <c r="I892" s="90">
        <v>2943505</v>
      </c>
      <c r="J892" s="83"/>
      <c r="K892" s="83"/>
      <c r="L892" s="84">
        <v>5.5399999999999998E-5</v>
      </c>
      <c r="M892" s="107">
        <v>99613</v>
      </c>
      <c r="N892" s="108">
        <f>VLOOKUP(M892,'2019 GASB 68 Allocation'!$C$9:$L$910,10,FALSE)</f>
        <v>3.3720000000000001E-4</v>
      </c>
      <c r="O892" s="108">
        <f t="shared" si="13"/>
        <v>2.8180000000000002E-4</v>
      </c>
    </row>
    <row r="893" spans="1:15" s="64" customFormat="1" ht="16.7" customHeight="1">
      <c r="A893" s="65"/>
      <c r="B893" s="78"/>
      <c r="C893" s="79">
        <v>99841</v>
      </c>
      <c r="D893" s="80"/>
      <c r="E893" s="80"/>
      <c r="F893" s="80" t="s">
        <v>776</v>
      </c>
      <c r="G893" s="81"/>
      <c r="H893" s="82"/>
      <c r="I893" s="90">
        <v>845258</v>
      </c>
      <c r="J893" s="83"/>
      <c r="K893" s="83"/>
      <c r="L893" s="84">
        <v>1.59E-5</v>
      </c>
      <c r="M893" s="107">
        <v>99621</v>
      </c>
      <c r="N893" s="108">
        <f>VLOOKUP(M893,'2019 GASB 68 Allocation'!$C$9:$L$910,10,FALSE)</f>
        <v>3.5530000000000002E-4</v>
      </c>
      <c r="O893" s="108">
        <f t="shared" si="13"/>
        <v>3.3940000000000001E-4</v>
      </c>
    </row>
    <row r="894" spans="1:15" s="64" customFormat="1" ht="16.7" customHeight="1">
      <c r="A894" s="65"/>
      <c r="B894" s="78"/>
      <c r="C894" s="79">
        <v>99851</v>
      </c>
      <c r="D894" s="80"/>
      <c r="E894" s="80"/>
      <c r="F894" s="80" t="s">
        <v>777</v>
      </c>
      <c r="G894" s="81"/>
      <c r="H894" s="82"/>
      <c r="I894" s="90">
        <v>417274</v>
      </c>
      <c r="J894" s="83"/>
      <c r="K894" s="83"/>
      <c r="L894" s="84">
        <v>7.9000000000000006E-6</v>
      </c>
      <c r="M894" s="107">
        <v>99623</v>
      </c>
      <c r="N894" s="108">
        <f>VLOOKUP(M894,'2019 GASB 68 Allocation'!$C$9:$L$910,10,FALSE)</f>
        <v>1.08E-5</v>
      </c>
      <c r="O894" s="108">
        <f t="shared" si="13"/>
        <v>2.9000000000000002E-6</v>
      </c>
    </row>
    <row r="895" spans="1:15" s="64" customFormat="1" ht="16.7" customHeight="1">
      <c r="A895" s="65"/>
      <c r="B895" s="78"/>
      <c r="C895" s="79">
        <v>99901</v>
      </c>
      <c r="D895" s="80"/>
      <c r="E895" s="80"/>
      <c r="F895" s="80" t="s">
        <v>778</v>
      </c>
      <c r="G895" s="81"/>
      <c r="H895" s="82"/>
      <c r="I895" s="90">
        <v>84639051</v>
      </c>
      <c r="J895" s="83"/>
      <c r="K895" s="83"/>
      <c r="L895" s="84">
        <v>1.5942E-3</v>
      </c>
      <c r="M895" s="107">
        <v>99631</v>
      </c>
      <c r="N895" s="108">
        <f>VLOOKUP(M895,'2019 GASB 68 Allocation'!$C$9:$L$910,10,FALSE)</f>
        <v>1.078E-4</v>
      </c>
      <c r="O895" s="108">
        <f t="shared" si="13"/>
        <v>-1.4863999999999999E-3</v>
      </c>
    </row>
    <row r="896" spans="1:15" s="64" customFormat="1" ht="16.7" customHeight="1">
      <c r="A896" s="65"/>
      <c r="B896" s="78"/>
      <c r="C896" s="79">
        <v>99911</v>
      </c>
      <c r="D896" s="80"/>
      <c r="E896" s="80"/>
      <c r="F896" s="80" t="s">
        <v>779</v>
      </c>
      <c r="G896" s="81"/>
      <c r="H896" s="82"/>
      <c r="I896" s="90">
        <v>11779793</v>
      </c>
      <c r="J896" s="83"/>
      <c r="K896" s="83"/>
      <c r="L896" s="84">
        <v>2.219E-4</v>
      </c>
      <c r="M896" s="107">
        <v>99651</v>
      </c>
      <c r="N896" s="108">
        <f>VLOOKUP(M896,'2019 GASB 68 Allocation'!$C$9:$L$910,10,FALSE)</f>
        <v>6.5300000000000002E-5</v>
      </c>
      <c r="O896" s="108">
        <f t="shared" si="13"/>
        <v>-1.5660000000000001E-4</v>
      </c>
    </row>
    <row r="897" spans="1:15" s="64" customFormat="1" ht="16.7" customHeight="1">
      <c r="A897" s="69"/>
      <c r="B897" s="71"/>
      <c r="C897" s="72">
        <v>99921</v>
      </c>
      <c r="D897" s="73"/>
      <c r="E897" s="73"/>
      <c r="F897" s="73" t="s">
        <v>780</v>
      </c>
      <c r="G897" s="74"/>
      <c r="H897" s="75"/>
      <c r="I897" s="89">
        <v>6982152</v>
      </c>
      <c r="J897" s="76"/>
      <c r="K897" s="76"/>
      <c r="L897" s="77">
        <v>1.315E-4</v>
      </c>
      <c r="M897" s="111">
        <v>99661</v>
      </c>
      <c r="N897" s="108">
        <f>VLOOKUP(M897,'2019 GASB 68 Allocation'!$C$9:$L$910,10,FALSE)</f>
        <v>3.4799999999999999E-5</v>
      </c>
      <c r="O897" s="108">
        <f t="shared" si="13"/>
        <v>-9.6700000000000006E-5</v>
      </c>
    </row>
    <row r="898" spans="1:15" s="64" customFormat="1" ht="16.7" customHeight="1">
      <c r="A898" s="69"/>
      <c r="B898" s="71"/>
      <c r="C898" s="72">
        <v>99931</v>
      </c>
      <c r="D898" s="73"/>
      <c r="E898" s="73"/>
      <c r="F898" s="73" t="s">
        <v>781</v>
      </c>
      <c r="G898" s="74"/>
      <c r="H898" s="75"/>
      <c r="I898" s="89">
        <v>1152696</v>
      </c>
      <c r="J898" s="76"/>
      <c r="K898" s="76"/>
      <c r="L898" s="77">
        <v>2.1699999999999999E-5</v>
      </c>
      <c r="M898" s="111">
        <v>99701</v>
      </c>
      <c r="N898" s="108">
        <f>VLOOKUP(M898,'2019 GASB 68 Allocation'!$C$9:$L$910,10,FALSE)</f>
        <v>2.9930999999999998E-3</v>
      </c>
      <c r="O898" s="108">
        <f t="shared" si="13"/>
        <v>2.9713999999999999E-3</v>
      </c>
    </row>
    <row r="899" spans="1:15" s="64" customFormat="1" ht="16.7" customHeight="1">
      <c r="A899" s="69"/>
      <c r="B899" s="71"/>
      <c r="C899" s="72">
        <v>99941</v>
      </c>
      <c r="D899" s="73"/>
      <c r="E899" s="73"/>
      <c r="F899" s="73" t="s">
        <v>782</v>
      </c>
      <c r="G899" s="74"/>
      <c r="H899" s="75"/>
      <c r="I899" s="89">
        <v>4110505</v>
      </c>
      <c r="J899" s="76"/>
      <c r="K899" s="76"/>
      <c r="L899" s="77">
        <v>7.7399999999999998E-5</v>
      </c>
      <c r="M899" s="111">
        <v>99705</v>
      </c>
      <c r="N899" s="108">
        <f>VLOOKUP(M899,'2019 GASB 68 Allocation'!$C$9:$L$910,10,FALSE)</f>
        <v>1.5530000000000001E-4</v>
      </c>
      <c r="O899" s="108">
        <f t="shared" si="13"/>
        <v>7.7899999999999996E-5</v>
      </c>
    </row>
    <row r="900" spans="1:15" s="64" customFormat="1" ht="16.7" customHeight="1">
      <c r="A900" s="69"/>
      <c r="B900" s="71"/>
      <c r="C900" s="72">
        <v>99991</v>
      </c>
      <c r="D900" s="73"/>
      <c r="E900" s="73"/>
      <c r="F900" s="73" t="s">
        <v>896</v>
      </c>
      <c r="G900" s="74"/>
      <c r="H900" s="75"/>
      <c r="I900" s="89">
        <v>27005439</v>
      </c>
      <c r="J900" s="76"/>
      <c r="K900" s="76"/>
      <c r="L900" s="77">
        <v>5.0869999999999995E-4</v>
      </c>
      <c r="M900" s="111">
        <v>99711</v>
      </c>
      <c r="N900" s="108">
        <f>VLOOKUP(M900,'2019 GASB 68 Allocation'!$C$9:$L$910,10,FALSE)</f>
        <v>4.2489999999999997E-4</v>
      </c>
      <c r="O900" s="108">
        <f t="shared" si="13"/>
        <v>-8.3800000000000004E-5</v>
      </c>
    </row>
    <row r="901" spans="1:15" s="64" customFormat="1" ht="16.7" customHeight="1">
      <c r="A901" s="69"/>
      <c r="B901" s="71"/>
      <c r="C901" s="72">
        <v>99999</v>
      </c>
      <c r="D901" s="73"/>
      <c r="E901" s="73"/>
      <c r="F901" s="73" t="s">
        <v>897</v>
      </c>
      <c r="G901" s="74"/>
      <c r="H901" s="101"/>
      <c r="I901" s="102">
        <v>53583072</v>
      </c>
      <c r="J901" s="76"/>
      <c r="K901" s="103"/>
      <c r="L901" s="104">
        <v>1.0093000000000001E-3</v>
      </c>
      <c r="M901" s="111">
        <v>99717</v>
      </c>
      <c r="N901" s="108">
        <f>VLOOKUP(M901,'2019 GASB 68 Allocation'!$C$9:$L$910,10,FALSE)</f>
        <v>2.6599999999999999E-5</v>
      </c>
      <c r="O901" s="108">
        <f t="shared" si="13"/>
        <v>-9.8269999999999998E-4</v>
      </c>
    </row>
    <row r="902" spans="1:15" ht="6" customHeight="1">
      <c r="M902" s="111">
        <v>99721</v>
      </c>
      <c r="N902" s="108">
        <f>VLOOKUP(M902,'2019 GASB 68 Allocation'!$C$9:$L$910,10,FALSE)</f>
        <v>6.1160000000000001E-4</v>
      </c>
      <c r="O902" s="108">
        <f t="shared" si="13"/>
        <v>6.1160000000000001E-4</v>
      </c>
    </row>
    <row r="903" spans="1:15" ht="16.5" customHeight="1" thickBot="1">
      <c r="A903" s="65" t="s">
        <v>1</v>
      </c>
      <c r="H903" s="85" t="s">
        <v>4</v>
      </c>
      <c r="I903" s="86">
        <f>SUM(I9:I901)</f>
        <v>53090274891</v>
      </c>
      <c r="J903" s="87"/>
      <c r="K903" s="88"/>
      <c r="L903" s="94">
        <f>SUM(L9:L901)</f>
        <v>1</v>
      </c>
      <c r="M903" s="107">
        <v>99727</v>
      </c>
      <c r="N903" s="108">
        <f>VLOOKUP(M903,'2019 GASB 68 Allocation'!$C$9:$L$910,10,FALSE)</f>
        <v>1.98E-5</v>
      </c>
      <c r="O903" s="108">
        <f t="shared" si="13"/>
        <v>-0.99998019999999999</v>
      </c>
    </row>
    <row r="904" spans="1:15" ht="16.5" customHeight="1" thickTop="1">
      <c r="M904" s="107">
        <v>99801</v>
      </c>
      <c r="N904" s="108">
        <f>VLOOKUP(M904,'2019 GASB 68 Allocation'!$C$9:$L$910,10,FALSE)</f>
        <v>4.7737999999999999E-3</v>
      </c>
      <c r="O904" s="108">
        <f t="shared" si="13"/>
        <v>4.7737999999999999E-3</v>
      </c>
    </row>
    <row r="905" spans="1:15">
      <c r="A905" s="68" t="s">
        <v>789</v>
      </c>
      <c r="M905" s="107">
        <v>99802</v>
      </c>
      <c r="N905" s="108">
        <f>VLOOKUP(M905,'2019 GASB 68 Allocation'!$C$9:$L$910,10,FALSE)</f>
        <v>1.1600000000000001E-5</v>
      </c>
      <c r="O905" s="108">
        <f t="shared" si="13"/>
        <v>1.1600000000000001E-5</v>
      </c>
    </row>
    <row r="906" spans="1:15">
      <c r="M906" s="107">
        <v>99804</v>
      </c>
      <c r="N906" s="108">
        <f>VLOOKUP(M906,'2019 GASB 68 Allocation'!$C$9:$L$910,10,FALSE)</f>
        <v>7.2200000000000007E-5</v>
      </c>
      <c r="O906" s="108">
        <f t="shared" ref="O906:O927" si="14">SUM(N906-L906)</f>
        <v>7.2200000000000007E-5</v>
      </c>
    </row>
    <row r="907" spans="1:15">
      <c r="M907" s="107">
        <v>99811</v>
      </c>
      <c r="N907" s="108">
        <f>VLOOKUP(M907,'2019 GASB 68 Allocation'!$C$9:$L$910,10,FALSE)</f>
        <v>6.4218000000000001E-3</v>
      </c>
      <c r="O907" s="108">
        <f t="shared" si="14"/>
        <v>6.4218000000000001E-3</v>
      </c>
    </row>
    <row r="908" spans="1:15">
      <c r="M908" s="107">
        <v>99812</v>
      </c>
      <c r="N908" s="108">
        <f>VLOOKUP(M908,'2019 GASB 68 Allocation'!$C$9:$L$910,10,FALSE)</f>
        <v>1.88E-5</v>
      </c>
      <c r="O908" s="108">
        <f t="shared" si="14"/>
        <v>1.88E-5</v>
      </c>
    </row>
    <row r="909" spans="1:15">
      <c r="M909" s="111">
        <v>99818</v>
      </c>
      <c r="N909" s="108">
        <f>VLOOKUP(M909,'2019 GASB 68 Allocation'!$C$9:$L$910,10,FALSE)</f>
        <v>3.5599999999999998E-5</v>
      </c>
      <c r="O909" s="108">
        <f t="shared" si="14"/>
        <v>3.5599999999999998E-5</v>
      </c>
    </row>
    <row r="910" spans="1:15">
      <c r="M910" s="111">
        <v>99821</v>
      </c>
      <c r="N910" s="108">
        <f>VLOOKUP(M910,'2019 GASB 68 Allocation'!$C$9:$L$910,10,FALSE)</f>
        <v>9.8200000000000002E-5</v>
      </c>
      <c r="O910" s="108">
        <f t="shared" si="14"/>
        <v>9.8200000000000002E-5</v>
      </c>
    </row>
    <row r="911" spans="1:15">
      <c r="M911" s="111">
        <v>99831</v>
      </c>
      <c r="N911" s="108">
        <f>VLOOKUP(M911,'2019 GASB 68 Allocation'!$C$9:$L$910,10,FALSE)</f>
        <v>5.5399999999999998E-5</v>
      </c>
      <c r="O911" s="108">
        <f t="shared" si="14"/>
        <v>5.5399999999999998E-5</v>
      </c>
    </row>
    <row r="912" spans="1:15">
      <c r="M912" s="111">
        <v>99841</v>
      </c>
      <c r="N912" s="108">
        <f>VLOOKUP(M912,'2019 GASB 68 Allocation'!$C$9:$L$910,10,FALSE)</f>
        <v>1.59E-5</v>
      </c>
      <c r="O912" s="108">
        <f t="shared" si="14"/>
        <v>1.59E-5</v>
      </c>
    </row>
    <row r="913" spans="13:15">
      <c r="M913" s="111">
        <v>99851</v>
      </c>
      <c r="N913" s="108">
        <f>VLOOKUP(M913,'2019 GASB 68 Allocation'!$C$9:$L$910,10,FALSE)</f>
        <v>7.9000000000000006E-6</v>
      </c>
      <c r="O913" s="108">
        <f t="shared" si="14"/>
        <v>7.9000000000000006E-6</v>
      </c>
    </row>
    <row r="914" spans="13:15">
      <c r="M914" s="111">
        <v>99901</v>
      </c>
      <c r="N914" s="108">
        <f>VLOOKUP(M914,'2019 GASB 68 Allocation'!$C$9:$L$910,10,FALSE)</f>
        <v>1.5942E-3</v>
      </c>
      <c r="O914" s="108">
        <f t="shared" si="14"/>
        <v>1.5942E-3</v>
      </c>
    </row>
    <row r="915" spans="13:15">
      <c r="M915" s="107">
        <v>99911</v>
      </c>
      <c r="N915" s="108">
        <f>VLOOKUP(M915,'2019 GASB 68 Allocation'!$C$9:$L$910,10,FALSE)</f>
        <v>2.219E-4</v>
      </c>
      <c r="O915" s="108">
        <f t="shared" si="14"/>
        <v>2.219E-4</v>
      </c>
    </row>
    <row r="916" spans="13:15">
      <c r="M916" s="107">
        <v>99921</v>
      </c>
      <c r="N916" s="108">
        <f>VLOOKUP(M916,'2019 GASB 68 Allocation'!$C$9:$L$910,10,FALSE)</f>
        <v>1.315E-4</v>
      </c>
      <c r="O916" s="108">
        <f t="shared" si="14"/>
        <v>1.315E-4</v>
      </c>
    </row>
    <row r="917" spans="13:15">
      <c r="M917" s="107">
        <v>99931</v>
      </c>
      <c r="N917" s="108">
        <f>VLOOKUP(M917,'2019 GASB 68 Allocation'!$C$9:$L$910,10,FALSE)</f>
        <v>2.1699999999999999E-5</v>
      </c>
      <c r="O917" s="108">
        <f t="shared" si="14"/>
        <v>2.1699999999999999E-5</v>
      </c>
    </row>
    <row r="918" spans="13:15">
      <c r="M918" s="107">
        <v>99941</v>
      </c>
      <c r="N918" s="108">
        <f>VLOOKUP(M918,'2019 GASB 68 Allocation'!$C$9:$L$910,10,FALSE)</f>
        <v>7.7399999999999998E-5</v>
      </c>
      <c r="O918" s="108">
        <f t="shared" si="14"/>
        <v>7.7399999999999998E-5</v>
      </c>
    </row>
    <row r="919" spans="13:15">
      <c r="M919" s="107">
        <v>99991</v>
      </c>
      <c r="N919" s="108">
        <f>VLOOKUP(M919,'2019 GASB 68 Allocation'!$C$9:$L$910,10,FALSE)</f>
        <v>5.0869999999999995E-4</v>
      </c>
      <c r="O919" s="108">
        <f t="shared" si="14"/>
        <v>5.0869999999999995E-4</v>
      </c>
    </row>
    <row r="920" spans="13:15">
      <c r="M920" s="107">
        <v>99999</v>
      </c>
      <c r="N920" s="108">
        <f>VLOOKUP(M920,'2019 GASB 68 Allocation'!$C$9:$L$910,10,FALSE)</f>
        <v>1.0093000000000001E-3</v>
      </c>
      <c r="O920" s="108">
        <f t="shared" si="14"/>
        <v>1.0093000000000001E-3</v>
      </c>
    </row>
    <row r="921" spans="13:15">
      <c r="M921" s="116">
        <v>99901</v>
      </c>
      <c r="N921" s="108">
        <f>VLOOKUP(M921,'2019 GASB 68 Allocation'!$C$9:$L$910,10,FALSE)</f>
        <v>1.5942E-3</v>
      </c>
      <c r="O921" s="108">
        <f t="shared" si="14"/>
        <v>1.5942E-3</v>
      </c>
    </row>
    <row r="922" spans="13:15">
      <c r="M922" s="116">
        <v>99911</v>
      </c>
      <c r="N922" s="108">
        <f>VLOOKUP(M922,'2019 GASB 68 Allocation'!$C$9:$L$910,10,FALSE)</f>
        <v>2.219E-4</v>
      </c>
      <c r="O922" s="108">
        <f t="shared" si="14"/>
        <v>2.219E-4</v>
      </c>
    </row>
    <row r="923" spans="13:15">
      <c r="M923" s="116">
        <v>99921</v>
      </c>
      <c r="N923" s="108">
        <f>VLOOKUP(M923,'2019 GASB 68 Allocation'!$C$9:$L$910,10,FALSE)</f>
        <v>1.315E-4</v>
      </c>
      <c r="O923" s="108">
        <f t="shared" si="14"/>
        <v>1.315E-4</v>
      </c>
    </row>
    <row r="924" spans="13:15">
      <c r="M924" s="116">
        <v>99931</v>
      </c>
      <c r="N924" s="108">
        <f>VLOOKUP(M924,'2019 GASB 68 Allocation'!$C$9:$L$910,10,FALSE)</f>
        <v>2.1699999999999999E-5</v>
      </c>
      <c r="O924" s="108">
        <f t="shared" si="14"/>
        <v>2.1699999999999999E-5</v>
      </c>
    </row>
    <row r="925" spans="13:15">
      <c r="M925" s="116">
        <v>99941</v>
      </c>
      <c r="N925" s="108">
        <f>VLOOKUP(M925,'2019 GASB 68 Allocation'!$C$9:$L$910,10,FALSE)</f>
        <v>7.7399999999999998E-5</v>
      </c>
      <c r="O925" s="108">
        <f t="shared" si="14"/>
        <v>7.7399999999999998E-5</v>
      </c>
    </row>
    <row r="926" spans="13:15">
      <c r="M926" s="116">
        <v>99991</v>
      </c>
      <c r="N926" s="108">
        <f>VLOOKUP(M926,'2019 GASB 68 Allocation'!$C$9:$L$910,10,FALSE)</f>
        <v>5.0869999999999995E-4</v>
      </c>
      <c r="O926" s="108">
        <f t="shared" si="14"/>
        <v>5.0869999999999995E-4</v>
      </c>
    </row>
    <row r="927" spans="13:15">
      <c r="M927" s="116">
        <v>99999</v>
      </c>
      <c r="N927" s="108">
        <f>VLOOKUP(M927,'2019 GASB 68 Allocation'!$C$9:$L$910,10,FALSE)</f>
        <v>1.0093000000000001E-3</v>
      </c>
      <c r="O927" s="108">
        <f t="shared" si="14"/>
        <v>1.0093000000000001E-3</v>
      </c>
    </row>
  </sheetData>
  <sheetProtection password="CEAA" sheet="1" objects="1" scenarios="1"/>
  <autoFilter ref="A8:L859" xr:uid="{00000000-0009-0000-0000-000000000000}"/>
  <mergeCells count="8">
    <mergeCell ref="K7:L7"/>
    <mergeCell ref="K6:L6"/>
    <mergeCell ref="K5:L5"/>
    <mergeCell ref="A6:C6"/>
    <mergeCell ref="A7:C7"/>
    <mergeCell ref="E7:F7"/>
    <mergeCell ref="H7:I7"/>
    <mergeCell ref="H6:I6"/>
  </mergeCells>
  <printOptions horizontalCentered="1"/>
  <pageMargins left="0.75" right="0.5" top="0.5" bottom="0.5" header="0.5" footer="0.5"/>
  <pageSetup scale="69" fitToHeight="0" orientation="portrait" r:id="rId1"/>
  <headerFooter alignWithMargins="0"/>
  <rowBreaks count="16" manualBreakCount="16">
    <brk id="62" max="11" man="1"/>
    <brk id="116" max="11" man="1"/>
    <brk id="170" max="11" man="1"/>
    <brk id="224" max="11" man="1"/>
    <brk id="278" max="11" man="1"/>
    <brk id="332" max="11" man="1"/>
    <brk id="386" max="11" man="1"/>
    <brk id="440" max="11" man="1"/>
    <brk id="494" max="11" man="1"/>
    <brk id="548" max="11" man="1"/>
    <brk id="602" max="11" man="1"/>
    <brk id="656" max="11" man="1"/>
    <brk id="710" max="11" man="1"/>
    <brk id="764" max="11" man="1"/>
    <brk id="818" max="11" man="1"/>
    <brk id="87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Y924"/>
  <sheetViews>
    <sheetView view="pageBreakPreview" zoomScale="80" zoomScaleNormal="70" zoomScaleSheetLayoutView="80" workbookViewId="0"/>
  </sheetViews>
  <sheetFormatPr defaultColWidth="9.140625" defaultRowHeight="15"/>
  <cols>
    <col min="1" max="1" width="12.5703125" style="32" customWidth="1"/>
    <col min="2" max="2" width="4.28515625" style="32" bestFit="1" customWidth="1"/>
    <col min="3" max="3" width="53.85546875" style="32" customWidth="1"/>
    <col min="4" max="5" width="1.5703125" style="32" customWidth="1"/>
    <col min="6" max="6" width="17.140625" style="32" customWidth="1"/>
    <col min="7" max="8" width="1.5703125" style="32" customWidth="1"/>
    <col min="9" max="9" width="18.5703125" style="32" customWidth="1"/>
    <col min="10" max="11" width="1.5703125" style="32" customWidth="1"/>
    <col min="12" max="12" width="18.5703125" style="32" customWidth="1"/>
    <col min="13" max="14" width="1.5703125" style="32" customWidth="1"/>
    <col min="15" max="15" width="18.5703125" style="32" customWidth="1"/>
    <col min="16" max="17" width="1.5703125" style="32" customWidth="1"/>
    <col min="18" max="18" width="18.5703125" style="32" customWidth="1"/>
    <col min="19" max="20" width="1.5703125" style="32" customWidth="1"/>
    <col min="21" max="21" width="18.5703125" style="32" customWidth="1"/>
    <col min="22" max="22" width="1.5703125" style="32" customWidth="1"/>
    <col min="23" max="23" width="6.42578125" style="32" customWidth="1"/>
    <col min="24" max="24" width="1.5703125" style="32" customWidth="1"/>
    <col min="25" max="25" width="20" style="32" customWidth="1"/>
    <col min="26" max="27" width="1.5703125" style="32" customWidth="1"/>
    <col min="28" max="28" width="20" style="32" customWidth="1"/>
    <col min="29" max="30" width="1.5703125" style="32" customWidth="1"/>
    <col min="31" max="31" width="20" style="32" customWidth="1"/>
    <col min="32" max="32" width="1.5703125" style="32" customWidth="1"/>
    <col min="33" max="33" width="1.5703125" style="54" customWidth="1"/>
    <col min="34" max="34" width="20" style="32" customWidth="1"/>
    <col min="35" max="36" width="1.5703125" style="32" customWidth="1"/>
    <col min="37" max="37" width="3.5703125" style="32" customWidth="1"/>
    <col min="38" max="38" width="1.5703125" style="32" customWidth="1"/>
    <col min="39" max="39" width="14.5703125" style="32" customWidth="1"/>
    <col min="40" max="41" width="1.5703125" style="32" customWidth="1"/>
    <col min="42" max="42" width="24.5703125" style="32" customWidth="1"/>
    <col min="43" max="44" width="1.5703125" style="32" customWidth="1"/>
    <col min="45" max="45" width="20" style="32" customWidth="1"/>
    <col min="46" max="753" width="8.85546875" customWidth="1"/>
    <col min="754" max="16384" width="9.140625" style="32"/>
  </cols>
  <sheetData>
    <row r="1" spans="1:753" ht="20.25">
      <c r="A1" s="96" t="s">
        <v>0</v>
      </c>
      <c r="B1" s="31"/>
      <c r="C1" s="31"/>
    </row>
    <row r="2" spans="1:753" ht="20.25">
      <c r="A2" s="97" t="s">
        <v>11</v>
      </c>
      <c r="B2" s="33"/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57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753" ht="21" thickBot="1">
      <c r="A3" s="121">
        <v>43646</v>
      </c>
      <c r="B3" s="121"/>
      <c r="C3" s="121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4"/>
      <c r="X3" s="35"/>
      <c r="Y3" s="35"/>
      <c r="Z3" s="35"/>
      <c r="AA3" s="35"/>
      <c r="AB3" s="35"/>
      <c r="AC3" s="35"/>
      <c r="AD3" s="35"/>
      <c r="AE3" s="35"/>
      <c r="AF3" s="35"/>
      <c r="AG3" s="56"/>
      <c r="AH3" s="35"/>
      <c r="AI3" s="35"/>
      <c r="AJ3" s="35"/>
      <c r="AK3" s="35"/>
      <c r="AL3" s="35"/>
      <c r="AM3" s="35"/>
      <c r="AN3" s="35"/>
      <c r="AO3" s="35"/>
      <c r="AP3" s="122" t="s">
        <v>12</v>
      </c>
      <c r="AQ3" s="122"/>
      <c r="AR3" s="122"/>
      <c r="AS3" s="122"/>
    </row>
    <row r="4" spans="1:753" ht="20.2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</row>
    <row r="5" spans="1:753">
      <c r="A5" s="34"/>
      <c r="B5" s="34"/>
      <c r="C5" s="34"/>
      <c r="D5" s="34"/>
      <c r="E5" s="34"/>
      <c r="F5" s="106"/>
      <c r="G5" s="34"/>
      <c r="H5" s="34"/>
      <c r="I5" s="106"/>
      <c r="J5" s="34"/>
      <c r="K5" s="34"/>
      <c r="L5" s="106"/>
      <c r="M5" s="34"/>
      <c r="N5" s="34"/>
      <c r="O5" s="106"/>
      <c r="P5" s="34"/>
      <c r="Q5" s="34"/>
      <c r="R5" s="106"/>
      <c r="S5" s="34"/>
      <c r="T5" s="34"/>
      <c r="U5" s="106"/>
      <c r="V5" s="34"/>
      <c r="W5" s="34"/>
      <c r="X5" s="34"/>
      <c r="Y5" s="106"/>
      <c r="Z5" s="34"/>
      <c r="AA5" s="34"/>
      <c r="AB5" s="106"/>
      <c r="AC5" s="34"/>
      <c r="AD5" s="34"/>
      <c r="AE5" s="106"/>
      <c r="AF5" s="34"/>
      <c r="AG5" s="57"/>
      <c r="AH5" s="106"/>
      <c r="AI5" s="34"/>
      <c r="AJ5" s="34"/>
      <c r="AK5" s="34"/>
      <c r="AL5" s="34"/>
      <c r="AM5" s="106"/>
      <c r="AN5" s="34"/>
      <c r="AO5" s="34"/>
      <c r="AP5" s="106"/>
      <c r="AQ5" s="34"/>
      <c r="AR5" s="34"/>
      <c r="AS5" s="106"/>
    </row>
    <row r="6" spans="1:753" s="39" customFormat="1">
      <c r="A6" s="36"/>
      <c r="B6" s="36"/>
      <c r="C6" s="37"/>
      <c r="D6" s="37"/>
      <c r="E6" s="37"/>
      <c r="F6" s="37"/>
      <c r="G6" s="37"/>
      <c r="H6" s="123" t="s">
        <v>790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67"/>
      <c r="X6" s="66"/>
      <c r="Y6" s="123" t="s">
        <v>791</v>
      </c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38"/>
      <c r="AL6" s="123" t="s">
        <v>13</v>
      </c>
      <c r="AM6" s="123"/>
      <c r="AN6" s="123"/>
      <c r="AO6" s="123"/>
      <c r="AP6" s="123"/>
      <c r="AQ6" s="123"/>
      <c r="AR6" s="123"/>
      <c r="AS6" s="123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</row>
    <row r="7" spans="1:753" s="42" customFormat="1" ht="135" customHeight="1">
      <c r="A7" s="40" t="s">
        <v>14</v>
      </c>
      <c r="B7" s="41"/>
      <c r="C7" s="40" t="s">
        <v>2</v>
      </c>
      <c r="D7" s="41"/>
      <c r="E7" s="124" t="s">
        <v>15</v>
      </c>
      <c r="F7" s="124"/>
      <c r="G7" s="41"/>
      <c r="H7" s="125" t="s">
        <v>792</v>
      </c>
      <c r="I7" s="125"/>
      <c r="J7" s="40"/>
      <c r="K7" s="125" t="s">
        <v>793</v>
      </c>
      <c r="L7" s="125"/>
      <c r="M7" s="40"/>
      <c r="N7" s="125" t="s">
        <v>794</v>
      </c>
      <c r="O7" s="125"/>
      <c r="P7" s="40"/>
      <c r="Q7" s="125" t="s">
        <v>795</v>
      </c>
      <c r="R7" s="125"/>
      <c r="S7" s="40"/>
      <c r="T7" s="125" t="s">
        <v>16</v>
      </c>
      <c r="U7" s="125"/>
      <c r="V7" s="40"/>
      <c r="W7" s="41"/>
      <c r="X7" s="125" t="s">
        <v>792</v>
      </c>
      <c r="Y7" s="125"/>
      <c r="Z7" s="40"/>
      <c r="AA7" s="125" t="s">
        <v>794</v>
      </c>
      <c r="AB7" s="125"/>
      <c r="AC7" s="40"/>
      <c r="AD7" s="125" t="s">
        <v>795</v>
      </c>
      <c r="AE7" s="125"/>
      <c r="AF7" s="40"/>
      <c r="AG7" s="125" t="s">
        <v>17</v>
      </c>
      <c r="AH7" s="125"/>
      <c r="AI7" s="40"/>
      <c r="AJ7" s="40"/>
      <c r="AK7" s="41"/>
      <c r="AL7" s="125" t="s">
        <v>788</v>
      </c>
      <c r="AM7" s="125"/>
      <c r="AN7" s="40"/>
      <c r="AO7" s="125" t="s">
        <v>796</v>
      </c>
      <c r="AP7" s="125"/>
      <c r="AQ7" s="40"/>
      <c r="AR7" s="125" t="s">
        <v>18</v>
      </c>
      <c r="AS7" s="125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</row>
    <row r="8" spans="1:75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55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</row>
    <row r="9" spans="1:753" s="46" customFormat="1">
      <c r="A9" s="44">
        <v>70505</v>
      </c>
      <c r="B9" s="44"/>
      <c r="C9" s="45" t="s">
        <v>20</v>
      </c>
      <c r="D9" s="45"/>
      <c r="E9" s="45" t="s">
        <v>4</v>
      </c>
      <c r="F9" s="58">
        <v>898200</v>
      </c>
      <c r="G9" s="58"/>
      <c r="H9" s="58" t="s">
        <v>4</v>
      </c>
      <c r="I9" s="58">
        <v>153795</v>
      </c>
      <c r="J9" s="58"/>
      <c r="K9" s="58" t="s">
        <v>4</v>
      </c>
      <c r="L9" s="58">
        <v>21909</v>
      </c>
      <c r="M9" s="58"/>
      <c r="N9" s="58" t="s">
        <v>4</v>
      </c>
      <c r="O9" s="58">
        <v>146392</v>
      </c>
      <c r="P9" s="58"/>
      <c r="Q9" s="58" t="s">
        <v>4</v>
      </c>
      <c r="R9" s="58">
        <v>0</v>
      </c>
      <c r="S9" s="58"/>
      <c r="T9" s="58" t="s">
        <v>4</v>
      </c>
      <c r="U9" s="58">
        <v>322096</v>
      </c>
      <c r="V9" s="58"/>
      <c r="W9" s="61"/>
      <c r="X9" s="58" t="s">
        <v>4</v>
      </c>
      <c r="Y9" s="58">
        <v>0</v>
      </c>
      <c r="Z9" s="58"/>
      <c r="AA9" s="58" t="s">
        <v>4</v>
      </c>
      <c r="AB9" s="58">
        <v>0</v>
      </c>
      <c r="AC9" s="58"/>
      <c r="AD9" s="58" t="s">
        <v>4</v>
      </c>
      <c r="AE9" s="58">
        <v>58557</v>
      </c>
      <c r="AF9" s="58"/>
      <c r="AG9" s="58" t="s">
        <v>4</v>
      </c>
      <c r="AH9" s="58">
        <v>58557</v>
      </c>
      <c r="AI9" s="58"/>
      <c r="AJ9" s="58"/>
      <c r="AK9" s="58"/>
      <c r="AL9" s="58" t="s">
        <v>4</v>
      </c>
      <c r="AM9" s="58">
        <v>400111</v>
      </c>
      <c r="AN9" s="58"/>
      <c r="AO9" s="58" t="s">
        <v>4</v>
      </c>
      <c r="AP9" s="58">
        <v>-24557</v>
      </c>
      <c r="AQ9" s="58"/>
      <c r="AR9" s="58" t="s">
        <v>4</v>
      </c>
      <c r="AS9" s="58">
        <v>375554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</row>
    <row r="10" spans="1:753" s="47" customFormat="1">
      <c r="A10" s="44">
        <v>71786</v>
      </c>
      <c r="B10" s="44"/>
      <c r="C10" s="45" t="s">
        <v>21</v>
      </c>
      <c r="D10" s="45"/>
      <c r="E10" s="45"/>
      <c r="F10" s="59">
        <v>0</v>
      </c>
      <c r="G10" s="59"/>
      <c r="H10" s="59"/>
      <c r="I10" s="59">
        <v>0</v>
      </c>
      <c r="J10" s="59"/>
      <c r="K10" s="59"/>
      <c r="L10" s="59">
        <v>0</v>
      </c>
      <c r="M10" s="59"/>
      <c r="N10" s="59"/>
      <c r="O10" s="59">
        <v>0</v>
      </c>
      <c r="P10" s="59"/>
      <c r="Q10" s="59"/>
      <c r="R10" s="59">
        <v>0</v>
      </c>
      <c r="S10" s="59"/>
      <c r="T10" s="59"/>
      <c r="U10" s="59">
        <v>0</v>
      </c>
      <c r="V10" s="59"/>
      <c r="W10" s="60"/>
      <c r="X10" s="59"/>
      <c r="Y10" s="59">
        <v>0</v>
      </c>
      <c r="Z10" s="59"/>
      <c r="AA10" s="59"/>
      <c r="AB10" s="59">
        <v>0</v>
      </c>
      <c r="AC10" s="59"/>
      <c r="AD10" s="59"/>
      <c r="AE10" s="59">
        <v>16309</v>
      </c>
      <c r="AF10" s="59"/>
      <c r="AG10" s="59"/>
      <c r="AH10" s="59">
        <v>16309</v>
      </c>
      <c r="AI10" s="59"/>
      <c r="AJ10" s="59"/>
      <c r="AK10" s="59"/>
      <c r="AL10" s="59"/>
      <c r="AM10" s="59">
        <v>0</v>
      </c>
      <c r="AN10" s="59"/>
      <c r="AO10" s="59"/>
      <c r="AP10" s="59">
        <v>-8040</v>
      </c>
      <c r="AQ10" s="59"/>
      <c r="AR10" s="59"/>
      <c r="AS10" s="59">
        <v>-8040</v>
      </c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</row>
    <row r="11" spans="1:753" s="47" customFormat="1">
      <c r="A11" s="44">
        <v>72265</v>
      </c>
      <c r="B11" s="44"/>
      <c r="C11" s="45" t="s">
        <v>22</v>
      </c>
      <c r="D11" s="45"/>
      <c r="E11" s="45"/>
      <c r="F11" s="59">
        <v>393253</v>
      </c>
      <c r="G11" s="59"/>
      <c r="H11" s="59"/>
      <c r="I11" s="59">
        <v>67335</v>
      </c>
      <c r="J11" s="59"/>
      <c r="K11" s="59"/>
      <c r="L11" s="59">
        <v>9592</v>
      </c>
      <c r="M11" s="59"/>
      <c r="N11" s="59"/>
      <c r="O11" s="59">
        <v>64094</v>
      </c>
      <c r="P11" s="58"/>
      <c r="Q11" s="59"/>
      <c r="R11" s="59">
        <v>7536</v>
      </c>
      <c r="S11" s="59"/>
      <c r="T11" s="59"/>
      <c r="U11" s="59">
        <v>148557</v>
      </c>
      <c r="V11" s="59"/>
      <c r="W11" s="60"/>
      <c r="X11" s="59"/>
      <c r="Y11" s="59">
        <v>0</v>
      </c>
      <c r="Z11" s="59"/>
      <c r="AA11" s="59"/>
      <c r="AB11" s="59">
        <v>0</v>
      </c>
      <c r="AC11" s="59"/>
      <c r="AD11" s="59"/>
      <c r="AE11" s="59">
        <v>6839</v>
      </c>
      <c r="AF11" s="59"/>
      <c r="AG11" s="59"/>
      <c r="AH11" s="59">
        <v>6839</v>
      </c>
      <c r="AI11" s="59"/>
      <c r="AJ11" s="59"/>
      <c r="AK11" s="59"/>
      <c r="AL11" s="59"/>
      <c r="AM11" s="59">
        <v>175178</v>
      </c>
      <c r="AN11" s="59"/>
      <c r="AO11" s="59"/>
      <c r="AP11" s="59">
        <v>-2</v>
      </c>
      <c r="AQ11" s="59"/>
      <c r="AR11" s="59"/>
      <c r="AS11" s="59">
        <v>175176</v>
      </c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</row>
    <row r="12" spans="1:753" s="47" customFormat="1">
      <c r="A12" s="44">
        <v>72593</v>
      </c>
      <c r="B12" s="44"/>
      <c r="C12" s="45" t="s">
        <v>797</v>
      </c>
      <c r="D12" s="45"/>
      <c r="E12" s="45"/>
      <c r="F12" s="59">
        <v>16659</v>
      </c>
      <c r="G12" s="59"/>
      <c r="H12" s="59"/>
      <c r="I12" s="59">
        <v>2852</v>
      </c>
      <c r="J12" s="59"/>
      <c r="K12" s="59"/>
      <c r="L12" s="59">
        <v>406</v>
      </c>
      <c r="M12" s="59"/>
      <c r="N12" s="59"/>
      <c r="O12" s="59">
        <v>2715</v>
      </c>
      <c r="P12" s="59"/>
      <c r="Q12" s="59"/>
      <c r="R12" s="59">
        <v>1508</v>
      </c>
      <c r="S12" s="59"/>
      <c r="T12" s="59"/>
      <c r="U12" s="59">
        <v>7481</v>
      </c>
      <c r="V12" s="59"/>
      <c r="W12" s="60"/>
      <c r="X12" s="59"/>
      <c r="Y12" s="59">
        <v>0</v>
      </c>
      <c r="Z12" s="59"/>
      <c r="AA12" s="59"/>
      <c r="AB12" s="59">
        <v>0</v>
      </c>
      <c r="AC12" s="59"/>
      <c r="AD12" s="59"/>
      <c r="AE12" s="59">
        <v>844</v>
      </c>
      <c r="AF12" s="59"/>
      <c r="AG12" s="59"/>
      <c r="AH12" s="59">
        <v>844</v>
      </c>
      <c r="AI12" s="59"/>
      <c r="AJ12" s="59"/>
      <c r="AK12" s="59"/>
      <c r="AL12" s="59"/>
      <c r="AM12" s="59">
        <v>7421</v>
      </c>
      <c r="AN12" s="59"/>
      <c r="AO12" s="59"/>
      <c r="AP12" s="59">
        <v>505</v>
      </c>
      <c r="AQ12" s="59"/>
      <c r="AR12" s="59"/>
      <c r="AS12" s="59">
        <v>7926</v>
      </c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</row>
    <row r="13" spans="1:753" s="47" customFormat="1">
      <c r="A13" s="44">
        <v>72657</v>
      </c>
      <c r="B13" s="44"/>
      <c r="C13" s="45" t="s">
        <v>23</v>
      </c>
      <c r="D13" s="45"/>
      <c r="E13" s="45"/>
      <c r="F13" s="59">
        <v>101590</v>
      </c>
      <c r="G13" s="59"/>
      <c r="H13" s="59"/>
      <c r="I13" s="59">
        <v>17395</v>
      </c>
      <c r="J13" s="59"/>
      <c r="K13" s="59"/>
      <c r="L13" s="59">
        <v>2478</v>
      </c>
      <c r="M13" s="59"/>
      <c r="N13" s="59"/>
      <c r="O13" s="59">
        <v>16558</v>
      </c>
      <c r="P13" s="59"/>
      <c r="Q13" s="59"/>
      <c r="R13" s="59">
        <v>0</v>
      </c>
      <c r="S13" s="59"/>
      <c r="T13" s="59"/>
      <c r="U13" s="59">
        <v>36431</v>
      </c>
      <c r="V13" s="59"/>
      <c r="W13" s="60"/>
      <c r="X13" s="59"/>
      <c r="Y13" s="59">
        <v>0</v>
      </c>
      <c r="Z13" s="59"/>
      <c r="AA13" s="59"/>
      <c r="AB13" s="59">
        <v>0</v>
      </c>
      <c r="AC13" s="59"/>
      <c r="AD13" s="59"/>
      <c r="AE13" s="59">
        <v>6739</v>
      </c>
      <c r="AF13" s="59"/>
      <c r="AG13" s="59"/>
      <c r="AH13" s="59">
        <v>6739</v>
      </c>
      <c r="AI13" s="59"/>
      <c r="AJ13" s="59"/>
      <c r="AK13" s="59"/>
      <c r="AL13" s="59"/>
      <c r="AM13" s="59">
        <v>45254</v>
      </c>
      <c r="AN13" s="59"/>
      <c r="AO13" s="59"/>
      <c r="AP13" s="59">
        <v>-3514</v>
      </c>
      <c r="AQ13" s="59"/>
      <c r="AR13" s="59"/>
      <c r="AS13" s="59">
        <v>41740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</row>
    <row r="14" spans="1:753" s="47" customFormat="1">
      <c r="A14" s="44">
        <v>90001</v>
      </c>
      <c r="B14" s="44"/>
      <c r="C14" s="45" t="s">
        <v>24</v>
      </c>
      <c r="D14" s="45"/>
      <c r="E14" s="45"/>
      <c r="F14" s="59">
        <v>2349958</v>
      </c>
      <c r="G14" s="59"/>
      <c r="H14" s="59"/>
      <c r="I14" s="59">
        <v>402372</v>
      </c>
      <c r="J14" s="59"/>
      <c r="K14" s="59"/>
      <c r="L14" s="59">
        <v>57319</v>
      </c>
      <c r="M14" s="59"/>
      <c r="N14" s="59"/>
      <c r="O14" s="59">
        <v>383004</v>
      </c>
      <c r="P14" s="59"/>
      <c r="Q14" s="59"/>
      <c r="R14" s="59">
        <v>12346</v>
      </c>
      <c r="S14" s="59"/>
      <c r="T14" s="59"/>
      <c r="U14" s="59">
        <v>855041</v>
      </c>
      <c r="V14" s="59"/>
      <c r="W14" s="60"/>
      <c r="X14" s="59"/>
      <c r="Y14" s="59">
        <v>0</v>
      </c>
      <c r="Z14" s="59"/>
      <c r="AA14" s="59"/>
      <c r="AB14" s="59">
        <v>0</v>
      </c>
      <c r="AC14" s="59"/>
      <c r="AD14" s="59"/>
      <c r="AE14" s="59">
        <v>6268</v>
      </c>
      <c r="AF14" s="59"/>
      <c r="AG14" s="59"/>
      <c r="AH14" s="59">
        <v>6268</v>
      </c>
      <c r="AI14" s="59"/>
      <c r="AJ14" s="59"/>
      <c r="AK14" s="59"/>
      <c r="AL14" s="59"/>
      <c r="AM14" s="59">
        <v>1046809</v>
      </c>
      <c r="AN14" s="59"/>
      <c r="AO14" s="59"/>
      <c r="AP14" s="59">
        <v>1394</v>
      </c>
      <c r="AQ14" s="59"/>
      <c r="AR14" s="59"/>
      <c r="AS14" s="59">
        <v>1048203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</row>
    <row r="15" spans="1:753">
      <c r="A15" s="48">
        <v>90002</v>
      </c>
      <c r="B15" s="48"/>
      <c r="C15" s="49" t="s">
        <v>898</v>
      </c>
      <c r="D15" s="49"/>
      <c r="E15" s="49"/>
      <c r="F15" s="60">
        <v>22940</v>
      </c>
      <c r="G15" s="60"/>
      <c r="H15" s="60"/>
      <c r="I15" s="60">
        <v>3928</v>
      </c>
      <c r="J15" s="60"/>
      <c r="K15" s="60"/>
      <c r="L15" s="60">
        <v>559</v>
      </c>
      <c r="M15" s="60"/>
      <c r="N15" s="60"/>
      <c r="O15" s="60">
        <v>3739</v>
      </c>
      <c r="P15" s="60"/>
      <c r="Q15" s="60"/>
      <c r="R15" s="60">
        <v>1912</v>
      </c>
      <c r="S15" s="60"/>
      <c r="T15" s="60"/>
      <c r="U15" s="60">
        <v>10138</v>
      </c>
      <c r="V15" s="60"/>
      <c r="W15" s="60"/>
      <c r="X15" s="60"/>
      <c r="Y15" s="60">
        <v>0</v>
      </c>
      <c r="Z15" s="60"/>
      <c r="AA15" s="60"/>
      <c r="AB15" s="60">
        <v>0</v>
      </c>
      <c r="AC15" s="60"/>
      <c r="AD15" s="60"/>
      <c r="AE15" s="60">
        <v>0</v>
      </c>
      <c r="AF15" s="60"/>
      <c r="AG15" s="60"/>
      <c r="AH15" s="60">
        <v>0</v>
      </c>
      <c r="AI15" s="60"/>
      <c r="AJ15" s="60"/>
      <c r="AK15" s="60"/>
      <c r="AL15" s="60"/>
      <c r="AM15" s="60">
        <v>10219</v>
      </c>
      <c r="AN15" s="60"/>
      <c r="AO15" s="60"/>
      <c r="AP15" s="60">
        <v>873</v>
      </c>
      <c r="AQ15" s="60"/>
      <c r="AR15" s="60"/>
      <c r="AS15" s="60">
        <v>11092</v>
      </c>
    </row>
    <row r="16" spans="1:753">
      <c r="A16" s="48">
        <v>90011</v>
      </c>
      <c r="B16" s="48"/>
      <c r="C16" s="49" t="s">
        <v>25</v>
      </c>
      <c r="D16" s="49"/>
      <c r="E16" s="49"/>
      <c r="F16" s="60">
        <v>491839</v>
      </c>
      <c r="G16" s="60"/>
      <c r="H16" s="60"/>
      <c r="I16" s="60">
        <v>84215</v>
      </c>
      <c r="J16" s="60"/>
      <c r="K16" s="60"/>
      <c r="L16" s="60">
        <v>11996</v>
      </c>
      <c r="M16" s="60"/>
      <c r="N16" s="60"/>
      <c r="O16" s="60">
        <v>80162</v>
      </c>
      <c r="P16" s="60"/>
      <c r="Q16" s="60"/>
      <c r="R16" s="60">
        <v>0</v>
      </c>
      <c r="S16" s="60"/>
      <c r="T16" s="60"/>
      <c r="U16" s="60">
        <v>176373</v>
      </c>
      <c r="V16" s="60"/>
      <c r="W16" s="60"/>
      <c r="X16" s="60"/>
      <c r="Y16" s="60">
        <v>0</v>
      </c>
      <c r="Z16" s="60"/>
      <c r="AA16" s="60"/>
      <c r="AB16" s="60">
        <v>0</v>
      </c>
      <c r="AC16" s="60"/>
      <c r="AD16" s="60"/>
      <c r="AE16" s="60">
        <v>25090</v>
      </c>
      <c r="AF16" s="60"/>
      <c r="AG16" s="60"/>
      <c r="AH16" s="60">
        <v>25090</v>
      </c>
      <c r="AI16" s="60"/>
      <c r="AJ16" s="60"/>
      <c r="AK16" s="60"/>
      <c r="AL16" s="60"/>
      <c r="AM16" s="60">
        <v>219094</v>
      </c>
      <c r="AN16" s="60"/>
      <c r="AO16" s="60"/>
      <c r="AP16" s="60">
        <v>-13726</v>
      </c>
      <c r="AQ16" s="60"/>
      <c r="AR16" s="60"/>
      <c r="AS16" s="60">
        <v>205368</v>
      </c>
    </row>
    <row r="17" spans="1:753">
      <c r="A17" s="48">
        <v>90092</v>
      </c>
      <c r="B17" s="48"/>
      <c r="C17" s="49" t="s">
        <v>798</v>
      </c>
      <c r="D17" s="49"/>
      <c r="E17" s="49"/>
      <c r="F17" s="60">
        <v>1079533</v>
      </c>
      <c r="G17" s="60"/>
      <c r="H17" s="60"/>
      <c r="I17" s="60">
        <v>184843</v>
      </c>
      <c r="J17" s="60"/>
      <c r="K17" s="60"/>
      <c r="L17" s="60">
        <v>26332</v>
      </c>
      <c r="M17" s="60"/>
      <c r="N17" s="60"/>
      <c r="O17" s="60">
        <v>175946</v>
      </c>
      <c r="P17" s="60"/>
      <c r="Q17" s="60"/>
      <c r="R17" s="60">
        <v>52449</v>
      </c>
      <c r="S17" s="60"/>
      <c r="T17" s="60"/>
      <c r="U17" s="60">
        <v>439570</v>
      </c>
      <c r="V17" s="60"/>
      <c r="W17" s="60"/>
      <c r="X17" s="60"/>
      <c r="Y17" s="60">
        <v>0</v>
      </c>
      <c r="Z17" s="60"/>
      <c r="AA17" s="60"/>
      <c r="AB17" s="60">
        <v>0</v>
      </c>
      <c r="AC17" s="60"/>
      <c r="AD17" s="60"/>
      <c r="AE17" s="60">
        <v>13888</v>
      </c>
      <c r="AF17" s="60"/>
      <c r="AG17" s="60"/>
      <c r="AH17" s="60">
        <v>13888</v>
      </c>
      <c r="AI17" s="60"/>
      <c r="AJ17" s="60"/>
      <c r="AK17" s="60"/>
      <c r="AL17" s="60"/>
      <c r="AM17" s="60">
        <v>480888</v>
      </c>
      <c r="AN17" s="60"/>
      <c r="AO17" s="60"/>
      <c r="AP17" s="60">
        <v>-12591</v>
      </c>
      <c r="AQ17" s="60"/>
      <c r="AR17" s="60"/>
      <c r="AS17" s="60">
        <v>468297</v>
      </c>
    </row>
    <row r="18" spans="1:753" s="34" customFormat="1">
      <c r="A18" s="48">
        <v>90096</v>
      </c>
      <c r="B18" s="48"/>
      <c r="C18" s="49" t="s">
        <v>26</v>
      </c>
      <c r="D18" s="49"/>
      <c r="E18" s="49"/>
      <c r="F18" s="61">
        <v>2655002</v>
      </c>
      <c r="G18" s="61"/>
      <c r="H18" s="61"/>
      <c r="I18" s="61">
        <v>454604</v>
      </c>
      <c r="J18" s="61"/>
      <c r="K18" s="61"/>
      <c r="L18" s="61">
        <v>64759</v>
      </c>
      <c r="M18" s="61"/>
      <c r="N18" s="61"/>
      <c r="O18" s="61">
        <v>432721</v>
      </c>
      <c r="P18" s="61"/>
      <c r="Q18" s="61"/>
      <c r="R18" s="61">
        <v>154352</v>
      </c>
      <c r="S18" s="61"/>
      <c r="T18" s="61"/>
      <c r="U18" s="61">
        <v>1106436</v>
      </c>
      <c r="V18" s="61"/>
      <c r="W18" s="61"/>
      <c r="X18" s="61"/>
      <c r="Y18" s="61">
        <v>0</v>
      </c>
      <c r="Z18" s="61"/>
      <c r="AA18" s="61"/>
      <c r="AB18" s="61">
        <v>0</v>
      </c>
      <c r="AC18" s="61"/>
      <c r="AD18" s="61"/>
      <c r="AE18" s="61">
        <v>112677</v>
      </c>
      <c r="AF18" s="61"/>
      <c r="AG18" s="61"/>
      <c r="AH18" s="61">
        <v>112677</v>
      </c>
      <c r="AI18" s="61"/>
      <c r="AJ18" s="61"/>
      <c r="AK18" s="61"/>
      <c r="AL18" s="61"/>
      <c r="AM18" s="61">
        <v>1182694</v>
      </c>
      <c r="AN18" s="61"/>
      <c r="AO18" s="61"/>
      <c r="AP18" s="61">
        <v>-13741</v>
      </c>
      <c r="AQ18" s="61"/>
      <c r="AR18" s="61"/>
      <c r="AS18" s="61">
        <v>1168953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</row>
    <row r="19" spans="1:753">
      <c r="A19" s="48">
        <v>90098</v>
      </c>
      <c r="B19" s="48"/>
      <c r="C19" s="49" t="s">
        <v>27</v>
      </c>
      <c r="D19" s="49"/>
      <c r="E19" s="49"/>
      <c r="F19" s="60">
        <v>688465</v>
      </c>
      <c r="G19" s="60"/>
      <c r="H19" s="61"/>
      <c r="I19" s="60">
        <v>117883</v>
      </c>
      <c r="J19" s="60"/>
      <c r="K19" s="61"/>
      <c r="L19" s="60">
        <v>16793</v>
      </c>
      <c r="M19" s="60"/>
      <c r="N19" s="61"/>
      <c r="O19" s="60">
        <v>112208</v>
      </c>
      <c r="P19" s="60"/>
      <c r="Q19" s="61"/>
      <c r="R19" s="60">
        <v>14122</v>
      </c>
      <c r="S19" s="60"/>
      <c r="T19" s="61"/>
      <c r="U19" s="60">
        <v>261006</v>
      </c>
      <c r="V19" s="60"/>
      <c r="W19" s="60"/>
      <c r="X19" s="61"/>
      <c r="Y19" s="60">
        <v>0</v>
      </c>
      <c r="Z19" s="60"/>
      <c r="AA19" s="61"/>
      <c r="AB19" s="60">
        <v>0</v>
      </c>
      <c r="AC19" s="60"/>
      <c r="AD19" s="61"/>
      <c r="AE19" s="60">
        <v>69540</v>
      </c>
      <c r="AF19" s="60"/>
      <c r="AG19" s="61"/>
      <c r="AH19" s="60">
        <v>69540</v>
      </c>
      <c r="AI19" s="60"/>
      <c r="AJ19" s="61"/>
      <c r="AK19" s="60"/>
      <c r="AL19" s="61"/>
      <c r="AM19" s="60">
        <v>306683</v>
      </c>
      <c r="AN19" s="60"/>
      <c r="AO19" s="61"/>
      <c r="AP19" s="60">
        <v>-39915</v>
      </c>
      <c r="AQ19" s="60"/>
      <c r="AR19" s="61"/>
      <c r="AS19" s="60">
        <v>266768</v>
      </c>
    </row>
    <row r="20" spans="1:753">
      <c r="A20" s="48">
        <v>90099</v>
      </c>
      <c r="B20" s="48"/>
      <c r="C20" s="49" t="s">
        <v>799</v>
      </c>
      <c r="D20" s="49"/>
      <c r="E20" s="49"/>
      <c r="F20" s="60">
        <v>1840368</v>
      </c>
      <c r="G20" s="60"/>
      <c r="H20" s="60"/>
      <c r="I20" s="60">
        <v>315118</v>
      </c>
      <c r="J20" s="60"/>
      <c r="K20" s="60"/>
      <c r="L20" s="60">
        <v>44889</v>
      </c>
      <c r="M20" s="60"/>
      <c r="N20" s="60"/>
      <c r="O20" s="60">
        <v>299950</v>
      </c>
      <c r="P20" s="60"/>
      <c r="Q20" s="60"/>
      <c r="R20" s="60">
        <v>43670</v>
      </c>
      <c r="S20" s="60"/>
      <c r="T20" s="60"/>
      <c r="U20" s="60">
        <v>703627</v>
      </c>
      <c r="V20" s="60"/>
      <c r="W20" s="60"/>
      <c r="X20" s="60"/>
      <c r="Y20" s="60">
        <v>0</v>
      </c>
      <c r="Z20" s="60"/>
      <c r="AA20" s="60"/>
      <c r="AB20" s="60">
        <v>0</v>
      </c>
      <c r="AC20" s="60"/>
      <c r="AD20" s="60"/>
      <c r="AE20" s="60">
        <v>63390</v>
      </c>
      <c r="AF20" s="60"/>
      <c r="AG20" s="60"/>
      <c r="AH20" s="60">
        <v>63390</v>
      </c>
      <c r="AI20" s="60"/>
      <c r="AJ20" s="60"/>
      <c r="AK20" s="60"/>
      <c r="AL20" s="60"/>
      <c r="AM20" s="60">
        <v>819808</v>
      </c>
      <c r="AN20" s="60"/>
      <c r="AO20" s="60"/>
      <c r="AP20" s="60">
        <v>-7313</v>
      </c>
      <c r="AQ20" s="60"/>
      <c r="AR20" s="60"/>
      <c r="AS20" s="60">
        <v>812495</v>
      </c>
    </row>
    <row r="21" spans="1:753" s="46" customFormat="1">
      <c r="A21" s="44">
        <v>90101</v>
      </c>
      <c r="B21" s="44"/>
      <c r="C21" s="45" t="s">
        <v>28</v>
      </c>
      <c r="D21" s="45"/>
      <c r="E21" s="45"/>
      <c r="F21" s="58">
        <v>17014190</v>
      </c>
      <c r="G21" s="58"/>
      <c r="H21" s="58"/>
      <c r="I21" s="58">
        <v>2913260</v>
      </c>
      <c r="J21" s="58"/>
      <c r="K21" s="58"/>
      <c r="L21" s="58">
        <v>415000</v>
      </c>
      <c r="M21" s="58"/>
      <c r="N21" s="58"/>
      <c r="O21" s="58">
        <v>2773031</v>
      </c>
      <c r="P21" s="58"/>
      <c r="Q21" s="58"/>
      <c r="R21" s="58">
        <v>66528</v>
      </c>
      <c r="S21" s="58"/>
      <c r="T21" s="58"/>
      <c r="U21" s="58">
        <v>6167819</v>
      </c>
      <c r="V21" s="58"/>
      <c r="W21" s="61"/>
      <c r="X21" s="58"/>
      <c r="Y21" s="58">
        <v>0</v>
      </c>
      <c r="Z21" s="58"/>
      <c r="AA21" s="58"/>
      <c r="AB21" s="58">
        <v>0</v>
      </c>
      <c r="AC21" s="58"/>
      <c r="AD21" s="58"/>
      <c r="AE21" s="58">
        <v>337135</v>
      </c>
      <c r="AF21" s="58"/>
      <c r="AG21" s="58"/>
      <c r="AH21" s="58">
        <v>337135</v>
      </c>
      <c r="AI21" s="58"/>
      <c r="AJ21" s="58"/>
      <c r="AK21" s="58"/>
      <c r="AL21" s="58"/>
      <c r="AM21" s="58">
        <v>7579119</v>
      </c>
      <c r="AN21" s="58"/>
      <c r="AO21" s="58"/>
      <c r="AP21" s="58">
        <v>-7540</v>
      </c>
      <c r="AQ21" s="58"/>
      <c r="AR21" s="58"/>
      <c r="AS21" s="58">
        <v>7571579</v>
      </c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</row>
    <row r="22" spans="1:753" s="47" customFormat="1">
      <c r="A22" s="44">
        <v>90111</v>
      </c>
      <c r="B22" s="44"/>
      <c r="C22" s="45" t="s">
        <v>29</v>
      </c>
      <c r="D22" s="45"/>
      <c r="E22" s="45"/>
      <c r="F22" s="59">
        <v>13525710</v>
      </c>
      <c r="G22" s="59"/>
      <c r="H22" s="59"/>
      <c r="I22" s="59">
        <v>2315944</v>
      </c>
      <c r="J22" s="59"/>
      <c r="K22" s="59"/>
      <c r="L22" s="59">
        <v>329911</v>
      </c>
      <c r="M22" s="59"/>
      <c r="N22" s="59"/>
      <c r="O22" s="59">
        <v>2204467</v>
      </c>
      <c r="P22" s="59"/>
      <c r="Q22" s="59"/>
      <c r="R22" s="59">
        <v>12792</v>
      </c>
      <c r="S22" s="59"/>
      <c r="T22" s="59"/>
      <c r="U22" s="59">
        <v>4863114</v>
      </c>
      <c r="V22" s="59"/>
      <c r="W22" s="60"/>
      <c r="X22" s="59"/>
      <c r="Y22" s="59">
        <v>0</v>
      </c>
      <c r="Z22" s="59"/>
      <c r="AA22" s="59"/>
      <c r="AB22" s="59">
        <v>0</v>
      </c>
      <c r="AC22" s="59"/>
      <c r="AD22" s="59"/>
      <c r="AE22" s="59">
        <v>170370</v>
      </c>
      <c r="AF22" s="59"/>
      <c r="AG22" s="59"/>
      <c r="AH22" s="59">
        <v>170370</v>
      </c>
      <c r="AI22" s="59"/>
      <c r="AJ22" s="59"/>
      <c r="AK22" s="59"/>
      <c r="AL22" s="59"/>
      <c r="AM22" s="59">
        <v>6025146</v>
      </c>
      <c r="AN22" s="59"/>
      <c r="AO22" s="59"/>
      <c r="AP22" s="59">
        <v>-63111</v>
      </c>
      <c r="AQ22" s="59"/>
      <c r="AR22" s="59"/>
      <c r="AS22" s="59">
        <v>5962035</v>
      </c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</row>
    <row r="23" spans="1:753" s="47" customFormat="1">
      <c r="A23" s="44">
        <v>90114</v>
      </c>
      <c r="B23" s="44"/>
      <c r="C23" s="45" t="s">
        <v>30</v>
      </c>
      <c r="D23" s="45"/>
      <c r="E23" s="45"/>
      <c r="F23" s="59">
        <v>3055629</v>
      </c>
      <c r="G23" s="59"/>
      <c r="H23" s="59"/>
      <c r="I23" s="59">
        <v>523201</v>
      </c>
      <c r="J23" s="59"/>
      <c r="K23" s="59"/>
      <c r="L23" s="59">
        <v>74531</v>
      </c>
      <c r="M23" s="59"/>
      <c r="N23" s="59"/>
      <c r="O23" s="59">
        <v>498017</v>
      </c>
      <c r="P23" s="59"/>
      <c r="Q23" s="59"/>
      <c r="R23" s="59">
        <v>1384955</v>
      </c>
      <c r="S23" s="59"/>
      <c r="T23" s="59"/>
      <c r="U23" s="59">
        <v>2480704</v>
      </c>
      <c r="V23" s="59"/>
      <c r="W23" s="60"/>
      <c r="X23" s="59"/>
      <c r="Y23" s="59">
        <v>0</v>
      </c>
      <c r="Z23" s="59"/>
      <c r="AA23" s="59"/>
      <c r="AB23" s="59">
        <v>0</v>
      </c>
      <c r="AC23" s="59"/>
      <c r="AD23" s="59"/>
      <c r="AE23" s="59">
        <v>0</v>
      </c>
      <c r="AF23" s="59"/>
      <c r="AG23" s="59"/>
      <c r="AH23" s="59">
        <v>0</v>
      </c>
      <c r="AI23" s="59"/>
      <c r="AJ23" s="59"/>
      <c r="AK23" s="59"/>
      <c r="AL23" s="59"/>
      <c r="AM23" s="59">
        <v>1361156</v>
      </c>
      <c r="AN23" s="59"/>
      <c r="AO23" s="59"/>
      <c r="AP23" s="59">
        <v>632710</v>
      </c>
      <c r="AQ23" s="59"/>
      <c r="AR23" s="59"/>
      <c r="AS23" s="59">
        <v>1993866</v>
      </c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</row>
    <row r="24" spans="1:753" s="47" customFormat="1">
      <c r="A24" s="44">
        <v>90117</v>
      </c>
      <c r="B24" s="44"/>
      <c r="C24" s="45" t="s">
        <v>31</v>
      </c>
      <c r="D24" s="45"/>
      <c r="E24" s="45"/>
      <c r="F24" s="59">
        <v>361028</v>
      </c>
      <c r="G24" s="59"/>
      <c r="H24" s="59"/>
      <c r="I24" s="59">
        <v>61817</v>
      </c>
      <c r="J24" s="59"/>
      <c r="K24" s="59"/>
      <c r="L24" s="59">
        <v>8806</v>
      </c>
      <c r="M24" s="59"/>
      <c r="N24" s="59"/>
      <c r="O24" s="59">
        <v>58842</v>
      </c>
      <c r="P24" s="59"/>
      <c r="Q24" s="59"/>
      <c r="R24" s="59">
        <v>38678</v>
      </c>
      <c r="S24" s="59"/>
      <c r="T24" s="59"/>
      <c r="U24" s="59">
        <v>168143</v>
      </c>
      <c r="V24" s="59"/>
      <c r="W24" s="60"/>
      <c r="X24" s="59"/>
      <c r="Y24" s="59">
        <v>0</v>
      </c>
      <c r="Z24" s="59"/>
      <c r="AA24" s="59"/>
      <c r="AB24" s="59">
        <v>0</v>
      </c>
      <c r="AC24" s="59"/>
      <c r="AD24" s="59"/>
      <c r="AE24" s="59">
        <v>0</v>
      </c>
      <c r="AF24" s="59"/>
      <c r="AG24" s="59"/>
      <c r="AH24" s="59">
        <v>0</v>
      </c>
      <c r="AI24" s="59"/>
      <c r="AJ24" s="59"/>
      <c r="AK24" s="59"/>
      <c r="AL24" s="59"/>
      <c r="AM24" s="59">
        <v>160823</v>
      </c>
      <c r="AN24" s="59"/>
      <c r="AO24" s="59"/>
      <c r="AP24" s="59">
        <v>20680</v>
      </c>
      <c r="AQ24" s="59"/>
      <c r="AR24" s="59"/>
      <c r="AS24" s="59">
        <v>181503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</row>
    <row r="25" spans="1:753" s="47" customFormat="1">
      <c r="A25" s="44">
        <v>90121</v>
      </c>
      <c r="B25" s="44"/>
      <c r="C25" s="45" t="s">
        <v>32</v>
      </c>
      <c r="D25" s="45"/>
      <c r="E25" s="45"/>
      <c r="F25" s="59">
        <v>3025315</v>
      </c>
      <c r="G25" s="59"/>
      <c r="H25" s="59"/>
      <c r="I25" s="59">
        <v>518011</v>
      </c>
      <c r="J25" s="59"/>
      <c r="K25" s="59"/>
      <c r="L25" s="59">
        <v>73792</v>
      </c>
      <c r="M25" s="59"/>
      <c r="N25" s="59"/>
      <c r="O25" s="59">
        <v>493076</v>
      </c>
      <c r="P25" s="59"/>
      <c r="Q25" s="59"/>
      <c r="R25" s="59">
        <v>0</v>
      </c>
      <c r="S25" s="59"/>
      <c r="T25" s="59"/>
      <c r="U25" s="59">
        <v>1084879</v>
      </c>
      <c r="V25" s="59"/>
      <c r="W25" s="60"/>
      <c r="X25" s="59"/>
      <c r="Y25" s="59">
        <v>0</v>
      </c>
      <c r="Z25" s="59"/>
      <c r="AA25" s="59"/>
      <c r="AB25" s="59">
        <v>0</v>
      </c>
      <c r="AC25" s="59"/>
      <c r="AD25" s="59"/>
      <c r="AE25" s="59">
        <v>82679</v>
      </c>
      <c r="AF25" s="59"/>
      <c r="AG25" s="59"/>
      <c r="AH25" s="59">
        <v>82679</v>
      </c>
      <c r="AI25" s="59"/>
      <c r="AJ25" s="59"/>
      <c r="AK25" s="59"/>
      <c r="AL25" s="59"/>
      <c r="AM25" s="59">
        <v>1347653</v>
      </c>
      <c r="AN25" s="59"/>
      <c r="AO25" s="59"/>
      <c r="AP25" s="59">
        <v>-45699</v>
      </c>
      <c r="AQ25" s="59"/>
      <c r="AR25" s="59"/>
      <c r="AS25" s="59">
        <v>1301954</v>
      </c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</row>
    <row r="26" spans="1:753" s="47" customFormat="1">
      <c r="A26" s="44">
        <v>90131</v>
      </c>
      <c r="B26" s="44"/>
      <c r="C26" s="45" t="s">
        <v>33</v>
      </c>
      <c r="D26" s="45"/>
      <c r="E26" s="45"/>
      <c r="F26" s="59">
        <v>1339517</v>
      </c>
      <c r="G26" s="59"/>
      <c r="H26" s="59"/>
      <c r="I26" s="59">
        <v>229359</v>
      </c>
      <c r="J26" s="59"/>
      <c r="K26" s="59"/>
      <c r="L26" s="59">
        <v>32673</v>
      </c>
      <c r="M26" s="59"/>
      <c r="N26" s="59"/>
      <c r="O26" s="59">
        <v>218319</v>
      </c>
      <c r="P26" s="59"/>
      <c r="Q26" s="59"/>
      <c r="R26" s="59">
        <v>2990</v>
      </c>
      <c r="S26" s="59"/>
      <c r="T26" s="59"/>
      <c r="U26" s="59">
        <v>483341</v>
      </c>
      <c r="V26" s="59"/>
      <c r="W26" s="60"/>
      <c r="X26" s="59"/>
      <c r="Y26" s="59">
        <v>0</v>
      </c>
      <c r="Z26" s="59"/>
      <c r="AA26" s="59"/>
      <c r="AB26" s="59">
        <v>0</v>
      </c>
      <c r="AC26" s="59"/>
      <c r="AD26" s="59"/>
      <c r="AE26" s="59">
        <v>23769</v>
      </c>
      <c r="AF26" s="59"/>
      <c r="AG26" s="59"/>
      <c r="AH26" s="59">
        <v>23769</v>
      </c>
      <c r="AI26" s="59"/>
      <c r="AJ26" s="59"/>
      <c r="AK26" s="59"/>
      <c r="AL26" s="59"/>
      <c r="AM26" s="59">
        <v>596700</v>
      </c>
      <c r="AN26" s="59"/>
      <c r="AO26" s="59"/>
      <c r="AP26" s="59">
        <v>-11874</v>
      </c>
      <c r="AQ26" s="59"/>
      <c r="AR26" s="59"/>
      <c r="AS26" s="59">
        <v>584826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</row>
    <row r="27" spans="1:753">
      <c r="A27" s="48">
        <v>90141</v>
      </c>
      <c r="B27" s="48"/>
      <c r="C27" s="49" t="s">
        <v>34</v>
      </c>
      <c r="D27" s="49"/>
      <c r="E27" s="49"/>
      <c r="F27" s="60">
        <v>403357</v>
      </c>
      <c r="G27" s="60"/>
      <c r="H27" s="60"/>
      <c r="I27" s="60">
        <v>69065</v>
      </c>
      <c r="J27" s="60"/>
      <c r="K27" s="60"/>
      <c r="L27" s="60">
        <v>9838</v>
      </c>
      <c r="M27" s="60"/>
      <c r="N27" s="60"/>
      <c r="O27" s="60">
        <v>65741</v>
      </c>
      <c r="P27" s="60"/>
      <c r="Q27" s="60"/>
      <c r="R27" s="60">
        <v>5227</v>
      </c>
      <c r="S27" s="60"/>
      <c r="T27" s="60"/>
      <c r="U27" s="60">
        <v>149871</v>
      </c>
      <c r="V27" s="60"/>
      <c r="W27" s="60"/>
      <c r="X27" s="60"/>
      <c r="Y27" s="60">
        <v>0</v>
      </c>
      <c r="Z27" s="60"/>
      <c r="AA27" s="60"/>
      <c r="AB27" s="60">
        <v>0</v>
      </c>
      <c r="AC27" s="60"/>
      <c r="AD27" s="60"/>
      <c r="AE27" s="60">
        <v>5164</v>
      </c>
      <c r="AF27" s="60"/>
      <c r="AG27" s="60"/>
      <c r="AH27" s="60">
        <v>5164</v>
      </c>
      <c r="AI27" s="60"/>
      <c r="AJ27" s="60"/>
      <c r="AK27" s="60"/>
      <c r="AL27" s="60"/>
      <c r="AM27" s="60">
        <v>179679</v>
      </c>
      <c r="AN27" s="60"/>
      <c r="AO27" s="60"/>
      <c r="AP27" s="60">
        <v>-1596</v>
      </c>
      <c r="AQ27" s="60"/>
      <c r="AR27" s="60"/>
      <c r="AS27" s="60">
        <v>178083</v>
      </c>
    </row>
    <row r="28" spans="1:753">
      <c r="A28" s="48">
        <v>90151</v>
      </c>
      <c r="B28" s="48"/>
      <c r="C28" s="49" t="s">
        <v>35</v>
      </c>
      <c r="D28" s="49"/>
      <c r="E28" s="49"/>
      <c r="F28" s="60">
        <v>25398</v>
      </c>
      <c r="G28" s="60"/>
      <c r="H28" s="60"/>
      <c r="I28" s="60">
        <v>4349</v>
      </c>
      <c r="J28" s="60"/>
      <c r="K28" s="60"/>
      <c r="L28" s="60">
        <v>620</v>
      </c>
      <c r="M28" s="60"/>
      <c r="N28" s="60"/>
      <c r="O28" s="60">
        <v>4139</v>
      </c>
      <c r="P28" s="60"/>
      <c r="Q28" s="60"/>
      <c r="R28" s="60">
        <v>0</v>
      </c>
      <c r="S28" s="60"/>
      <c r="T28" s="60"/>
      <c r="U28" s="60">
        <v>9108</v>
      </c>
      <c r="V28" s="60"/>
      <c r="W28" s="60"/>
      <c r="X28" s="60"/>
      <c r="Y28" s="60">
        <v>0</v>
      </c>
      <c r="Z28" s="60"/>
      <c r="AA28" s="60"/>
      <c r="AB28" s="60">
        <v>0</v>
      </c>
      <c r="AC28" s="60"/>
      <c r="AD28" s="60"/>
      <c r="AE28" s="60">
        <v>3296</v>
      </c>
      <c r="AF28" s="60"/>
      <c r="AG28" s="60"/>
      <c r="AH28" s="60">
        <v>3296</v>
      </c>
      <c r="AI28" s="60"/>
      <c r="AJ28" s="60"/>
      <c r="AK28" s="60"/>
      <c r="AL28" s="60"/>
      <c r="AM28" s="60">
        <v>11314</v>
      </c>
      <c r="AN28" s="60"/>
      <c r="AO28" s="60"/>
      <c r="AP28" s="60">
        <v>-1485</v>
      </c>
      <c r="AQ28" s="60"/>
      <c r="AR28" s="60"/>
      <c r="AS28" s="60">
        <v>9829</v>
      </c>
    </row>
    <row r="29" spans="1:753">
      <c r="A29" s="48">
        <v>90161</v>
      </c>
      <c r="B29" s="48"/>
      <c r="C29" s="49" t="s">
        <v>36</v>
      </c>
      <c r="D29" s="49"/>
      <c r="E29" s="49"/>
      <c r="F29" s="60">
        <v>97494</v>
      </c>
      <c r="G29" s="60"/>
      <c r="H29" s="60"/>
      <c r="I29" s="60">
        <v>16693</v>
      </c>
      <c r="J29" s="60"/>
      <c r="K29" s="60"/>
      <c r="L29" s="60">
        <v>2378</v>
      </c>
      <c r="M29" s="60"/>
      <c r="N29" s="60"/>
      <c r="O29" s="60">
        <v>15890</v>
      </c>
      <c r="P29" s="60"/>
      <c r="Q29" s="60"/>
      <c r="R29" s="60">
        <v>2808</v>
      </c>
      <c r="S29" s="60"/>
      <c r="T29" s="60"/>
      <c r="U29" s="60">
        <v>37769</v>
      </c>
      <c r="V29" s="60"/>
      <c r="W29" s="60"/>
      <c r="X29" s="60"/>
      <c r="Y29" s="60">
        <v>0</v>
      </c>
      <c r="Z29" s="60"/>
      <c r="AA29" s="60"/>
      <c r="AB29" s="60">
        <v>0</v>
      </c>
      <c r="AC29" s="60"/>
      <c r="AD29" s="60"/>
      <c r="AE29" s="60">
        <v>7097</v>
      </c>
      <c r="AF29" s="60"/>
      <c r="AG29" s="60"/>
      <c r="AH29" s="60">
        <v>7097</v>
      </c>
      <c r="AI29" s="60"/>
      <c r="AJ29" s="60"/>
      <c r="AK29" s="60"/>
      <c r="AL29" s="60"/>
      <c r="AM29" s="60">
        <v>43430</v>
      </c>
      <c r="AN29" s="60"/>
      <c r="AO29" s="60"/>
      <c r="AP29" s="60">
        <v>336</v>
      </c>
      <c r="AQ29" s="60"/>
      <c r="AR29" s="60"/>
      <c r="AS29" s="60">
        <v>43766</v>
      </c>
    </row>
    <row r="30" spans="1:753" s="34" customFormat="1">
      <c r="A30" s="48">
        <v>90201</v>
      </c>
      <c r="B30" s="48"/>
      <c r="C30" s="49" t="s">
        <v>37</v>
      </c>
      <c r="D30" s="49"/>
      <c r="E30" s="49"/>
      <c r="F30" s="61">
        <v>3432496</v>
      </c>
      <c r="G30" s="61"/>
      <c r="H30" s="61"/>
      <c r="I30" s="61">
        <v>587730</v>
      </c>
      <c r="J30" s="61"/>
      <c r="K30" s="61"/>
      <c r="L30" s="61">
        <v>83723</v>
      </c>
      <c r="M30" s="61"/>
      <c r="N30" s="61"/>
      <c r="O30" s="61">
        <v>559440</v>
      </c>
      <c r="P30" s="61"/>
      <c r="Q30" s="61"/>
      <c r="R30" s="61">
        <v>62679</v>
      </c>
      <c r="S30" s="61"/>
      <c r="T30" s="61"/>
      <c r="U30" s="61">
        <v>1293572</v>
      </c>
      <c r="V30" s="61"/>
      <c r="W30" s="61"/>
      <c r="X30" s="61"/>
      <c r="Y30" s="61">
        <v>0</v>
      </c>
      <c r="Z30" s="61"/>
      <c r="AA30" s="61"/>
      <c r="AB30" s="61">
        <v>0</v>
      </c>
      <c r="AC30" s="61"/>
      <c r="AD30" s="61"/>
      <c r="AE30" s="61">
        <v>37432</v>
      </c>
      <c r="AF30" s="61"/>
      <c r="AG30" s="61"/>
      <c r="AH30" s="61">
        <v>37432</v>
      </c>
      <c r="AI30" s="61"/>
      <c r="AJ30" s="61"/>
      <c r="AK30" s="61"/>
      <c r="AL30" s="61"/>
      <c r="AM30" s="61">
        <v>1529035</v>
      </c>
      <c r="AN30" s="61"/>
      <c r="AO30" s="61"/>
      <c r="AP30" s="61">
        <v>2957</v>
      </c>
      <c r="AQ30" s="61"/>
      <c r="AR30" s="61"/>
      <c r="AS30" s="61">
        <v>1531992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</row>
    <row r="31" spans="1:753">
      <c r="A31" s="48">
        <v>90203</v>
      </c>
      <c r="B31" s="48"/>
      <c r="C31" s="49" t="s">
        <v>800</v>
      </c>
      <c r="D31" s="49"/>
      <c r="E31" s="49"/>
      <c r="F31" s="60">
        <v>546731</v>
      </c>
      <c r="G31" s="60"/>
      <c r="H31" s="61"/>
      <c r="I31" s="60">
        <v>93614</v>
      </c>
      <c r="J31" s="60"/>
      <c r="K31" s="61"/>
      <c r="L31" s="60">
        <v>13336</v>
      </c>
      <c r="M31" s="60"/>
      <c r="N31" s="61"/>
      <c r="O31" s="60">
        <v>89108</v>
      </c>
      <c r="P31" s="60"/>
      <c r="Q31" s="61"/>
      <c r="R31" s="60">
        <v>5278</v>
      </c>
      <c r="S31" s="60"/>
      <c r="T31" s="61"/>
      <c r="U31" s="60">
        <v>201336</v>
      </c>
      <c r="V31" s="60"/>
      <c r="W31" s="60"/>
      <c r="X31" s="61"/>
      <c r="Y31" s="60">
        <v>0</v>
      </c>
      <c r="Z31" s="60"/>
      <c r="AA31" s="61"/>
      <c r="AB31" s="60">
        <v>0</v>
      </c>
      <c r="AC31" s="60"/>
      <c r="AD31" s="61"/>
      <c r="AE31" s="60">
        <v>17742</v>
      </c>
      <c r="AF31" s="60"/>
      <c r="AG31" s="61"/>
      <c r="AH31" s="60">
        <v>17742</v>
      </c>
      <c r="AI31" s="60"/>
      <c r="AJ31" s="61"/>
      <c r="AK31" s="60"/>
      <c r="AL31" s="61"/>
      <c r="AM31" s="60">
        <v>243546</v>
      </c>
      <c r="AN31" s="60"/>
      <c r="AO31" s="61"/>
      <c r="AP31" s="60">
        <v>-9710</v>
      </c>
      <c r="AQ31" s="60"/>
      <c r="AR31" s="61"/>
      <c r="AS31" s="60">
        <v>233836</v>
      </c>
    </row>
    <row r="32" spans="1:753">
      <c r="A32" s="48">
        <v>90205</v>
      </c>
      <c r="B32" s="48"/>
      <c r="C32" s="49" t="s">
        <v>38</v>
      </c>
      <c r="D32" s="49"/>
      <c r="E32" s="49"/>
      <c r="F32" s="60">
        <v>83020</v>
      </c>
      <c r="G32" s="60"/>
      <c r="H32" s="60"/>
      <c r="I32" s="60">
        <v>14215</v>
      </c>
      <c r="J32" s="60"/>
      <c r="K32" s="60"/>
      <c r="L32" s="60">
        <v>2025</v>
      </c>
      <c r="M32" s="60"/>
      <c r="N32" s="60"/>
      <c r="O32" s="60">
        <v>13531</v>
      </c>
      <c r="P32" s="60"/>
      <c r="Q32" s="60"/>
      <c r="R32" s="60">
        <v>1777</v>
      </c>
      <c r="S32" s="60"/>
      <c r="T32" s="60"/>
      <c r="U32" s="60">
        <v>31548</v>
      </c>
      <c r="V32" s="60"/>
      <c r="W32" s="60"/>
      <c r="X32" s="60"/>
      <c r="Y32" s="60">
        <v>0</v>
      </c>
      <c r="Z32" s="60"/>
      <c r="AA32" s="60"/>
      <c r="AB32" s="60">
        <v>0</v>
      </c>
      <c r="AC32" s="60"/>
      <c r="AD32" s="60"/>
      <c r="AE32" s="60">
        <v>1763</v>
      </c>
      <c r="AF32" s="60"/>
      <c r="AG32" s="60"/>
      <c r="AH32" s="60">
        <v>1763</v>
      </c>
      <c r="AI32" s="60"/>
      <c r="AJ32" s="60"/>
      <c r="AK32" s="60"/>
      <c r="AL32" s="60"/>
      <c r="AM32" s="60">
        <v>36982</v>
      </c>
      <c r="AN32" s="60"/>
      <c r="AO32" s="60"/>
      <c r="AP32" s="60">
        <v>-98</v>
      </c>
      <c r="AQ32" s="60"/>
      <c r="AR32" s="60"/>
      <c r="AS32" s="60">
        <v>36884</v>
      </c>
    </row>
    <row r="33" spans="1:753" s="46" customFormat="1">
      <c r="A33" s="44">
        <v>90206</v>
      </c>
      <c r="B33" s="44"/>
      <c r="C33" s="45" t="s">
        <v>914</v>
      </c>
      <c r="D33" s="45"/>
      <c r="E33" s="45"/>
      <c r="F33" s="58">
        <v>987501</v>
      </c>
      <c r="G33" s="58"/>
      <c r="H33" s="58"/>
      <c r="I33" s="58">
        <v>169085</v>
      </c>
      <c r="J33" s="58"/>
      <c r="K33" s="58"/>
      <c r="L33" s="58">
        <v>24086</v>
      </c>
      <c r="M33" s="58"/>
      <c r="N33" s="58"/>
      <c r="O33" s="58">
        <v>160946</v>
      </c>
      <c r="P33" s="58"/>
      <c r="Q33" s="58"/>
      <c r="R33" s="58">
        <v>0</v>
      </c>
      <c r="S33" s="58"/>
      <c r="T33" s="58"/>
      <c r="U33" s="58">
        <v>354117</v>
      </c>
      <c r="V33" s="58"/>
      <c r="W33" s="61"/>
      <c r="X33" s="58"/>
      <c r="Y33" s="58">
        <v>0</v>
      </c>
      <c r="Z33" s="58"/>
      <c r="AA33" s="58"/>
      <c r="AB33" s="58">
        <v>0</v>
      </c>
      <c r="AC33" s="58"/>
      <c r="AD33" s="58"/>
      <c r="AE33" s="58">
        <v>57571</v>
      </c>
      <c r="AF33" s="58"/>
      <c r="AG33" s="58"/>
      <c r="AH33" s="58">
        <v>57571</v>
      </c>
      <c r="AI33" s="58"/>
      <c r="AJ33" s="58"/>
      <c r="AK33" s="58"/>
      <c r="AL33" s="58"/>
      <c r="AM33" s="58">
        <v>439891</v>
      </c>
      <c r="AN33" s="58"/>
      <c r="AO33" s="58"/>
      <c r="AP33" s="58">
        <v>-19711</v>
      </c>
      <c r="AQ33" s="58"/>
      <c r="AR33" s="58"/>
      <c r="AS33" s="58">
        <v>420180</v>
      </c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</row>
    <row r="34" spans="1:753" s="47" customFormat="1">
      <c r="A34" s="44">
        <v>90211</v>
      </c>
      <c r="B34" s="44"/>
      <c r="C34" s="45" t="s">
        <v>39</v>
      </c>
      <c r="D34" s="45"/>
      <c r="E34" s="45"/>
      <c r="F34" s="59">
        <v>431486</v>
      </c>
      <c r="G34" s="59"/>
      <c r="H34" s="59"/>
      <c r="I34" s="59">
        <v>73881</v>
      </c>
      <c r="J34" s="59"/>
      <c r="K34" s="59"/>
      <c r="L34" s="59">
        <v>10525</v>
      </c>
      <c r="M34" s="59"/>
      <c r="N34" s="59"/>
      <c r="O34" s="59">
        <v>70325</v>
      </c>
      <c r="P34" s="59"/>
      <c r="Q34" s="59"/>
      <c r="R34" s="59">
        <v>10065</v>
      </c>
      <c r="S34" s="59"/>
      <c r="T34" s="59"/>
      <c r="U34" s="59">
        <v>164796</v>
      </c>
      <c r="V34" s="59"/>
      <c r="W34" s="60"/>
      <c r="X34" s="59"/>
      <c r="Y34" s="59">
        <v>0</v>
      </c>
      <c r="Z34" s="59"/>
      <c r="AA34" s="59"/>
      <c r="AB34" s="59">
        <v>0</v>
      </c>
      <c r="AC34" s="59"/>
      <c r="AD34" s="59"/>
      <c r="AE34" s="59">
        <v>4315</v>
      </c>
      <c r="AF34" s="59"/>
      <c r="AG34" s="59"/>
      <c r="AH34" s="59">
        <v>4315</v>
      </c>
      <c r="AI34" s="59"/>
      <c r="AJ34" s="59"/>
      <c r="AK34" s="59"/>
      <c r="AL34" s="59"/>
      <c r="AM34" s="59">
        <v>192209</v>
      </c>
      <c r="AN34" s="59"/>
      <c r="AO34" s="59"/>
      <c r="AP34" s="59">
        <v>-1941</v>
      </c>
      <c r="AQ34" s="59"/>
      <c r="AR34" s="59"/>
      <c r="AS34" s="59">
        <v>190268</v>
      </c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</row>
    <row r="35" spans="1:753" s="47" customFormat="1">
      <c r="A35" s="44">
        <v>90301</v>
      </c>
      <c r="B35" s="44"/>
      <c r="C35" s="45" t="s">
        <v>40</v>
      </c>
      <c r="D35" s="45"/>
      <c r="E35" s="45"/>
      <c r="F35" s="59">
        <v>2004224</v>
      </c>
      <c r="G35" s="59"/>
      <c r="H35" s="59"/>
      <c r="I35" s="59">
        <v>343174</v>
      </c>
      <c r="J35" s="59"/>
      <c r="K35" s="59"/>
      <c r="L35" s="59">
        <v>48886</v>
      </c>
      <c r="M35" s="59"/>
      <c r="N35" s="59"/>
      <c r="O35" s="59">
        <v>326655</v>
      </c>
      <c r="P35" s="59"/>
      <c r="Q35" s="59"/>
      <c r="R35" s="59">
        <v>0</v>
      </c>
      <c r="S35" s="59"/>
      <c r="T35" s="59"/>
      <c r="U35" s="59">
        <v>718715</v>
      </c>
      <c r="V35" s="59"/>
      <c r="W35" s="60"/>
      <c r="X35" s="59"/>
      <c r="Y35" s="59">
        <v>0</v>
      </c>
      <c r="Z35" s="59"/>
      <c r="AA35" s="59"/>
      <c r="AB35" s="59">
        <v>0</v>
      </c>
      <c r="AC35" s="59"/>
      <c r="AD35" s="59"/>
      <c r="AE35" s="59">
        <v>7727</v>
      </c>
      <c r="AF35" s="59"/>
      <c r="AG35" s="59"/>
      <c r="AH35" s="59">
        <v>7727</v>
      </c>
      <c r="AI35" s="59"/>
      <c r="AJ35" s="59"/>
      <c r="AK35" s="59"/>
      <c r="AL35" s="59"/>
      <c r="AM35" s="59">
        <v>892799</v>
      </c>
      <c r="AN35" s="59"/>
      <c r="AO35" s="59"/>
      <c r="AP35" s="59">
        <v>-2404</v>
      </c>
      <c r="AQ35" s="59"/>
      <c r="AR35" s="59"/>
      <c r="AS35" s="59">
        <v>890395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</row>
    <row r="36" spans="1:753" s="47" customFormat="1">
      <c r="A36" s="44">
        <v>90305</v>
      </c>
      <c r="B36" s="44"/>
      <c r="C36" s="45" t="s">
        <v>41</v>
      </c>
      <c r="D36" s="45"/>
      <c r="E36" s="45"/>
      <c r="F36" s="59">
        <v>383421</v>
      </c>
      <c r="G36" s="59"/>
      <c r="H36" s="59"/>
      <c r="I36" s="59">
        <v>65651</v>
      </c>
      <c r="J36" s="59"/>
      <c r="K36" s="59"/>
      <c r="L36" s="59">
        <v>9352</v>
      </c>
      <c r="M36" s="59"/>
      <c r="N36" s="59"/>
      <c r="O36" s="59">
        <v>62491</v>
      </c>
      <c r="P36" s="59"/>
      <c r="Q36" s="59"/>
      <c r="R36" s="59">
        <v>13757</v>
      </c>
      <c r="S36" s="59"/>
      <c r="T36" s="59"/>
      <c r="U36" s="59">
        <v>151251</v>
      </c>
      <c r="V36" s="59"/>
      <c r="W36" s="60"/>
      <c r="X36" s="59"/>
      <c r="Y36" s="59">
        <v>0</v>
      </c>
      <c r="Z36" s="59"/>
      <c r="AA36" s="59"/>
      <c r="AB36" s="59">
        <v>0</v>
      </c>
      <c r="AC36" s="59"/>
      <c r="AD36" s="59"/>
      <c r="AE36" s="59">
        <v>0</v>
      </c>
      <c r="AF36" s="59"/>
      <c r="AG36" s="59"/>
      <c r="AH36" s="59">
        <v>0</v>
      </c>
      <c r="AI36" s="59"/>
      <c r="AJ36" s="59"/>
      <c r="AK36" s="59"/>
      <c r="AL36" s="59"/>
      <c r="AM36" s="59">
        <v>170798</v>
      </c>
      <c r="AN36" s="59"/>
      <c r="AO36" s="59"/>
      <c r="AP36" s="59">
        <v>9721</v>
      </c>
      <c r="AQ36" s="59"/>
      <c r="AR36" s="59"/>
      <c r="AS36" s="59">
        <v>180519</v>
      </c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</row>
    <row r="37" spans="1:753" s="47" customFormat="1">
      <c r="A37" s="44">
        <v>90307</v>
      </c>
      <c r="B37" s="44"/>
      <c r="C37" s="45" t="s">
        <v>42</v>
      </c>
      <c r="D37" s="45"/>
      <c r="E37" s="45"/>
      <c r="F37" s="59">
        <v>15839</v>
      </c>
      <c r="G37" s="59"/>
      <c r="H37" s="59"/>
      <c r="I37" s="59">
        <v>2712</v>
      </c>
      <c r="J37" s="59"/>
      <c r="K37" s="59"/>
      <c r="L37" s="59">
        <v>386</v>
      </c>
      <c r="M37" s="59"/>
      <c r="N37" s="59"/>
      <c r="O37" s="59">
        <v>2582</v>
      </c>
      <c r="P37" s="59"/>
      <c r="Q37" s="59"/>
      <c r="R37" s="59">
        <v>746</v>
      </c>
      <c r="S37" s="59"/>
      <c r="T37" s="59"/>
      <c r="U37" s="59">
        <v>6426</v>
      </c>
      <c r="V37" s="59"/>
      <c r="W37" s="60"/>
      <c r="X37" s="59"/>
      <c r="Y37" s="59">
        <v>0</v>
      </c>
      <c r="Z37" s="59"/>
      <c r="AA37" s="59"/>
      <c r="AB37" s="59">
        <v>0</v>
      </c>
      <c r="AC37" s="59"/>
      <c r="AD37" s="59"/>
      <c r="AE37" s="59">
        <v>24</v>
      </c>
      <c r="AF37" s="59"/>
      <c r="AG37" s="59"/>
      <c r="AH37" s="59">
        <v>24</v>
      </c>
      <c r="AI37" s="59"/>
      <c r="AJ37" s="59"/>
      <c r="AK37" s="59"/>
      <c r="AL37" s="59"/>
      <c r="AM37" s="59">
        <v>7056</v>
      </c>
      <c r="AN37" s="59"/>
      <c r="AO37" s="59"/>
      <c r="AP37" s="59">
        <v>303</v>
      </c>
      <c r="AQ37" s="59"/>
      <c r="AR37" s="59"/>
      <c r="AS37" s="59">
        <v>7359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</row>
    <row r="38" spans="1:753" s="47" customFormat="1">
      <c r="A38" s="44">
        <v>90401</v>
      </c>
      <c r="B38" s="44"/>
      <c r="C38" s="45" t="s">
        <v>43</v>
      </c>
      <c r="D38" s="45"/>
      <c r="E38" s="45"/>
      <c r="F38" s="59">
        <v>3516335</v>
      </c>
      <c r="G38" s="59"/>
      <c r="H38" s="59"/>
      <c r="I38" s="59">
        <v>602086</v>
      </c>
      <c r="J38" s="59"/>
      <c r="K38" s="59"/>
      <c r="L38" s="59">
        <v>85768</v>
      </c>
      <c r="M38" s="59"/>
      <c r="N38" s="59"/>
      <c r="O38" s="59">
        <v>573104</v>
      </c>
      <c r="P38" s="59"/>
      <c r="Q38" s="59"/>
      <c r="R38" s="59">
        <v>79589</v>
      </c>
      <c r="S38" s="59"/>
      <c r="T38" s="59"/>
      <c r="U38" s="59">
        <v>1340547</v>
      </c>
      <c r="V38" s="59"/>
      <c r="W38" s="60"/>
      <c r="X38" s="59"/>
      <c r="Y38" s="59">
        <v>0</v>
      </c>
      <c r="Z38" s="59"/>
      <c r="AA38" s="59"/>
      <c r="AB38" s="59">
        <v>0</v>
      </c>
      <c r="AC38" s="59"/>
      <c r="AD38" s="59"/>
      <c r="AE38" s="59">
        <v>12903</v>
      </c>
      <c r="AF38" s="59"/>
      <c r="AG38" s="59"/>
      <c r="AH38" s="59">
        <v>12903</v>
      </c>
      <c r="AI38" s="59"/>
      <c r="AJ38" s="59"/>
      <c r="AK38" s="59"/>
      <c r="AL38" s="59"/>
      <c r="AM38" s="59">
        <v>1566382</v>
      </c>
      <c r="AN38" s="59"/>
      <c r="AO38" s="59"/>
      <c r="AP38" s="59">
        <v>29320</v>
      </c>
      <c r="AQ38" s="59"/>
      <c r="AR38" s="59"/>
      <c r="AS38" s="59">
        <v>1595702</v>
      </c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</row>
    <row r="39" spans="1:753">
      <c r="A39" s="48">
        <v>90411</v>
      </c>
      <c r="B39" s="48"/>
      <c r="C39" s="49" t="s">
        <v>44</v>
      </c>
      <c r="D39" s="49"/>
      <c r="E39" s="49"/>
      <c r="F39" s="60">
        <v>899293</v>
      </c>
      <c r="G39" s="60"/>
      <c r="H39" s="60"/>
      <c r="I39" s="60">
        <v>153982</v>
      </c>
      <c r="J39" s="60"/>
      <c r="K39" s="60"/>
      <c r="L39" s="60">
        <v>21935</v>
      </c>
      <c r="M39" s="60"/>
      <c r="N39" s="60"/>
      <c r="O39" s="60">
        <v>146570</v>
      </c>
      <c r="P39" s="60"/>
      <c r="Q39" s="60"/>
      <c r="R39" s="60">
        <v>0</v>
      </c>
      <c r="S39" s="60"/>
      <c r="T39" s="60"/>
      <c r="U39" s="60">
        <v>322487</v>
      </c>
      <c r="V39" s="60"/>
      <c r="W39" s="60"/>
      <c r="X39" s="60"/>
      <c r="Y39" s="60">
        <v>0</v>
      </c>
      <c r="Z39" s="60"/>
      <c r="AA39" s="60"/>
      <c r="AB39" s="60">
        <v>0</v>
      </c>
      <c r="AC39" s="60"/>
      <c r="AD39" s="60"/>
      <c r="AE39" s="60">
        <v>39964</v>
      </c>
      <c r="AF39" s="60"/>
      <c r="AG39" s="60"/>
      <c r="AH39" s="60">
        <v>39964</v>
      </c>
      <c r="AI39" s="60"/>
      <c r="AJ39" s="60"/>
      <c r="AK39" s="60"/>
      <c r="AL39" s="60"/>
      <c r="AM39" s="60">
        <v>400598</v>
      </c>
      <c r="AN39" s="60"/>
      <c r="AO39" s="60"/>
      <c r="AP39" s="60">
        <v>-22186</v>
      </c>
      <c r="AQ39" s="60"/>
      <c r="AR39" s="60"/>
      <c r="AS39" s="60">
        <v>378412</v>
      </c>
    </row>
    <row r="40" spans="1:753">
      <c r="A40" s="48">
        <v>90413</v>
      </c>
      <c r="B40" s="48"/>
      <c r="C40" s="49" t="s">
        <v>45</v>
      </c>
      <c r="D40" s="49"/>
      <c r="E40" s="49"/>
      <c r="F40" s="60">
        <v>95309</v>
      </c>
      <c r="G40" s="60"/>
      <c r="H40" s="60"/>
      <c r="I40" s="60">
        <v>16319</v>
      </c>
      <c r="J40" s="60"/>
      <c r="K40" s="60"/>
      <c r="L40" s="60">
        <v>2324</v>
      </c>
      <c r="M40" s="60"/>
      <c r="N40" s="60"/>
      <c r="O40" s="60">
        <v>15534</v>
      </c>
      <c r="P40" s="60"/>
      <c r="Q40" s="60"/>
      <c r="R40" s="60">
        <v>3239</v>
      </c>
      <c r="S40" s="60"/>
      <c r="T40" s="60"/>
      <c r="U40" s="60">
        <v>37416</v>
      </c>
      <c r="V40" s="60"/>
      <c r="W40" s="60"/>
      <c r="X40" s="60"/>
      <c r="Y40" s="60">
        <v>0</v>
      </c>
      <c r="Z40" s="60"/>
      <c r="AA40" s="60"/>
      <c r="AB40" s="60">
        <v>0</v>
      </c>
      <c r="AC40" s="60"/>
      <c r="AD40" s="60"/>
      <c r="AE40" s="60">
        <v>458</v>
      </c>
      <c r="AF40" s="60"/>
      <c r="AG40" s="60"/>
      <c r="AH40" s="60">
        <v>458</v>
      </c>
      <c r="AI40" s="60"/>
      <c r="AJ40" s="60"/>
      <c r="AK40" s="60"/>
      <c r="AL40" s="60"/>
      <c r="AM40" s="60">
        <v>42456</v>
      </c>
      <c r="AN40" s="60"/>
      <c r="AO40" s="60"/>
      <c r="AP40" s="60">
        <v>2578</v>
      </c>
      <c r="AQ40" s="60"/>
      <c r="AR40" s="60"/>
      <c r="AS40" s="60">
        <v>45034</v>
      </c>
    </row>
    <row r="41" spans="1:753">
      <c r="A41" s="48">
        <v>90417</v>
      </c>
      <c r="B41" s="48"/>
      <c r="C41" s="49" t="s">
        <v>46</v>
      </c>
      <c r="D41" s="49"/>
      <c r="E41" s="49"/>
      <c r="F41" s="60">
        <v>28948</v>
      </c>
      <c r="G41" s="60"/>
      <c r="H41" s="60"/>
      <c r="I41" s="60">
        <v>4957</v>
      </c>
      <c r="J41" s="60"/>
      <c r="K41" s="60"/>
      <c r="L41" s="60">
        <v>706</v>
      </c>
      <c r="M41" s="60"/>
      <c r="N41" s="60"/>
      <c r="O41" s="60">
        <v>4718</v>
      </c>
      <c r="P41" s="60"/>
      <c r="Q41" s="60"/>
      <c r="R41" s="60">
        <v>4847</v>
      </c>
      <c r="S41" s="60"/>
      <c r="T41" s="60"/>
      <c r="U41" s="60">
        <v>15228</v>
      </c>
      <c r="V41" s="60"/>
      <c r="W41" s="60"/>
      <c r="X41" s="60"/>
      <c r="Y41" s="60">
        <v>0</v>
      </c>
      <c r="Z41" s="60"/>
      <c r="AA41" s="60"/>
      <c r="AB41" s="60">
        <v>0</v>
      </c>
      <c r="AC41" s="60"/>
      <c r="AD41" s="60"/>
      <c r="AE41" s="60">
        <v>0</v>
      </c>
      <c r="AF41" s="60"/>
      <c r="AG41" s="60"/>
      <c r="AH41" s="60">
        <v>0</v>
      </c>
      <c r="AI41" s="60"/>
      <c r="AJ41" s="60"/>
      <c r="AK41" s="60"/>
      <c r="AL41" s="60"/>
      <c r="AM41" s="60">
        <v>12895</v>
      </c>
      <c r="AN41" s="60"/>
      <c r="AO41" s="60"/>
      <c r="AP41" s="60">
        <v>2003</v>
      </c>
      <c r="AQ41" s="60"/>
      <c r="AR41" s="60"/>
      <c r="AS41" s="60">
        <v>14898</v>
      </c>
    </row>
    <row r="42" spans="1:753" s="34" customFormat="1">
      <c r="A42" s="48">
        <v>90421</v>
      </c>
      <c r="B42" s="48"/>
      <c r="C42" s="49" t="s">
        <v>47</v>
      </c>
      <c r="D42" s="49"/>
      <c r="E42" s="49"/>
      <c r="F42" s="61">
        <v>54072</v>
      </c>
      <c r="G42" s="61"/>
      <c r="H42" s="61"/>
      <c r="I42" s="61">
        <v>9259</v>
      </c>
      <c r="J42" s="61"/>
      <c r="K42" s="61"/>
      <c r="L42" s="61">
        <v>1319</v>
      </c>
      <c r="M42" s="61"/>
      <c r="N42" s="61"/>
      <c r="O42" s="61">
        <v>8813</v>
      </c>
      <c r="P42" s="61"/>
      <c r="Q42" s="61"/>
      <c r="R42" s="61">
        <v>0</v>
      </c>
      <c r="S42" s="61"/>
      <c r="T42" s="61"/>
      <c r="U42" s="61">
        <v>19391</v>
      </c>
      <c r="V42" s="61"/>
      <c r="W42" s="61"/>
      <c r="X42" s="61"/>
      <c r="Y42" s="61">
        <v>0</v>
      </c>
      <c r="Z42" s="61"/>
      <c r="AA42" s="61"/>
      <c r="AB42" s="61">
        <v>0</v>
      </c>
      <c r="AC42" s="61"/>
      <c r="AD42" s="61"/>
      <c r="AE42" s="61">
        <v>4296</v>
      </c>
      <c r="AF42" s="61"/>
      <c r="AG42" s="61"/>
      <c r="AH42" s="61">
        <v>4296</v>
      </c>
      <c r="AI42" s="61"/>
      <c r="AJ42" s="61"/>
      <c r="AK42" s="61"/>
      <c r="AL42" s="61"/>
      <c r="AM42" s="61">
        <v>24087</v>
      </c>
      <c r="AN42" s="61"/>
      <c r="AO42" s="61"/>
      <c r="AP42" s="61">
        <v>-2020</v>
      </c>
      <c r="AQ42" s="61"/>
      <c r="AR42" s="61"/>
      <c r="AS42" s="61">
        <v>22067</v>
      </c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</row>
    <row r="43" spans="1:753">
      <c r="A43" s="48">
        <v>90431</v>
      </c>
      <c r="B43" s="48"/>
      <c r="C43" s="49" t="s">
        <v>48</v>
      </c>
      <c r="D43" s="49"/>
      <c r="E43" s="49"/>
      <c r="F43" s="60">
        <v>131357</v>
      </c>
      <c r="G43" s="60"/>
      <c r="H43" s="61"/>
      <c r="I43" s="60">
        <v>22492</v>
      </c>
      <c r="J43" s="60"/>
      <c r="K43" s="61"/>
      <c r="L43" s="60">
        <v>3204</v>
      </c>
      <c r="M43" s="60"/>
      <c r="N43" s="61"/>
      <c r="O43" s="60">
        <v>21409</v>
      </c>
      <c r="P43" s="60"/>
      <c r="Q43" s="61"/>
      <c r="R43" s="60">
        <v>4313</v>
      </c>
      <c r="S43" s="60"/>
      <c r="T43" s="61"/>
      <c r="U43" s="60">
        <v>51418</v>
      </c>
      <c r="V43" s="60"/>
      <c r="W43" s="60"/>
      <c r="X43" s="61"/>
      <c r="Y43" s="60">
        <v>0</v>
      </c>
      <c r="Z43" s="60"/>
      <c r="AA43" s="61"/>
      <c r="AB43" s="60">
        <v>0</v>
      </c>
      <c r="AC43" s="60"/>
      <c r="AD43" s="61"/>
      <c r="AE43" s="60">
        <v>1462</v>
      </c>
      <c r="AF43" s="60"/>
      <c r="AG43" s="61"/>
      <c r="AH43" s="60">
        <v>1462</v>
      </c>
      <c r="AI43" s="60"/>
      <c r="AJ43" s="61"/>
      <c r="AK43" s="60"/>
      <c r="AL43" s="61"/>
      <c r="AM43" s="60">
        <v>58514</v>
      </c>
      <c r="AN43" s="60"/>
      <c r="AO43" s="61"/>
      <c r="AP43" s="60">
        <v>2712</v>
      </c>
      <c r="AQ43" s="60"/>
      <c r="AR43" s="61"/>
      <c r="AS43" s="60">
        <v>61226</v>
      </c>
    </row>
    <row r="44" spans="1:753">
      <c r="A44" s="48">
        <v>90441</v>
      </c>
      <c r="B44" s="48"/>
      <c r="C44" s="49" t="s">
        <v>49</v>
      </c>
      <c r="D44" s="49"/>
      <c r="E44" s="49"/>
      <c r="F44" s="60">
        <v>18297</v>
      </c>
      <c r="G44" s="60"/>
      <c r="H44" s="60"/>
      <c r="I44" s="60">
        <v>3133</v>
      </c>
      <c r="J44" s="60"/>
      <c r="K44" s="60"/>
      <c r="L44" s="60">
        <v>447</v>
      </c>
      <c r="M44" s="60"/>
      <c r="N44" s="60"/>
      <c r="O44" s="60">
        <v>2982</v>
      </c>
      <c r="P44" s="60"/>
      <c r="Q44" s="60"/>
      <c r="R44" s="60">
        <v>1456</v>
      </c>
      <c r="S44" s="60"/>
      <c r="T44" s="60"/>
      <c r="U44" s="60">
        <v>8018</v>
      </c>
      <c r="V44" s="60"/>
      <c r="W44" s="60"/>
      <c r="X44" s="60"/>
      <c r="Y44" s="60">
        <v>0</v>
      </c>
      <c r="Z44" s="60"/>
      <c r="AA44" s="60"/>
      <c r="AB44" s="60">
        <v>0</v>
      </c>
      <c r="AC44" s="60"/>
      <c r="AD44" s="60"/>
      <c r="AE44" s="60">
        <v>0</v>
      </c>
      <c r="AF44" s="60"/>
      <c r="AG44" s="60"/>
      <c r="AH44" s="60">
        <v>0</v>
      </c>
      <c r="AI44" s="60"/>
      <c r="AJ44" s="60"/>
      <c r="AK44" s="60"/>
      <c r="AL44" s="60"/>
      <c r="AM44" s="60">
        <v>8151</v>
      </c>
      <c r="AN44" s="60"/>
      <c r="AO44" s="60"/>
      <c r="AP44" s="60">
        <v>398</v>
      </c>
      <c r="AQ44" s="60"/>
      <c r="AR44" s="60"/>
      <c r="AS44" s="60">
        <v>8549</v>
      </c>
    </row>
    <row r="45" spans="1:753" s="46" customFormat="1">
      <c r="A45" s="44">
        <v>90451</v>
      </c>
      <c r="B45" s="44"/>
      <c r="C45" s="45" t="s">
        <v>50</v>
      </c>
      <c r="D45" s="45"/>
      <c r="E45" s="45"/>
      <c r="F45" s="58">
        <v>63084</v>
      </c>
      <c r="G45" s="58"/>
      <c r="H45" s="58"/>
      <c r="I45" s="58">
        <v>10802</v>
      </c>
      <c r="J45" s="58"/>
      <c r="K45" s="58"/>
      <c r="L45" s="58">
        <v>1539</v>
      </c>
      <c r="M45" s="58"/>
      <c r="N45" s="58"/>
      <c r="O45" s="58">
        <v>10282</v>
      </c>
      <c r="P45" s="58"/>
      <c r="Q45" s="58"/>
      <c r="R45" s="58">
        <v>4388</v>
      </c>
      <c r="S45" s="58"/>
      <c r="T45" s="58"/>
      <c r="U45" s="58">
        <v>27011</v>
      </c>
      <c r="V45" s="58"/>
      <c r="W45" s="61"/>
      <c r="X45" s="58"/>
      <c r="Y45" s="58">
        <v>0</v>
      </c>
      <c r="Z45" s="58"/>
      <c r="AA45" s="58"/>
      <c r="AB45" s="58">
        <v>0</v>
      </c>
      <c r="AC45" s="58"/>
      <c r="AD45" s="58"/>
      <c r="AE45" s="58">
        <v>360</v>
      </c>
      <c r="AF45" s="58"/>
      <c r="AG45" s="58"/>
      <c r="AH45" s="58">
        <v>360</v>
      </c>
      <c r="AI45" s="58"/>
      <c r="AJ45" s="58"/>
      <c r="AK45" s="58"/>
      <c r="AL45" s="58"/>
      <c r="AM45" s="58">
        <v>28101</v>
      </c>
      <c r="AN45" s="58"/>
      <c r="AO45" s="58"/>
      <c r="AP45" s="58">
        <v>1540</v>
      </c>
      <c r="AQ45" s="58"/>
      <c r="AR45" s="58"/>
      <c r="AS45" s="58">
        <v>29641</v>
      </c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</row>
    <row r="46" spans="1:753" s="47" customFormat="1">
      <c r="A46" s="44">
        <v>90461</v>
      </c>
      <c r="B46" s="44"/>
      <c r="C46" s="45" t="s">
        <v>51</v>
      </c>
      <c r="D46" s="45"/>
      <c r="E46" s="45"/>
      <c r="F46" s="59">
        <v>5735</v>
      </c>
      <c r="G46" s="59"/>
      <c r="H46" s="59"/>
      <c r="I46" s="59">
        <v>982</v>
      </c>
      <c r="J46" s="59"/>
      <c r="K46" s="59"/>
      <c r="L46" s="59">
        <v>140</v>
      </c>
      <c r="M46" s="59"/>
      <c r="N46" s="59"/>
      <c r="O46" s="59">
        <v>935</v>
      </c>
      <c r="P46" s="59"/>
      <c r="Q46" s="59"/>
      <c r="R46" s="59">
        <v>67</v>
      </c>
      <c r="S46" s="59"/>
      <c r="T46" s="59"/>
      <c r="U46" s="59">
        <v>2124</v>
      </c>
      <c r="V46" s="59"/>
      <c r="W46" s="60"/>
      <c r="X46" s="59"/>
      <c r="Y46" s="59">
        <v>0</v>
      </c>
      <c r="Z46" s="59"/>
      <c r="AA46" s="59"/>
      <c r="AB46" s="59">
        <v>0</v>
      </c>
      <c r="AC46" s="59"/>
      <c r="AD46" s="59"/>
      <c r="AE46" s="59">
        <v>5895</v>
      </c>
      <c r="AF46" s="59"/>
      <c r="AG46" s="59"/>
      <c r="AH46" s="59">
        <v>5895</v>
      </c>
      <c r="AI46" s="59"/>
      <c r="AJ46" s="59"/>
      <c r="AK46" s="59"/>
      <c r="AL46" s="59"/>
      <c r="AM46" s="59">
        <v>2555</v>
      </c>
      <c r="AN46" s="59"/>
      <c r="AO46" s="59"/>
      <c r="AP46" s="59">
        <v>-961</v>
      </c>
      <c r="AQ46" s="59"/>
      <c r="AR46" s="59"/>
      <c r="AS46" s="59">
        <v>1594</v>
      </c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</row>
    <row r="47" spans="1:753" s="47" customFormat="1">
      <c r="A47" s="44">
        <v>90501</v>
      </c>
      <c r="B47" s="44"/>
      <c r="C47" s="45" t="s">
        <v>52</v>
      </c>
      <c r="D47" s="45"/>
      <c r="E47" s="45"/>
      <c r="F47" s="59">
        <v>3983596</v>
      </c>
      <c r="G47" s="59"/>
      <c r="H47" s="59"/>
      <c r="I47" s="59">
        <v>682092</v>
      </c>
      <c r="J47" s="59"/>
      <c r="K47" s="59"/>
      <c r="L47" s="59">
        <v>97166</v>
      </c>
      <c r="M47" s="59"/>
      <c r="N47" s="59"/>
      <c r="O47" s="59">
        <v>649260</v>
      </c>
      <c r="P47" s="59"/>
      <c r="Q47" s="59"/>
      <c r="R47" s="59">
        <v>104668</v>
      </c>
      <c r="S47" s="59"/>
      <c r="T47" s="59"/>
      <c r="U47" s="59">
        <v>1533186</v>
      </c>
      <c r="V47" s="59"/>
      <c r="W47" s="60"/>
      <c r="X47" s="59"/>
      <c r="Y47" s="59">
        <v>0</v>
      </c>
      <c r="Z47" s="59"/>
      <c r="AA47" s="59"/>
      <c r="AB47" s="59">
        <v>0</v>
      </c>
      <c r="AC47" s="59"/>
      <c r="AD47" s="59"/>
      <c r="AE47" s="59">
        <v>4461</v>
      </c>
      <c r="AF47" s="59"/>
      <c r="AG47" s="59"/>
      <c r="AH47" s="59">
        <v>4461</v>
      </c>
      <c r="AI47" s="59"/>
      <c r="AJ47" s="59"/>
      <c r="AK47" s="59"/>
      <c r="AL47" s="59"/>
      <c r="AM47" s="59">
        <v>1774528</v>
      </c>
      <c r="AN47" s="59"/>
      <c r="AO47" s="59"/>
      <c r="AP47" s="59">
        <v>33610</v>
      </c>
      <c r="AQ47" s="59"/>
      <c r="AR47" s="59"/>
      <c r="AS47" s="59">
        <v>1808138</v>
      </c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</row>
    <row r="48" spans="1:753" s="47" customFormat="1">
      <c r="A48" s="44">
        <v>90507</v>
      </c>
      <c r="B48" s="44"/>
      <c r="C48" s="45" t="s">
        <v>53</v>
      </c>
      <c r="D48" s="45"/>
      <c r="E48" s="45"/>
      <c r="F48" s="59">
        <v>9285</v>
      </c>
      <c r="G48" s="59"/>
      <c r="H48" s="59"/>
      <c r="I48" s="59">
        <v>1590</v>
      </c>
      <c r="J48" s="59"/>
      <c r="K48" s="59"/>
      <c r="L48" s="59">
        <v>226</v>
      </c>
      <c r="M48" s="59"/>
      <c r="N48" s="59"/>
      <c r="O48" s="59">
        <v>1513</v>
      </c>
      <c r="P48" s="59"/>
      <c r="Q48" s="59"/>
      <c r="R48" s="59">
        <v>11773</v>
      </c>
      <c r="S48" s="59"/>
      <c r="T48" s="59"/>
      <c r="U48" s="59">
        <v>15102</v>
      </c>
      <c r="V48" s="59"/>
      <c r="W48" s="60"/>
      <c r="X48" s="59"/>
      <c r="Y48" s="59">
        <v>0</v>
      </c>
      <c r="Z48" s="59"/>
      <c r="AA48" s="59"/>
      <c r="AB48" s="59">
        <v>0</v>
      </c>
      <c r="AC48" s="59"/>
      <c r="AD48" s="59"/>
      <c r="AE48" s="59">
        <v>0</v>
      </c>
      <c r="AF48" s="59"/>
      <c r="AG48" s="59"/>
      <c r="AH48" s="59">
        <v>0</v>
      </c>
      <c r="AI48" s="59"/>
      <c r="AJ48" s="59"/>
      <c r="AK48" s="59"/>
      <c r="AL48" s="59"/>
      <c r="AM48" s="59">
        <v>4136</v>
      </c>
      <c r="AN48" s="59"/>
      <c r="AO48" s="59"/>
      <c r="AP48" s="59">
        <v>5978</v>
      </c>
      <c r="AQ48" s="59"/>
      <c r="AR48" s="59"/>
      <c r="AS48" s="59">
        <v>10114</v>
      </c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</row>
    <row r="49" spans="1:753" s="47" customFormat="1">
      <c r="A49" s="44">
        <v>90511</v>
      </c>
      <c r="B49" s="44"/>
      <c r="C49" s="45" t="s">
        <v>54</v>
      </c>
      <c r="D49" s="45"/>
      <c r="E49" s="45"/>
      <c r="F49" s="59">
        <v>276096</v>
      </c>
      <c r="G49" s="59"/>
      <c r="H49" s="59"/>
      <c r="I49" s="59">
        <v>47275</v>
      </c>
      <c r="J49" s="59"/>
      <c r="K49" s="59"/>
      <c r="L49" s="59">
        <v>6734</v>
      </c>
      <c r="M49" s="59"/>
      <c r="N49" s="59"/>
      <c r="O49" s="59">
        <v>44999</v>
      </c>
      <c r="P49" s="59"/>
      <c r="Q49" s="59"/>
      <c r="R49" s="59">
        <v>31491</v>
      </c>
      <c r="S49" s="59"/>
      <c r="T49" s="59"/>
      <c r="U49" s="59">
        <v>130499</v>
      </c>
      <c r="V49" s="59"/>
      <c r="W49" s="60"/>
      <c r="X49" s="59"/>
      <c r="Y49" s="59">
        <v>0</v>
      </c>
      <c r="Z49" s="59"/>
      <c r="AA49" s="59"/>
      <c r="AB49" s="59">
        <v>0</v>
      </c>
      <c r="AC49" s="59"/>
      <c r="AD49" s="59"/>
      <c r="AE49" s="59">
        <v>0</v>
      </c>
      <c r="AF49" s="59"/>
      <c r="AG49" s="59"/>
      <c r="AH49" s="59">
        <v>0</v>
      </c>
      <c r="AI49" s="59"/>
      <c r="AJ49" s="59"/>
      <c r="AK49" s="59"/>
      <c r="AL49" s="59"/>
      <c r="AM49" s="59">
        <v>122989</v>
      </c>
      <c r="AN49" s="59"/>
      <c r="AO49" s="59"/>
      <c r="AP49" s="59">
        <v>11554</v>
      </c>
      <c r="AQ49" s="59"/>
      <c r="AR49" s="59"/>
      <c r="AS49" s="59">
        <v>134543</v>
      </c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</row>
    <row r="50" spans="1:753" s="47" customFormat="1">
      <c r="A50" s="44">
        <v>90521</v>
      </c>
      <c r="B50" s="44"/>
      <c r="C50" s="45" t="s">
        <v>55</v>
      </c>
      <c r="D50" s="45"/>
      <c r="E50" s="45"/>
      <c r="F50" s="59">
        <v>374409</v>
      </c>
      <c r="G50" s="59"/>
      <c r="H50" s="59"/>
      <c r="I50" s="59">
        <v>64108</v>
      </c>
      <c r="J50" s="59"/>
      <c r="K50" s="59"/>
      <c r="L50" s="59">
        <v>9132</v>
      </c>
      <c r="M50" s="59"/>
      <c r="N50" s="59"/>
      <c r="O50" s="59">
        <v>61023</v>
      </c>
      <c r="P50" s="59"/>
      <c r="Q50" s="59"/>
      <c r="R50" s="59">
        <v>0</v>
      </c>
      <c r="S50" s="59"/>
      <c r="T50" s="59"/>
      <c r="U50" s="59">
        <v>134263</v>
      </c>
      <c r="V50" s="59"/>
      <c r="W50" s="60"/>
      <c r="X50" s="59"/>
      <c r="Y50" s="59">
        <v>0</v>
      </c>
      <c r="Z50" s="59"/>
      <c r="AA50" s="59"/>
      <c r="AB50" s="59">
        <v>0</v>
      </c>
      <c r="AC50" s="59"/>
      <c r="AD50" s="59"/>
      <c r="AE50" s="59">
        <v>17308</v>
      </c>
      <c r="AF50" s="59"/>
      <c r="AG50" s="59"/>
      <c r="AH50" s="59">
        <v>17308</v>
      </c>
      <c r="AI50" s="59"/>
      <c r="AJ50" s="59"/>
      <c r="AK50" s="59"/>
      <c r="AL50" s="59"/>
      <c r="AM50" s="59">
        <v>166784</v>
      </c>
      <c r="AN50" s="59"/>
      <c r="AO50" s="59"/>
      <c r="AP50" s="59">
        <v>-9423</v>
      </c>
      <c r="AQ50" s="59"/>
      <c r="AR50" s="59"/>
      <c r="AS50" s="59">
        <v>157361</v>
      </c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</row>
    <row r="51" spans="1:753">
      <c r="A51" s="48">
        <v>90601</v>
      </c>
      <c r="B51" s="48"/>
      <c r="C51" s="49" t="s">
        <v>56</v>
      </c>
      <c r="D51" s="49"/>
      <c r="E51" s="49"/>
      <c r="F51" s="60">
        <v>3031597</v>
      </c>
      <c r="G51" s="60"/>
      <c r="H51" s="60"/>
      <c r="I51" s="60">
        <v>519086</v>
      </c>
      <c r="J51" s="60"/>
      <c r="K51" s="60"/>
      <c r="L51" s="60">
        <v>73945</v>
      </c>
      <c r="M51" s="60"/>
      <c r="N51" s="60"/>
      <c r="O51" s="60">
        <v>494100</v>
      </c>
      <c r="P51" s="60"/>
      <c r="Q51" s="60"/>
      <c r="R51" s="60">
        <v>8511</v>
      </c>
      <c r="S51" s="60"/>
      <c r="T51" s="60"/>
      <c r="U51" s="60">
        <v>1095642</v>
      </c>
      <c r="V51" s="60"/>
      <c r="W51" s="60"/>
      <c r="X51" s="60"/>
      <c r="Y51" s="60">
        <v>0</v>
      </c>
      <c r="Z51" s="60"/>
      <c r="AA51" s="60"/>
      <c r="AB51" s="60">
        <v>0</v>
      </c>
      <c r="AC51" s="60"/>
      <c r="AD51" s="60"/>
      <c r="AE51" s="60">
        <v>25458</v>
      </c>
      <c r="AF51" s="60"/>
      <c r="AG51" s="60"/>
      <c r="AH51" s="60">
        <v>25458</v>
      </c>
      <c r="AI51" s="60"/>
      <c r="AJ51" s="60"/>
      <c r="AK51" s="60"/>
      <c r="AL51" s="60"/>
      <c r="AM51" s="60">
        <v>1350451</v>
      </c>
      <c r="AN51" s="60"/>
      <c r="AO51" s="60"/>
      <c r="AP51" s="60">
        <v>-7560</v>
      </c>
      <c r="AQ51" s="60"/>
      <c r="AR51" s="60"/>
      <c r="AS51" s="60">
        <v>1342891</v>
      </c>
    </row>
    <row r="52" spans="1:753">
      <c r="A52" s="48">
        <v>90602</v>
      </c>
      <c r="B52" s="48"/>
      <c r="C52" s="49" t="s">
        <v>57</v>
      </c>
      <c r="D52" s="49"/>
      <c r="E52" s="49"/>
      <c r="F52" s="60">
        <v>253976</v>
      </c>
      <c r="G52" s="60"/>
      <c r="H52" s="60"/>
      <c r="I52" s="60">
        <v>43487</v>
      </c>
      <c r="J52" s="60"/>
      <c r="K52" s="60"/>
      <c r="L52" s="60">
        <v>6195</v>
      </c>
      <c r="M52" s="60"/>
      <c r="N52" s="60"/>
      <c r="O52" s="60">
        <v>41394</v>
      </c>
      <c r="P52" s="60"/>
      <c r="Q52" s="60"/>
      <c r="R52" s="60">
        <v>48781</v>
      </c>
      <c r="S52" s="60"/>
      <c r="T52" s="60"/>
      <c r="U52" s="60">
        <v>139857</v>
      </c>
      <c r="V52" s="60"/>
      <c r="W52" s="60"/>
      <c r="X52" s="60"/>
      <c r="Y52" s="60">
        <v>0</v>
      </c>
      <c r="Z52" s="60"/>
      <c r="AA52" s="60"/>
      <c r="AB52" s="60">
        <v>0</v>
      </c>
      <c r="AC52" s="60"/>
      <c r="AD52" s="60"/>
      <c r="AE52" s="60">
        <v>0</v>
      </c>
      <c r="AF52" s="60"/>
      <c r="AG52" s="60"/>
      <c r="AH52" s="60">
        <v>0</v>
      </c>
      <c r="AI52" s="60"/>
      <c r="AJ52" s="60"/>
      <c r="AK52" s="60"/>
      <c r="AL52" s="60"/>
      <c r="AM52" s="60">
        <v>113136</v>
      </c>
      <c r="AN52" s="60"/>
      <c r="AO52" s="60"/>
      <c r="AP52" s="60">
        <v>23692</v>
      </c>
      <c r="AQ52" s="60"/>
      <c r="AR52" s="60"/>
      <c r="AS52" s="60">
        <v>136828</v>
      </c>
    </row>
    <row r="53" spans="1:753">
      <c r="A53" s="48">
        <v>90605</v>
      </c>
      <c r="B53" s="48"/>
      <c r="C53" s="49" t="s">
        <v>801</v>
      </c>
      <c r="D53" s="49"/>
      <c r="E53" s="49"/>
      <c r="F53" s="60">
        <v>136000</v>
      </c>
      <c r="G53" s="60"/>
      <c r="H53" s="60"/>
      <c r="I53" s="60">
        <v>23287</v>
      </c>
      <c r="J53" s="60"/>
      <c r="K53" s="60"/>
      <c r="L53" s="60">
        <v>3317</v>
      </c>
      <c r="M53" s="60"/>
      <c r="N53" s="60"/>
      <c r="O53" s="60">
        <v>22166</v>
      </c>
      <c r="P53" s="60"/>
      <c r="Q53" s="60"/>
      <c r="R53" s="60">
        <v>19578</v>
      </c>
      <c r="S53" s="60"/>
      <c r="T53" s="60"/>
      <c r="U53" s="60">
        <v>68348</v>
      </c>
      <c r="V53" s="60"/>
      <c r="W53" s="60"/>
      <c r="X53" s="60"/>
      <c r="Y53" s="60">
        <v>0</v>
      </c>
      <c r="Z53" s="60"/>
      <c r="AA53" s="60"/>
      <c r="AB53" s="60">
        <v>0</v>
      </c>
      <c r="AC53" s="60"/>
      <c r="AD53" s="60"/>
      <c r="AE53" s="60">
        <v>0</v>
      </c>
      <c r="AF53" s="60"/>
      <c r="AG53" s="60"/>
      <c r="AH53" s="60">
        <v>0</v>
      </c>
      <c r="AI53" s="60"/>
      <c r="AJ53" s="60"/>
      <c r="AK53" s="60"/>
      <c r="AL53" s="60"/>
      <c r="AM53" s="60">
        <v>60582</v>
      </c>
      <c r="AN53" s="60"/>
      <c r="AO53" s="60"/>
      <c r="AP53" s="60">
        <v>8653</v>
      </c>
      <c r="AQ53" s="60"/>
      <c r="AR53" s="60"/>
      <c r="AS53" s="60">
        <v>69235</v>
      </c>
    </row>
    <row r="54" spans="1:753" s="34" customFormat="1">
      <c r="A54" s="48">
        <v>90611</v>
      </c>
      <c r="B54" s="48"/>
      <c r="C54" s="49" t="s">
        <v>58</v>
      </c>
      <c r="D54" s="49"/>
      <c r="E54" s="49"/>
      <c r="F54" s="61">
        <v>416739</v>
      </c>
      <c r="G54" s="61"/>
      <c r="H54" s="61"/>
      <c r="I54" s="61">
        <v>71356</v>
      </c>
      <c r="J54" s="61"/>
      <c r="K54" s="61"/>
      <c r="L54" s="61">
        <v>10165</v>
      </c>
      <c r="M54" s="61"/>
      <c r="N54" s="61"/>
      <c r="O54" s="61">
        <v>67921</v>
      </c>
      <c r="P54" s="61"/>
      <c r="Q54" s="61"/>
      <c r="R54" s="61">
        <v>4970</v>
      </c>
      <c r="S54" s="61"/>
      <c r="T54" s="61"/>
      <c r="U54" s="61">
        <v>154412</v>
      </c>
      <c r="V54" s="61"/>
      <c r="W54" s="61"/>
      <c r="X54" s="61"/>
      <c r="Y54" s="61">
        <v>0</v>
      </c>
      <c r="Z54" s="61"/>
      <c r="AA54" s="61"/>
      <c r="AB54" s="61">
        <v>0</v>
      </c>
      <c r="AC54" s="61"/>
      <c r="AD54" s="61"/>
      <c r="AE54" s="61">
        <v>13216</v>
      </c>
      <c r="AF54" s="61"/>
      <c r="AG54" s="61"/>
      <c r="AH54" s="61">
        <v>13216</v>
      </c>
      <c r="AI54" s="61"/>
      <c r="AJ54" s="61"/>
      <c r="AK54" s="61"/>
      <c r="AL54" s="61"/>
      <c r="AM54" s="61">
        <v>185640</v>
      </c>
      <c r="AN54" s="61"/>
      <c r="AO54" s="61"/>
      <c r="AP54" s="61">
        <v>-6430</v>
      </c>
      <c r="AQ54" s="61"/>
      <c r="AR54" s="61"/>
      <c r="AS54" s="61">
        <v>179210</v>
      </c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</row>
    <row r="55" spans="1:753">
      <c r="A55" s="48">
        <v>90617</v>
      </c>
      <c r="B55" s="48"/>
      <c r="C55" s="49" t="s">
        <v>59</v>
      </c>
      <c r="D55" s="49"/>
      <c r="E55" s="49"/>
      <c r="F55" s="60">
        <v>78104</v>
      </c>
      <c r="G55" s="60"/>
      <c r="H55" s="61"/>
      <c r="I55" s="60">
        <v>13373</v>
      </c>
      <c r="J55" s="60"/>
      <c r="K55" s="61"/>
      <c r="L55" s="60">
        <v>1905</v>
      </c>
      <c r="M55" s="60"/>
      <c r="N55" s="61"/>
      <c r="O55" s="60">
        <v>12730</v>
      </c>
      <c r="P55" s="60"/>
      <c r="Q55" s="61"/>
      <c r="R55" s="60">
        <v>5886</v>
      </c>
      <c r="S55" s="60"/>
      <c r="T55" s="61"/>
      <c r="U55" s="60">
        <v>33894</v>
      </c>
      <c r="V55" s="60"/>
      <c r="W55" s="60"/>
      <c r="X55" s="61"/>
      <c r="Y55" s="60">
        <v>0</v>
      </c>
      <c r="Z55" s="60"/>
      <c r="AA55" s="61"/>
      <c r="AB55" s="60">
        <v>0</v>
      </c>
      <c r="AC55" s="60"/>
      <c r="AD55" s="61"/>
      <c r="AE55" s="60">
        <v>0</v>
      </c>
      <c r="AF55" s="60"/>
      <c r="AG55" s="61"/>
      <c r="AH55" s="60">
        <v>0</v>
      </c>
      <c r="AI55" s="60"/>
      <c r="AJ55" s="61"/>
      <c r="AK55" s="60"/>
      <c r="AL55" s="61"/>
      <c r="AM55" s="60">
        <v>34792</v>
      </c>
      <c r="AN55" s="60"/>
      <c r="AO55" s="61"/>
      <c r="AP55" s="60">
        <v>2840</v>
      </c>
      <c r="AQ55" s="60"/>
      <c r="AR55" s="61"/>
      <c r="AS55" s="60">
        <v>37632</v>
      </c>
    </row>
    <row r="56" spans="1:753">
      <c r="A56" s="48">
        <v>90621</v>
      </c>
      <c r="B56" s="48"/>
      <c r="C56" s="49" t="s">
        <v>60</v>
      </c>
      <c r="D56" s="49"/>
      <c r="E56" s="49"/>
      <c r="F56" s="60">
        <v>190345</v>
      </c>
      <c r="G56" s="60"/>
      <c r="H56" s="60"/>
      <c r="I56" s="60">
        <v>32592</v>
      </c>
      <c r="J56" s="60"/>
      <c r="K56" s="60"/>
      <c r="L56" s="60">
        <v>4642</v>
      </c>
      <c r="M56" s="60"/>
      <c r="N56" s="60"/>
      <c r="O56" s="60">
        <v>31023</v>
      </c>
      <c r="P56" s="60"/>
      <c r="Q56" s="60"/>
      <c r="R56" s="60">
        <v>2208</v>
      </c>
      <c r="S56" s="60"/>
      <c r="T56" s="60"/>
      <c r="U56" s="60">
        <v>70465</v>
      </c>
      <c r="V56" s="60"/>
      <c r="W56" s="60"/>
      <c r="X56" s="60"/>
      <c r="Y56" s="60">
        <v>0</v>
      </c>
      <c r="Z56" s="60"/>
      <c r="AA56" s="60"/>
      <c r="AB56" s="60">
        <v>0</v>
      </c>
      <c r="AC56" s="60"/>
      <c r="AD56" s="60"/>
      <c r="AE56" s="60">
        <v>9522</v>
      </c>
      <c r="AF56" s="60"/>
      <c r="AG56" s="60"/>
      <c r="AH56" s="60">
        <v>9522</v>
      </c>
      <c r="AI56" s="60"/>
      <c r="AJ56" s="60"/>
      <c r="AK56" s="60"/>
      <c r="AL56" s="60"/>
      <c r="AM56" s="60">
        <v>84791</v>
      </c>
      <c r="AN56" s="60"/>
      <c r="AO56" s="60"/>
      <c r="AP56" s="60">
        <v>-5748</v>
      </c>
      <c r="AQ56" s="60"/>
      <c r="AR56" s="60"/>
      <c r="AS56" s="60">
        <v>79043</v>
      </c>
    </row>
    <row r="57" spans="1:753" s="46" customFormat="1">
      <c r="A57" s="44">
        <v>90631</v>
      </c>
      <c r="B57" s="44"/>
      <c r="C57" s="45" t="s">
        <v>61</v>
      </c>
      <c r="D57" s="45"/>
      <c r="E57" s="45"/>
      <c r="F57" s="58">
        <v>994875</v>
      </c>
      <c r="G57" s="58"/>
      <c r="H57" s="58"/>
      <c r="I57" s="58">
        <v>170348</v>
      </c>
      <c r="J57" s="58"/>
      <c r="K57" s="58"/>
      <c r="L57" s="58">
        <v>24266</v>
      </c>
      <c r="M57" s="58"/>
      <c r="N57" s="58"/>
      <c r="O57" s="58">
        <v>162148</v>
      </c>
      <c r="P57" s="58"/>
      <c r="Q57" s="58"/>
      <c r="R57" s="58">
        <v>6544</v>
      </c>
      <c r="S57" s="58"/>
      <c r="T57" s="58"/>
      <c r="U57" s="58">
        <v>363306</v>
      </c>
      <c r="V57" s="58"/>
      <c r="W57" s="61"/>
      <c r="X57" s="58"/>
      <c r="Y57" s="58">
        <v>0</v>
      </c>
      <c r="Z57" s="58"/>
      <c r="AA57" s="58"/>
      <c r="AB57" s="58">
        <v>0</v>
      </c>
      <c r="AC57" s="58"/>
      <c r="AD57" s="58"/>
      <c r="AE57" s="58">
        <v>12172</v>
      </c>
      <c r="AF57" s="58"/>
      <c r="AG57" s="58"/>
      <c r="AH57" s="58">
        <v>12172</v>
      </c>
      <c r="AI57" s="58"/>
      <c r="AJ57" s="58"/>
      <c r="AK57" s="58"/>
      <c r="AL57" s="58"/>
      <c r="AM57" s="58">
        <v>443176</v>
      </c>
      <c r="AN57" s="58"/>
      <c r="AO57" s="58"/>
      <c r="AP57" s="58">
        <v>-488</v>
      </c>
      <c r="AQ57" s="58"/>
      <c r="AR57" s="58"/>
      <c r="AS57" s="58">
        <v>442688</v>
      </c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</row>
    <row r="58" spans="1:753" s="47" customFormat="1">
      <c r="A58" s="44">
        <v>90641</v>
      </c>
      <c r="B58" s="44"/>
      <c r="C58" s="45" t="s">
        <v>62</v>
      </c>
      <c r="D58" s="45"/>
      <c r="E58" s="45"/>
      <c r="F58" s="59">
        <v>32225</v>
      </c>
      <c r="G58" s="59"/>
      <c r="H58" s="59"/>
      <c r="I58" s="59">
        <v>5518</v>
      </c>
      <c r="J58" s="59"/>
      <c r="K58" s="59"/>
      <c r="L58" s="59">
        <v>786</v>
      </c>
      <c r="M58" s="59"/>
      <c r="N58" s="59"/>
      <c r="O58" s="59">
        <v>5252</v>
      </c>
      <c r="P58" s="59"/>
      <c r="Q58" s="59"/>
      <c r="R58" s="59">
        <v>217</v>
      </c>
      <c r="S58" s="59"/>
      <c r="T58" s="59"/>
      <c r="U58" s="59">
        <v>11773</v>
      </c>
      <c r="V58" s="59"/>
      <c r="W58" s="60"/>
      <c r="X58" s="59"/>
      <c r="Y58" s="59">
        <v>0</v>
      </c>
      <c r="Z58" s="59"/>
      <c r="AA58" s="59"/>
      <c r="AB58" s="59">
        <v>0</v>
      </c>
      <c r="AC58" s="59"/>
      <c r="AD58" s="59"/>
      <c r="AE58" s="59">
        <v>117</v>
      </c>
      <c r="AF58" s="59"/>
      <c r="AG58" s="59"/>
      <c r="AH58" s="59">
        <v>117</v>
      </c>
      <c r="AI58" s="59"/>
      <c r="AJ58" s="59"/>
      <c r="AK58" s="59"/>
      <c r="AL58" s="59"/>
      <c r="AM58" s="59">
        <v>14355</v>
      </c>
      <c r="AN58" s="59"/>
      <c r="AO58" s="59"/>
      <c r="AP58" s="59">
        <v>32</v>
      </c>
      <c r="AQ58" s="59"/>
      <c r="AR58" s="59"/>
      <c r="AS58" s="59">
        <v>14387</v>
      </c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</row>
    <row r="59" spans="1:753" s="47" customFormat="1">
      <c r="A59" s="44">
        <v>90651</v>
      </c>
      <c r="B59" s="44"/>
      <c r="C59" s="45" t="s">
        <v>63</v>
      </c>
      <c r="D59" s="45"/>
      <c r="E59" s="45"/>
      <c r="F59" s="59">
        <v>281558</v>
      </c>
      <c r="G59" s="59"/>
      <c r="H59" s="59"/>
      <c r="I59" s="59">
        <v>48210</v>
      </c>
      <c r="J59" s="59"/>
      <c r="K59" s="59"/>
      <c r="L59" s="59">
        <v>6868</v>
      </c>
      <c r="M59" s="59"/>
      <c r="N59" s="59"/>
      <c r="O59" s="59">
        <v>45889</v>
      </c>
      <c r="P59" s="59"/>
      <c r="Q59" s="59"/>
      <c r="R59" s="59">
        <v>103130</v>
      </c>
      <c r="S59" s="59"/>
      <c r="T59" s="59"/>
      <c r="U59" s="59">
        <v>204097</v>
      </c>
      <c r="V59" s="59"/>
      <c r="W59" s="60"/>
      <c r="X59" s="59"/>
      <c r="Y59" s="59">
        <v>0</v>
      </c>
      <c r="Z59" s="59"/>
      <c r="AA59" s="59"/>
      <c r="AB59" s="59">
        <v>0</v>
      </c>
      <c r="AC59" s="59"/>
      <c r="AD59" s="59"/>
      <c r="AE59" s="59">
        <v>0</v>
      </c>
      <c r="AF59" s="59"/>
      <c r="AG59" s="59"/>
      <c r="AH59" s="59">
        <v>0</v>
      </c>
      <c r="AI59" s="59"/>
      <c r="AJ59" s="59"/>
      <c r="AK59" s="59"/>
      <c r="AL59" s="59"/>
      <c r="AM59" s="59">
        <v>125422</v>
      </c>
      <c r="AN59" s="59"/>
      <c r="AO59" s="59"/>
      <c r="AP59" s="59">
        <v>50353</v>
      </c>
      <c r="AQ59" s="59"/>
      <c r="AR59" s="59"/>
      <c r="AS59" s="59">
        <v>175775</v>
      </c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</row>
    <row r="60" spans="1:753" s="47" customFormat="1">
      <c r="A60" s="44">
        <v>90701</v>
      </c>
      <c r="B60" s="44"/>
      <c r="C60" s="45" t="s">
        <v>925</v>
      </c>
      <c r="D60" s="45"/>
      <c r="E60" s="45"/>
      <c r="F60" s="59">
        <v>7162662</v>
      </c>
      <c r="G60" s="59"/>
      <c r="H60" s="59"/>
      <c r="I60" s="59">
        <v>1226429</v>
      </c>
      <c r="J60" s="59"/>
      <c r="K60" s="59"/>
      <c r="L60" s="59">
        <v>174707</v>
      </c>
      <c r="M60" s="59"/>
      <c r="N60" s="59"/>
      <c r="O60" s="59">
        <v>1167395</v>
      </c>
      <c r="P60" s="59"/>
      <c r="Q60" s="59"/>
      <c r="R60" s="59">
        <v>56500</v>
      </c>
      <c r="S60" s="59"/>
      <c r="T60" s="59"/>
      <c r="U60" s="59">
        <v>2625031</v>
      </c>
      <c r="V60" s="59"/>
      <c r="W60" s="60"/>
      <c r="X60" s="59"/>
      <c r="Y60" s="59">
        <v>0</v>
      </c>
      <c r="Z60" s="59"/>
      <c r="AA60" s="59"/>
      <c r="AB60" s="59">
        <v>0</v>
      </c>
      <c r="AC60" s="59"/>
      <c r="AD60" s="59"/>
      <c r="AE60" s="59">
        <v>161267</v>
      </c>
      <c r="AF60" s="59"/>
      <c r="AG60" s="59"/>
      <c r="AH60" s="59">
        <v>161267</v>
      </c>
      <c r="AI60" s="59"/>
      <c r="AJ60" s="59"/>
      <c r="AK60" s="59"/>
      <c r="AL60" s="59"/>
      <c r="AM60" s="59">
        <v>3190670</v>
      </c>
      <c r="AN60" s="59"/>
      <c r="AO60" s="59"/>
      <c r="AP60" s="59">
        <v>-27550</v>
      </c>
      <c r="AQ60" s="59"/>
      <c r="AR60" s="59"/>
      <c r="AS60" s="59">
        <v>3163120</v>
      </c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</row>
    <row r="61" spans="1:753" s="47" customFormat="1">
      <c r="A61" s="44">
        <v>90704</v>
      </c>
      <c r="B61" s="44"/>
      <c r="C61" s="45" t="s">
        <v>64</v>
      </c>
      <c r="D61" s="45"/>
      <c r="E61" s="45"/>
      <c r="F61" s="59">
        <v>120980</v>
      </c>
      <c r="G61" s="59"/>
      <c r="H61" s="59"/>
      <c r="I61" s="59">
        <v>20715</v>
      </c>
      <c r="J61" s="59"/>
      <c r="K61" s="59"/>
      <c r="L61" s="59">
        <v>2951</v>
      </c>
      <c r="M61" s="59"/>
      <c r="N61" s="59"/>
      <c r="O61" s="59">
        <v>19718</v>
      </c>
      <c r="P61" s="59"/>
      <c r="Q61" s="59"/>
      <c r="R61" s="59">
        <v>26018</v>
      </c>
      <c r="S61" s="59"/>
      <c r="T61" s="59"/>
      <c r="U61" s="59">
        <v>69402</v>
      </c>
      <c r="V61" s="59"/>
      <c r="W61" s="60"/>
      <c r="X61" s="59"/>
      <c r="Y61" s="59">
        <v>0</v>
      </c>
      <c r="Z61" s="59"/>
      <c r="AA61" s="59"/>
      <c r="AB61" s="59">
        <v>0</v>
      </c>
      <c r="AC61" s="59"/>
      <c r="AD61" s="59"/>
      <c r="AE61" s="59">
        <v>0</v>
      </c>
      <c r="AF61" s="59"/>
      <c r="AG61" s="59"/>
      <c r="AH61" s="59">
        <v>0</v>
      </c>
      <c r="AI61" s="59"/>
      <c r="AJ61" s="59"/>
      <c r="AK61" s="59"/>
      <c r="AL61" s="59"/>
      <c r="AM61" s="59">
        <v>53892</v>
      </c>
      <c r="AN61" s="59"/>
      <c r="AO61" s="59"/>
      <c r="AP61" s="59">
        <v>10331</v>
      </c>
      <c r="AQ61" s="59"/>
      <c r="AR61" s="59"/>
      <c r="AS61" s="59">
        <v>64223</v>
      </c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</row>
    <row r="62" spans="1:753" s="47" customFormat="1">
      <c r="A62" s="44">
        <v>90705</v>
      </c>
      <c r="B62" s="44"/>
      <c r="C62" s="45" t="s">
        <v>65</v>
      </c>
      <c r="D62" s="45"/>
      <c r="E62" s="45"/>
      <c r="F62" s="59">
        <v>112514</v>
      </c>
      <c r="G62" s="59"/>
      <c r="H62" s="59"/>
      <c r="I62" s="59">
        <v>19265</v>
      </c>
      <c r="J62" s="59"/>
      <c r="K62" s="59"/>
      <c r="L62" s="59">
        <v>2745</v>
      </c>
      <c r="M62" s="59"/>
      <c r="N62" s="59"/>
      <c r="O62" s="59">
        <v>18338</v>
      </c>
      <c r="P62" s="59"/>
      <c r="Q62" s="59"/>
      <c r="R62" s="59">
        <v>14850</v>
      </c>
      <c r="S62" s="59"/>
      <c r="T62" s="59"/>
      <c r="U62" s="59">
        <v>55198</v>
      </c>
      <c r="V62" s="59"/>
      <c r="W62" s="60"/>
      <c r="X62" s="59"/>
      <c r="Y62" s="59">
        <v>0</v>
      </c>
      <c r="Z62" s="59"/>
      <c r="AA62" s="59"/>
      <c r="AB62" s="59">
        <v>0</v>
      </c>
      <c r="AC62" s="59"/>
      <c r="AD62" s="59"/>
      <c r="AE62" s="59">
        <v>5580</v>
      </c>
      <c r="AF62" s="59"/>
      <c r="AG62" s="59"/>
      <c r="AH62" s="59">
        <v>5580</v>
      </c>
      <c r="AI62" s="59"/>
      <c r="AJ62" s="59"/>
      <c r="AK62" s="59"/>
      <c r="AL62" s="59"/>
      <c r="AM62" s="59">
        <v>50120</v>
      </c>
      <c r="AN62" s="59"/>
      <c r="AO62" s="59"/>
      <c r="AP62" s="59">
        <v>5322</v>
      </c>
      <c r="AQ62" s="59"/>
      <c r="AR62" s="59"/>
      <c r="AS62" s="59">
        <v>55442</v>
      </c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</row>
    <row r="63" spans="1:753">
      <c r="A63" s="48">
        <v>90709</v>
      </c>
      <c r="B63" s="48"/>
      <c r="C63" s="49" t="s">
        <v>66</v>
      </c>
      <c r="D63" s="49"/>
      <c r="E63" s="49"/>
      <c r="F63" s="60">
        <v>402538</v>
      </c>
      <c r="G63" s="60"/>
      <c r="H63" s="60"/>
      <c r="I63" s="60">
        <v>68925</v>
      </c>
      <c r="J63" s="60"/>
      <c r="K63" s="60"/>
      <c r="L63" s="60">
        <v>9819</v>
      </c>
      <c r="M63" s="60"/>
      <c r="N63" s="60"/>
      <c r="O63" s="60">
        <v>65607</v>
      </c>
      <c r="P63" s="60"/>
      <c r="Q63" s="60"/>
      <c r="R63" s="60">
        <v>29311</v>
      </c>
      <c r="S63" s="60"/>
      <c r="T63" s="60"/>
      <c r="U63" s="60">
        <v>173662</v>
      </c>
      <c r="V63" s="60"/>
      <c r="W63" s="60"/>
      <c r="X63" s="60"/>
      <c r="Y63" s="60">
        <v>0</v>
      </c>
      <c r="Z63" s="60"/>
      <c r="AA63" s="60"/>
      <c r="AB63" s="60">
        <v>0</v>
      </c>
      <c r="AC63" s="60"/>
      <c r="AD63" s="60"/>
      <c r="AE63" s="60">
        <v>28480</v>
      </c>
      <c r="AF63" s="60"/>
      <c r="AG63" s="60"/>
      <c r="AH63" s="60">
        <v>28480</v>
      </c>
      <c r="AI63" s="60"/>
      <c r="AJ63" s="60"/>
      <c r="AK63" s="60"/>
      <c r="AL63" s="60"/>
      <c r="AM63" s="60">
        <v>179314</v>
      </c>
      <c r="AN63" s="60"/>
      <c r="AO63" s="60"/>
      <c r="AP63" s="60">
        <v>-8090</v>
      </c>
      <c r="AQ63" s="60"/>
      <c r="AR63" s="60"/>
      <c r="AS63" s="60">
        <v>171224</v>
      </c>
    </row>
    <row r="64" spans="1:753">
      <c r="A64" s="48">
        <v>90711</v>
      </c>
      <c r="B64" s="48"/>
      <c r="C64" s="49" t="s">
        <v>67</v>
      </c>
      <c r="D64" s="49"/>
      <c r="E64" s="49"/>
      <c r="F64" s="60">
        <v>4227740</v>
      </c>
      <c r="G64" s="60"/>
      <c r="H64" s="60"/>
      <c r="I64" s="60">
        <v>723896</v>
      </c>
      <c r="J64" s="60"/>
      <c r="K64" s="60"/>
      <c r="L64" s="60">
        <v>103121</v>
      </c>
      <c r="M64" s="60"/>
      <c r="N64" s="60"/>
      <c r="O64" s="60">
        <v>689052</v>
      </c>
      <c r="P64" s="60"/>
      <c r="Q64" s="60"/>
      <c r="R64" s="60">
        <v>0</v>
      </c>
      <c r="S64" s="60"/>
      <c r="T64" s="60"/>
      <c r="U64" s="60">
        <v>1516069</v>
      </c>
      <c r="V64" s="60"/>
      <c r="W64" s="60"/>
      <c r="X64" s="60"/>
      <c r="Y64" s="60">
        <v>0</v>
      </c>
      <c r="Z64" s="60"/>
      <c r="AA64" s="60"/>
      <c r="AB64" s="60">
        <v>0</v>
      </c>
      <c r="AC64" s="60"/>
      <c r="AD64" s="60"/>
      <c r="AE64" s="60">
        <v>141744</v>
      </c>
      <c r="AF64" s="60"/>
      <c r="AG64" s="60"/>
      <c r="AH64" s="60">
        <v>141744</v>
      </c>
      <c r="AI64" s="60"/>
      <c r="AJ64" s="60"/>
      <c r="AK64" s="60"/>
      <c r="AL64" s="60"/>
      <c r="AM64" s="60">
        <v>1883284</v>
      </c>
      <c r="AN64" s="60"/>
      <c r="AO64" s="60"/>
      <c r="AP64" s="60">
        <v>-80901</v>
      </c>
      <c r="AQ64" s="60"/>
      <c r="AR64" s="60"/>
      <c r="AS64" s="60">
        <v>1802383</v>
      </c>
    </row>
    <row r="65" spans="1:753">
      <c r="A65" s="48">
        <v>90721</v>
      </c>
      <c r="B65" s="48"/>
      <c r="C65" s="49" t="s">
        <v>68</v>
      </c>
      <c r="D65" s="49"/>
      <c r="E65" s="49"/>
      <c r="F65" s="60">
        <v>58442</v>
      </c>
      <c r="G65" s="60"/>
      <c r="H65" s="60"/>
      <c r="I65" s="60">
        <v>10007</v>
      </c>
      <c r="J65" s="60"/>
      <c r="K65" s="60"/>
      <c r="L65" s="60">
        <v>1425</v>
      </c>
      <c r="M65" s="60"/>
      <c r="N65" s="60"/>
      <c r="O65" s="60">
        <v>9525</v>
      </c>
      <c r="P65" s="60"/>
      <c r="Q65" s="60"/>
      <c r="R65" s="60">
        <v>157</v>
      </c>
      <c r="S65" s="60"/>
      <c r="T65" s="60"/>
      <c r="U65" s="60">
        <v>21114</v>
      </c>
      <c r="V65" s="60"/>
      <c r="W65" s="60"/>
      <c r="X65" s="60"/>
      <c r="Y65" s="60">
        <v>0</v>
      </c>
      <c r="Z65" s="60"/>
      <c r="AA65" s="60"/>
      <c r="AB65" s="60">
        <v>0</v>
      </c>
      <c r="AC65" s="60"/>
      <c r="AD65" s="60"/>
      <c r="AE65" s="60">
        <v>6486</v>
      </c>
      <c r="AF65" s="60"/>
      <c r="AG65" s="60"/>
      <c r="AH65" s="60">
        <v>6486</v>
      </c>
      <c r="AI65" s="60"/>
      <c r="AJ65" s="60"/>
      <c r="AK65" s="60"/>
      <c r="AL65" s="60"/>
      <c r="AM65" s="60">
        <v>26033</v>
      </c>
      <c r="AN65" s="60"/>
      <c r="AO65" s="60"/>
      <c r="AP65" s="60">
        <v>-1729</v>
      </c>
      <c r="AQ65" s="60"/>
      <c r="AR65" s="60"/>
      <c r="AS65" s="60">
        <v>24304</v>
      </c>
    </row>
    <row r="66" spans="1:753" s="34" customFormat="1">
      <c r="A66" s="48">
        <v>90731</v>
      </c>
      <c r="B66" s="48"/>
      <c r="C66" s="49" t="s">
        <v>69</v>
      </c>
      <c r="D66" s="49"/>
      <c r="E66" s="49"/>
      <c r="F66" s="61">
        <v>377960</v>
      </c>
      <c r="G66" s="61"/>
      <c r="H66" s="61"/>
      <c r="I66" s="61">
        <v>64716</v>
      </c>
      <c r="J66" s="61"/>
      <c r="K66" s="61"/>
      <c r="L66" s="61">
        <v>9219</v>
      </c>
      <c r="M66" s="61"/>
      <c r="N66" s="61"/>
      <c r="O66" s="61">
        <v>61601</v>
      </c>
      <c r="P66" s="61"/>
      <c r="Q66" s="61"/>
      <c r="R66" s="61">
        <v>0</v>
      </c>
      <c r="S66" s="61"/>
      <c r="T66" s="61"/>
      <c r="U66" s="61">
        <v>135536</v>
      </c>
      <c r="V66" s="61"/>
      <c r="W66" s="61"/>
      <c r="X66" s="61"/>
      <c r="Y66" s="61">
        <v>0</v>
      </c>
      <c r="Z66" s="61"/>
      <c r="AA66" s="61"/>
      <c r="AB66" s="61">
        <v>0</v>
      </c>
      <c r="AC66" s="61"/>
      <c r="AD66" s="61"/>
      <c r="AE66" s="61">
        <v>17153</v>
      </c>
      <c r="AF66" s="61"/>
      <c r="AG66" s="61"/>
      <c r="AH66" s="61">
        <v>17153</v>
      </c>
      <c r="AI66" s="61"/>
      <c r="AJ66" s="61"/>
      <c r="AK66" s="61"/>
      <c r="AL66" s="61"/>
      <c r="AM66" s="61">
        <v>168365</v>
      </c>
      <c r="AN66" s="61"/>
      <c r="AO66" s="61"/>
      <c r="AP66" s="61">
        <v>-7847</v>
      </c>
      <c r="AQ66" s="61"/>
      <c r="AR66" s="61"/>
      <c r="AS66" s="61">
        <v>160518</v>
      </c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</row>
    <row r="67" spans="1:753">
      <c r="A67" s="48">
        <v>90741</v>
      </c>
      <c r="B67" s="48"/>
      <c r="C67" s="49" t="s">
        <v>70</v>
      </c>
      <c r="D67" s="49"/>
      <c r="E67" s="49"/>
      <c r="F67" s="60">
        <v>37687</v>
      </c>
      <c r="G67" s="60"/>
      <c r="H67" s="61"/>
      <c r="I67" s="60">
        <v>6453</v>
      </c>
      <c r="J67" s="60"/>
      <c r="K67" s="61"/>
      <c r="L67" s="60">
        <v>919</v>
      </c>
      <c r="M67" s="60"/>
      <c r="N67" s="61"/>
      <c r="O67" s="60">
        <v>6142</v>
      </c>
      <c r="P67" s="60"/>
      <c r="Q67" s="61"/>
      <c r="R67" s="60">
        <v>3237</v>
      </c>
      <c r="S67" s="60"/>
      <c r="T67" s="61"/>
      <c r="U67" s="60">
        <v>16751</v>
      </c>
      <c r="V67" s="60"/>
      <c r="W67" s="60"/>
      <c r="X67" s="61"/>
      <c r="Y67" s="60">
        <v>0</v>
      </c>
      <c r="Z67" s="60"/>
      <c r="AA67" s="61"/>
      <c r="AB67" s="60">
        <v>0</v>
      </c>
      <c r="AC67" s="60"/>
      <c r="AD67" s="61"/>
      <c r="AE67" s="60">
        <v>1091</v>
      </c>
      <c r="AF67" s="60"/>
      <c r="AG67" s="61"/>
      <c r="AH67" s="60">
        <v>1091</v>
      </c>
      <c r="AI67" s="60"/>
      <c r="AJ67" s="61"/>
      <c r="AK67" s="60"/>
      <c r="AL67" s="61"/>
      <c r="AM67" s="60">
        <v>16788</v>
      </c>
      <c r="AN67" s="60"/>
      <c r="AO67" s="61"/>
      <c r="AP67" s="60">
        <v>1605</v>
      </c>
      <c r="AQ67" s="60"/>
      <c r="AR67" s="61"/>
      <c r="AS67" s="60">
        <v>18393</v>
      </c>
    </row>
    <row r="68" spans="1:753">
      <c r="A68" s="48">
        <v>90751</v>
      </c>
      <c r="B68" s="48"/>
      <c r="C68" s="49" t="s">
        <v>71</v>
      </c>
      <c r="D68" s="49"/>
      <c r="E68" s="49"/>
      <c r="F68" s="60">
        <v>172048</v>
      </c>
      <c r="G68" s="60"/>
      <c r="H68" s="60"/>
      <c r="I68" s="60">
        <v>29459</v>
      </c>
      <c r="J68" s="60"/>
      <c r="K68" s="60"/>
      <c r="L68" s="60">
        <v>4197</v>
      </c>
      <c r="M68" s="60"/>
      <c r="N68" s="60"/>
      <c r="O68" s="60">
        <v>28041</v>
      </c>
      <c r="P68" s="60"/>
      <c r="Q68" s="60"/>
      <c r="R68" s="60">
        <v>1902</v>
      </c>
      <c r="S68" s="60"/>
      <c r="T68" s="60"/>
      <c r="U68" s="60">
        <v>63599</v>
      </c>
      <c r="V68" s="60"/>
      <c r="W68" s="60"/>
      <c r="X68" s="60"/>
      <c r="Y68" s="60">
        <v>0</v>
      </c>
      <c r="Z68" s="60"/>
      <c r="AA68" s="60"/>
      <c r="AB68" s="60">
        <v>0</v>
      </c>
      <c r="AC68" s="60"/>
      <c r="AD68" s="60"/>
      <c r="AE68" s="60">
        <v>16916</v>
      </c>
      <c r="AF68" s="60"/>
      <c r="AG68" s="60"/>
      <c r="AH68" s="60">
        <v>16916</v>
      </c>
      <c r="AI68" s="60"/>
      <c r="AJ68" s="60"/>
      <c r="AK68" s="60"/>
      <c r="AL68" s="60"/>
      <c r="AM68" s="60">
        <v>76640</v>
      </c>
      <c r="AN68" s="60"/>
      <c r="AO68" s="60"/>
      <c r="AP68" s="60">
        <v>-2503</v>
      </c>
      <c r="AQ68" s="60"/>
      <c r="AR68" s="60"/>
      <c r="AS68" s="60">
        <v>74137</v>
      </c>
    </row>
    <row r="69" spans="1:753" s="46" customFormat="1">
      <c r="A69" s="44">
        <v>90801</v>
      </c>
      <c r="B69" s="44"/>
      <c r="C69" s="45" t="s">
        <v>72</v>
      </c>
      <c r="D69" s="45"/>
      <c r="E69" s="45"/>
      <c r="F69" s="58">
        <v>3460078</v>
      </c>
      <c r="G69" s="58"/>
      <c r="H69" s="58"/>
      <c r="I69" s="58">
        <v>592453</v>
      </c>
      <c r="J69" s="58"/>
      <c r="K69" s="58"/>
      <c r="L69" s="58">
        <v>84396</v>
      </c>
      <c r="M69" s="58"/>
      <c r="N69" s="58"/>
      <c r="O69" s="58">
        <v>563935</v>
      </c>
      <c r="P69" s="58"/>
      <c r="Q69" s="58"/>
      <c r="R69" s="58">
        <v>30862</v>
      </c>
      <c r="S69" s="58"/>
      <c r="T69" s="58"/>
      <c r="U69" s="58">
        <v>1271646</v>
      </c>
      <c r="V69" s="58"/>
      <c r="W69" s="61"/>
      <c r="X69" s="58"/>
      <c r="Y69" s="58">
        <v>0</v>
      </c>
      <c r="Z69" s="58"/>
      <c r="AA69" s="58"/>
      <c r="AB69" s="58">
        <v>0</v>
      </c>
      <c r="AC69" s="58"/>
      <c r="AD69" s="58"/>
      <c r="AE69" s="58">
        <v>151759</v>
      </c>
      <c r="AF69" s="58"/>
      <c r="AG69" s="58"/>
      <c r="AH69" s="58">
        <v>151759</v>
      </c>
      <c r="AI69" s="58"/>
      <c r="AJ69" s="58"/>
      <c r="AK69" s="58"/>
      <c r="AL69" s="58"/>
      <c r="AM69" s="58">
        <v>1541322</v>
      </c>
      <c r="AN69" s="58"/>
      <c r="AO69" s="58"/>
      <c r="AP69" s="58">
        <v>14339</v>
      </c>
      <c r="AQ69" s="58"/>
      <c r="AR69" s="58"/>
      <c r="AS69" s="58">
        <v>1555661</v>
      </c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</row>
    <row r="70" spans="1:753" s="47" customFormat="1">
      <c r="A70" s="44">
        <v>90804</v>
      </c>
      <c r="B70" s="44"/>
      <c r="C70" s="45" t="s">
        <v>73</v>
      </c>
      <c r="D70" s="45"/>
      <c r="E70" s="45"/>
      <c r="F70" s="59">
        <v>15293</v>
      </c>
      <c r="G70" s="59"/>
      <c r="H70" s="59"/>
      <c r="I70" s="59">
        <v>2619</v>
      </c>
      <c r="J70" s="59"/>
      <c r="K70" s="59"/>
      <c r="L70" s="59">
        <v>373</v>
      </c>
      <c r="M70" s="59"/>
      <c r="N70" s="59"/>
      <c r="O70" s="59">
        <v>2493</v>
      </c>
      <c r="P70" s="59"/>
      <c r="Q70" s="59"/>
      <c r="R70" s="59">
        <v>189</v>
      </c>
      <c r="S70" s="59"/>
      <c r="T70" s="59"/>
      <c r="U70" s="59">
        <v>5674</v>
      </c>
      <c r="V70" s="59"/>
      <c r="W70" s="60"/>
      <c r="X70" s="59"/>
      <c r="Y70" s="59">
        <v>0</v>
      </c>
      <c r="Z70" s="59"/>
      <c r="AA70" s="59"/>
      <c r="AB70" s="59">
        <v>0</v>
      </c>
      <c r="AC70" s="59"/>
      <c r="AD70" s="59"/>
      <c r="AE70" s="59">
        <v>479</v>
      </c>
      <c r="AF70" s="59"/>
      <c r="AG70" s="59"/>
      <c r="AH70" s="59">
        <v>479</v>
      </c>
      <c r="AI70" s="59"/>
      <c r="AJ70" s="59"/>
      <c r="AK70" s="59"/>
      <c r="AL70" s="59"/>
      <c r="AM70" s="59">
        <v>6812</v>
      </c>
      <c r="AN70" s="59"/>
      <c r="AO70" s="59"/>
      <c r="AP70" s="59">
        <v>251</v>
      </c>
      <c r="AQ70" s="59"/>
      <c r="AR70" s="59"/>
      <c r="AS70" s="59">
        <v>7063</v>
      </c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</row>
    <row r="71" spans="1:753" s="47" customFormat="1">
      <c r="A71" s="44">
        <v>90805</v>
      </c>
      <c r="B71" s="44"/>
      <c r="C71" s="45" t="s">
        <v>74</v>
      </c>
      <c r="D71" s="45"/>
      <c r="E71" s="45"/>
      <c r="F71" s="59">
        <v>179968</v>
      </c>
      <c r="G71" s="59"/>
      <c r="H71" s="59"/>
      <c r="I71" s="59">
        <v>30815</v>
      </c>
      <c r="J71" s="59"/>
      <c r="K71" s="59"/>
      <c r="L71" s="59">
        <v>4390</v>
      </c>
      <c r="M71" s="59"/>
      <c r="N71" s="59"/>
      <c r="O71" s="59">
        <v>29332</v>
      </c>
      <c r="P71" s="59"/>
      <c r="Q71" s="59"/>
      <c r="R71" s="59">
        <v>26214</v>
      </c>
      <c r="S71" s="59"/>
      <c r="T71" s="59"/>
      <c r="U71" s="59">
        <v>90751</v>
      </c>
      <c r="V71" s="59"/>
      <c r="W71" s="60"/>
      <c r="X71" s="59"/>
      <c r="Y71" s="59">
        <v>0</v>
      </c>
      <c r="Z71" s="59"/>
      <c r="AA71" s="59"/>
      <c r="AB71" s="59">
        <v>0</v>
      </c>
      <c r="AC71" s="59"/>
      <c r="AD71" s="59"/>
      <c r="AE71" s="59">
        <v>0</v>
      </c>
      <c r="AF71" s="59"/>
      <c r="AG71" s="59"/>
      <c r="AH71" s="59">
        <v>0</v>
      </c>
      <c r="AI71" s="59"/>
      <c r="AJ71" s="59"/>
      <c r="AK71" s="59"/>
      <c r="AL71" s="59"/>
      <c r="AM71" s="59">
        <v>80168</v>
      </c>
      <c r="AN71" s="59"/>
      <c r="AO71" s="59"/>
      <c r="AP71" s="59">
        <v>12759</v>
      </c>
      <c r="AQ71" s="59"/>
      <c r="AR71" s="59"/>
      <c r="AS71" s="59">
        <v>92927</v>
      </c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</row>
    <row r="72" spans="1:753" s="47" customFormat="1">
      <c r="A72" s="44">
        <v>90808</v>
      </c>
      <c r="B72" s="44"/>
      <c r="C72" s="45" t="s">
        <v>802</v>
      </c>
      <c r="D72" s="45"/>
      <c r="E72" s="45"/>
      <c r="F72" s="59">
        <v>380964</v>
      </c>
      <c r="G72" s="59"/>
      <c r="H72" s="59"/>
      <c r="I72" s="59">
        <v>65231</v>
      </c>
      <c r="J72" s="59"/>
      <c r="K72" s="59"/>
      <c r="L72" s="59">
        <v>9292</v>
      </c>
      <c r="M72" s="59"/>
      <c r="N72" s="59"/>
      <c r="O72" s="59">
        <v>62091</v>
      </c>
      <c r="P72" s="59"/>
      <c r="Q72" s="59"/>
      <c r="R72" s="59">
        <v>40200</v>
      </c>
      <c r="S72" s="59"/>
      <c r="T72" s="59"/>
      <c r="U72" s="59">
        <v>176814</v>
      </c>
      <c r="V72" s="59"/>
      <c r="W72" s="60"/>
      <c r="X72" s="59"/>
      <c r="Y72" s="59">
        <v>0</v>
      </c>
      <c r="Z72" s="59"/>
      <c r="AA72" s="59"/>
      <c r="AB72" s="59">
        <v>0</v>
      </c>
      <c r="AC72" s="59"/>
      <c r="AD72" s="59"/>
      <c r="AE72" s="59">
        <v>702</v>
      </c>
      <c r="AF72" s="59"/>
      <c r="AG72" s="59"/>
      <c r="AH72" s="59">
        <v>702</v>
      </c>
      <c r="AI72" s="59"/>
      <c r="AJ72" s="59"/>
      <c r="AK72" s="59"/>
      <c r="AL72" s="59"/>
      <c r="AM72" s="59">
        <v>169704</v>
      </c>
      <c r="AN72" s="59"/>
      <c r="AO72" s="59"/>
      <c r="AP72" s="59">
        <v>10423</v>
      </c>
      <c r="AQ72" s="59"/>
      <c r="AR72" s="59"/>
      <c r="AS72" s="59">
        <v>180127</v>
      </c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</row>
    <row r="73" spans="1:753" s="47" customFormat="1">
      <c r="A73" s="44">
        <v>90811</v>
      </c>
      <c r="B73" s="44"/>
      <c r="C73" s="45" t="s">
        <v>75</v>
      </c>
      <c r="D73" s="45"/>
      <c r="E73" s="45"/>
      <c r="F73" s="59">
        <v>95309</v>
      </c>
      <c r="G73" s="59"/>
      <c r="H73" s="59"/>
      <c r="I73" s="59">
        <v>16319</v>
      </c>
      <c r="J73" s="59"/>
      <c r="K73" s="59"/>
      <c r="L73" s="59">
        <v>2324</v>
      </c>
      <c r="M73" s="59"/>
      <c r="N73" s="59"/>
      <c r="O73" s="59">
        <v>15534</v>
      </c>
      <c r="P73" s="59"/>
      <c r="Q73" s="59"/>
      <c r="R73" s="59">
        <v>0</v>
      </c>
      <c r="S73" s="59"/>
      <c r="T73" s="59"/>
      <c r="U73" s="59">
        <v>34177</v>
      </c>
      <c r="V73" s="59"/>
      <c r="W73" s="60"/>
      <c r="X73" s="59"/>
      <c r="Y73" s="59">
        <v>0</v>
      </c>
      <c r="Z73" s="59"/>
      <c r="AA73" s="59"/>
      <c r="AB73" s="59">
        <v>0</v>
      </c>
      <c r="AC73" s="59"/>
      <c r="AD73" s="59"/>
      <c r="AE73" s="59">
        <v>9832</v>
      </c>
      <c r="AF73" s="59"/>
      <c r="AG73" s="59"/>
      <c r="AH73" s="59">
        <v>9832</v>
      </c>
      <c r="AI73" s="59"/>
      <c r="AJ73" s="59"/>
      <c r="AK73" s="59"/>
      <c r="AL73" s="59"/>
      <c r="AM73" s="59">
        <v>42456</v>
      </c>
      <c r="AN73" s="59"/>
      <c r="AO73" s="59"/>
      <c r="AP73" s="59">
        <v>-4056</v>
      </c>
      <c r="AQ73" s="59"/>
      <c r="AR73" s="59"/>
      <c r="AS73" s="59">
        <v>38400</v>
      </c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</row>
    <row r="74" spans="1:753" s="47" customFormat="1">
      <c r="A74" s="44">
        <v>90812</v>
      </c>
      <c r="B74" s="44"/>
      <c r="C74" s="45" t="s">
        <v>76</v>
      </c>
      <c r="D74" s="45"/>
      <c r="E74" s="45"/>
      <c r="F74" s="59">
        <v>603534</v>
      </c>
      <c r="G74" s="59"/>
      <c r="H74" s="59"/>
      <c r="I74" s="59">
        <v>103340</v>
      </c>
      <c r="J74" s="59"/>
      <c r="K74" s="59"/>
      <c r="L74" s="59">
        <v>14721</v>
      </c>
      <c r="M74" s="59"/>
      <c r="N74" s="59"/>
      <c r="O74" s="59">
        <v>98366</v>
      </c>
      <c r="P74" s="59"/>
      <c r="Q74" s="59"/>
      <c r="R74" s="59">
        <v>5327</v>
      </c>
      <c r="S74" s="59"/>
      <c r="T74" s="59"/>
      <c r="U74" s="59">
        <v>221754</v>
      </c>
      <c r="V74" s="59"/>
      <c r="W74" s="60"/>
      <c r="X74" s="59"/>
      <c r="Y74" s="59">
        <v>0</v>
      </c>
      <c r="Z74" s="59"/>
      <c r="AA74" s="59"/>
      <c r="AB74" s="59">
        <v>0</v>
      </c>
      <c r="AC74" s="59"/>
      <c r="AD74" s="59"/>
      <c r="AE74" s="59">
        <v>12070</v>
      </c>
      <c r="AF74" s="59"/>
      <c r="AG74" s="59"/>
      <c r="AH74" s="59">
        <v>12070</v>
      </c>
      <c r="AI74" s="59"/>
      <c r="AJ74" s="59"/>
      <c r="AK74" s="59"/>
      <c r="AL74" s="59"/>
      <c r="AM74" s="59">
        <v>268849</v>
      </c>
      <c r="AN74" s="59"/>
      <c r="AO74" s="59"/>
      <c r="AP74" s="59">
        <v>-3204</v>
      </c>
      <c r="AQ74" s="59"/>
      <c r="AR74" s="59"/>
      <c r="AS74" s="59">
        <v>265645</v>
      </c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</row>
    <row r="75" spans="1:753">
      <c r="A75" s="48">
        <v>90813</v>
      </c>
      <c r="B75" s="48"/>
      <c r="C75" s="49" t="s">
        <v>77</v>
      </c>
      <c r="D75" s="49"/>
      <c r="E75" s="49"/>
      <c r="F75" s="60">
        <v>12562</v>
      </c>
      <c r="G75" s="60"/>
      <c r="H75" s="60"/>
      <c r="I75" s="60">
        <v>2151</v>
      </c>
      <c r="J75" s="60"/>
      <c r="K75" s="60"/>
      <c r="L75" s="60">
        <v>307</v>
      </c>
      <c r="M75" s="60"/>
      <c r="N75" s="60"/>
      <c r="O75" s="60">
        <v>2047</v>
      </c>
      <c r="P75" s="60"/>
      <c r="Q75" s="60"/>
      <c r="R75" s="60">
        <v>0</v>
      </c>
      <c r="S75" s="60"/>
      <c r="T75" s="60"/>
      <c r="U75" s="60">
        <v>4505</v>
      </c>
      <c r="V75" s="60"/>
      <c r="W75" s="60"/>
      <c r="X75" s="60"/>
      <c r="Y75" s="60">
        <v>0</v>
      </c>
      <c r="Z75" s="60"/>
      <c r="AA75" s="60"/>
      <c r="AB75" s="60">
        <v>0</v>
      </c>
      <c r="AC75" s="60"/>
      <c r="AD75" s="60"/>
      <c r="AE75" s="60">
        <v>1049</v>
      </c>
      <c r="AF75" s="60"/>
      <c r="AG75" s="60"/>
      <c r="AH75" s="60">
        <v>1049</v>
      </c>
      <c r="AI75" s="60"/>
      <c r="AJ75" s="60"/>
      <c r="AK75" s="60"/>
      <c r="AL75" s="60"/>
      <c r="AM75" s="60">
        <v>5596</v>
      </c>
      <c r="AN75" s="60"/>
      <c r="AO75" s="60"/>
      <c r="AP75" s="60">
        <v>-559</v>
      </c>
      <c r="AQ75" s="60"/>
      <c r="AR75" s="60"/>
      <c r="AS75" s="60">
        <v>5037</v>
      </c>
    </row>
    <row r="76" spans="1:753">
      <c r="A76" s="48">
        <v>90861</v>
      </c>
      <c r="B76" s="48"/>
      <c r="C76" s="49" t="s">
        <v>78</v>
      </c>
      <c r="D76" s="49"/>
      <c r="E76" s="49"/>
      <c r="F76" s="60">
        <v>23213</v>
      </c>
      <c r="G76" s="60"/>
      <c r="H76" s="60"/>
      <c r="I76" s="60">
        <v>3975</v>
      </c>
      <c r="J76" s="60"/>
      <c r="K76" s="60"/>
      <c r="L76" s="60">
        <v>566</v>
      </c>
      <c r="M76" s="60"/>
      <c r="N76" s="60"/>
      <c r="O76" s="60">
        <v>3783</v>
      </c>
      <c r="P76" s="60"/>
      <c r="Q76" s="60"/>
      <c r="R76" s="60">
        <v>7590</v>
      </c>
      <c r="S76" s="60"/>
      <c r="T76" s="60"/>
      <c r="U76" s="60">
        <v>15914</v>
      </c>
      <c r="V76" s="60"/>
      <c r="W76" s="60"/>
      <c r="X76" s="60"/>
      <c r="Y76" s="60">
        <v>0</v>
      </c>
      <c r="Z76" s="60"/>
      <c r="AA76" s="60"/>
      <c r="AB76" s="60">
        <v>0</v>
      </c>
      <c r="AC76" s="60"/>
      <c r="AD76" s="60"/>
      <c r="AE76" s="60">
        <v>0</v>
      </c>
      <c r="AF76" s="60"/>
      <c r="AG76" s="60"/>
      <c r="AH76" s="60">
        <v>0</v>
      </c>
      <c r="AI76" s="60"/>
      <c r="AJ76" s="60"/>
      <c r="AK76" s="60"/>
      <c r="AL76" s="60"/>
      <c r="AM76" s="60">
        <v>10340</v>
      </c>
      <c r="AN76" s="60"/>
      <c r="AO76" s="60"/>
      <c r="AP76" s="60">
        <v>3178</v>
      </c>
      <c r="AQ76" s="60"/>
      <c r="AR76" s="60"/>
      <c r="AS76" s="60">
        <v>13518</v>
      </c>
    </row>
    <row r="77" spans="1:753">
      <c r="A77" s="48">
        <v>90901</v>
      </c>
      <c r="B77" s="48"/>
      <c r="C77" s="49" t="s">
        <v>79</v>
      </c>
      <c r="D77" s="49"/>
      <c r="E77" s="49"/>
      <c r="F77" s="60">
        <v>6210117</v>
      </c>
      <c r="G77" s="60"/>
      <c r="H77" s="60"/>
      <c r="I77" s="60">
        <v>1063329</v>
      </c>
      <c r="J77" s="60"/>
      <c r="K77" s="60"/>
      <c r="L77" s="60">
        <v>151474</v>
      </c>
      <c r="M77" s="60"/>
      <c r="N77" s="60"/>
      <c r="O77" s="60">
        <v>1012146</v>
      </c>
      <c r="P77" s="60"/>
      <c r="Q77" s="60"/>
      <c r="R77" s="60">
        <v>94867</v>
      </c>
      <c r="S77" s="60"/>
      <c r="T77" s="60"/>
      <c r="U77" s="60">
        <v>2321816</v>
      </c>
      <c r="V77" s="60"/>
      <c r="W77" s="60"/>
      <c r="X77" s="60"/>
      <c r="Y77" s="60">
        <v>0</v>
      </c>
      <c r="Z77" s="60"/>
      <c r="AA77" s="60"/>
      <c r="AB77" s="60">
        <v>0</v>
      </c>
      <c r="AC77" s="60"/>
      <c r="AD77" s="60"/>
      <c r="AE77" s="60">
        <v>12787</v>
      </c>
      <c r="AF77" s="60"/>
      <c r="AG77" s="60"/>
      <c r="AH77" s="60">
        <v>12787</v>
      </c>
      <c r="AI77" s="60"/>
      <c r="AJ77" s="60"/>
      <c r="AK77" s="60"/>
      <c r="AL77" s="60"/>
      <c r="AM77" s="60">
        <v>2766351</v>
      </c>
      <c r="AN77" s="60"/>
      <c r="AO77" s="60"/>
      <c r="AP77" s="60">
        <v>10469</v>
      </c>
      <c r="AQ77" s="60"/>
      <c r="AR77" s="60"/>
      <c r="AS77" s="60">
        <v>2776820</v>
      </c>
    </row>
    <row r="78" spans="1:753" s="34" customFormat="1">
      <c r="A78" s="48">
        <v>90911</v>
      </c>
      <c r="B78" s="48"/>
      <c r="C78" s="49" t="s">
        <v>80</v>
      </c>
      <c r="D78" s="49"/>
      <c r="E78" s="49"/>
      <c r="F78" s="61">
        <v>1052497</v>
      </c>
      <c r="G78" s="61"/>
      <c r="H78" s="61"/>
      <c r="I78" s="61">
        <v>180214</v>
      </c>
      <c r="J78" s="61"/>
      <c r="K78" s="61"/>
      <c r="L78" s="61">
        <v>25672</v>
      </c>
      <c r="M78" s="61"/>
      <c r="N78" s="61"/>
      <c r="O78" s="61">
        <v>171540</v>
      </c>
      <c r="P78" s="61"/>
      <c r="Q78" s="61"/>
      <c r="R78" s="61">
        <v>3402</v>
      </c>
      <c r="S78" s="61"/>
      <c r="T78" s="61"/>
      <c r="U78" s="61">
        <v>380828</v>
      </c>
      <c r="V78" s="61"/>
      <c r="W78" s="61"/>
      <c r="X78" s="61"/>
      <c r="Y78" s="61">
        <v>0</v>
      </c>
      <c r="Z78" s="61"/>
      <c r="AA78" s="61"/>
      <c r="AB78" s="61">
        <v>0</v>
      </c>
      <c r="AC78" s="61"/>
      <c r="AD78" s="61"/>
      <c r="AE78" s="61">
        <v>47605</v>
      </c>
      <c r="AF78" s="61"/>
      <c r="AG78" s="61"/>
      <c r="AH78" s="61">
        <v>47605</v>
      </c>
      <c r="AI78" s="61"/>
      <c r="AJ78" s="61"/>
      <c r="AK78" s="61"/>
      <c r="AL78" s="61"/>
      <c r="AM78" s="61">
        <v>468844</v>
      </c>
      <c r="AN78" s="61"/>
      <c r="AO78" s="61"/>
      <c r="AP78" s="61">
        <v>-17641</v>
      </c>
      <c r="AQ78" s="61"/>
      <c r="AR78" s="61"/>
      <c r="AS78" s="61">
        <v>451203</v>
      </c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</row>
    <row r="79" spans="1:753">
      <c r="A79" s="48">
        <v>90917</v>
      </c>
      <c r="B79" s="48"/>
      <c r="C79" s="49" t="s">
        <v>81</v>
      </c>
      <c r="D79" s="49"/>
      <c r="E79" s="49"/>
      <c r="F79" s="60">
        <v>22120</v>
      </c>
      <c r="G79" s="60"/>
      <c r="H79" s="61"/>
      <c r="I79" s="60">
        <v>3788</v>
      </c>
      <c r="J79" s="60"/>
      <c r="K79" s="61"/>
      <c r="L79" s="60">
        <v>539</v>
      </c>
      <c r="M79" s="60"/>
      <c r="N79" s="61"/>
      <c r="O79" s="60">
        <v>3605</v>
      </c>
      <c r="P79" s="60"/>
      <c r="Q79" s="61"/>
      <c r="R79" s="60">
        <v>377</v>
      </c>
      <c r="S79" s="60"/>
      <c r="T79" s="61"/>
      <c r="U79" s="60">
        <v>8309</v>
      </c>
      <c r="V79" s="60"/>
      <c r="W79" s="60"/>
      <c r="X79" s="61"/>
      <c r="Y79" s="60">
        <v>0</v>
      </c>
      <c r="Z79" s="60"/>
      <c r="AA79" s="61"/>
      <c r="AB79" s="60">
        <v>0</v>
      </c>
      <c r="AC79" s="60"/>
      <c r="AD79" s="61"/>
      <c r="AE79" s="60">
        <v>3369</v>
      </c>
      <c r="AF79" s="60"/>
      <c r="AG79" s="61"/>
      <c r="AH79" s="60">
        <v>3369</v>
      </c>
      <c r="AI79" s="60"/>
      <c r="AJ79" s="61"/>
      <c r="AK79" s="60"/>
      <c r="AL79" s="61"/>
      <c r="AM79" s="60">
        <v>9854</v>
      </c>
      <c r="AN79" s="60"/>
      <c r="AO79" s="61"/>
      <c r="AP79" s="60">
        <v>-461</v>
      </c>
      <c r="AQ79" s="60"/>
      <c r="AR79" s="61"/>
      <c r="AS79" s="60">
        <v>9393</v>
      </c>
    </row>
    <row r="80" spans="1:753">
      <c r="A80" s="48">
        <v>90918</v>
      </c>
      <c r="B80" s="48"/>
      <c r="C80" s="49" t="s">
        <v>803</v>
      </c>
      <c r="D80" s="49"/>
      <c r="E80" s="49"/>
      <c r="F80" s="60">
        <v>28948</v>
      </c>
      <c r="G80" s="60"/>
      <c r="H80" s="60"/>
      <c r="I80" s="60">
        <v>4957</v>
      </c>
      <c r="J80" s="60"/>
      <c r="K80" s="60"/>
      <c r="L80" s="60">
        <v>706</v>
      </c>
      <c r="M80" s="60"/>
      <c r="N80" s="60"/>
      <c r="O80" s="60">
        <v>4718</v>
      </c>
      <c r="P80" s="60"/>
      <c r="Q80" s="60"/>
      <c r="R80" s="60">
        <v>0</v>
      </c>
      <c r="S80" s="60"/>
      <c r="T80" s="60"/>
      <c r="U80" s="60">
        <v>10381</v>
      </c>
      <c r="V80" s="60"/>
      <c r="W80" s="60"/>
      <c r="X80" s="60"/>
      <c r="Y80" s="60">
        <v>0</v>
      </c>
      <c r="Z80" s="60"/>
      <c r="AA80" s="60"/>
      <c r="AB80" s="60">
        <v>0</v>
      </c>
      <c r="AC80" s="60"/>
      <c r="AD80" s="60"/>
      <c r="AE80" s="60">
        <v>2125</v>
      </c>
      <c r="AF80" s="60"/>
      <c r="AG80" s="60"/>
      <c r="AH80" s="60">
        <v>2125</v>
      </c>
      <c r="AI80" s="60"/>
      <c r="AJ80" s="60"/>
      <c r="AK80" s="60"/>
      <c r="AL80" s="60"/>
      <c r="AM80" s="60">
        <v>12895</v>
      </c>
      <c r="AN80" s="60"/>
      <c r="AO80" s="60"/>
      <c r="AP80" s="60">
        <v>-1151</v>
      </c>
      <c r="AQ80" s="60"/>
      <c r="AR80" s="60"/>
      <c r="AS80" s="60">
        <v>11744</v>
      </c>
    </row>
    <row r="81" spans="1:753" s="46" customFormat="1">
      <c r="A81" s="44">
        <v>90921</v>
      </c>
      <c r="B81" s="44"/>
      <c r="C81" s="45" t="s">
        <v>82</v>
      </c>
      <c r="D81" s="45"/>
      <c r="E81" s="45"/>
      <c r="F81" s="58">
        <v>331261</v>
      </c>
      <c r="G81" s="58"/>
      <c r="H81" s="58"/>
      <c r="I81" s="58">
        <v>56720</v>
      </c>
      <c r="J81" s="58"/>
      <c r="K81" s="58"/>
      <c r="L81" s="58">
        <v>8080</v>
      </c>
      <c r="M81" s="58"/>
      <c r="N81" s="58"/>
      <c r="O81" s="58">
        <v>53990</v>
      </c>
      <c r="P81" s="58"/>
      <c r="Q81" s="58"/>
      <c r="R81" s="58">
        <v>14157</v>
      </c>
      <c r="S81" s="58"/>
      <c r="T81" s="58"/>
      <c r="U81" s="58">
        <v>132947</v>
      </c>
      <c r="V81" s="58"/>
      <c r="W81" s="61"/>
      <c r="X81" s="58"/>
      <c r="Y81" s="58">
        <v>0</v>
      </c>
      <c r="Z81" s="58"/>
      <c r="AA81" s="58"/>
      <c r="AB81" s="58">
        <v>0</v>
      </c>
      <c r="AC81" s="58"/>
      <c r="AD81" s="58"/>
      <c r="AE81" s="58">
        <v>3883</v>
      </c>
      <c r="AF81" s="58"/>
      <c r="AG81" s="58"/>
      <c r="AH81" s="58">
        <v>3883</v>
      </c>
      <c r="AI81" s="58"/>
      <c r="AJ81" s="58"/>
      <c r="AK81" s="58"/>
      <c r="AL81" s="58"/>
      <c r="AM81" s="58">
        <v>147563</v>
      </c>
      <c r="AN81" s="58"/>
      <c r="AO81" s="58"/>
      <c r="AP81" s="58">
        <v>5889</v>
      </c>
      <c r="AQ81" s="58"/>
      <c r="AR81" s="58"/>
      <c r="AS81" s="58">
        <v>153452</v>
      </c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</row>
    <row r="82" spans="1:753" s="47" customFormat="1">
      <c r="A82" s="44">
        <v>90931</v>
      </c>
      <c r="B82" s="44"/>
      <c r="C82" s="45" t="s">
        <v>83</v>
      </c>
      <c r="D82" s="45"/>
      <c r="E82" s="45"/>
      <c r="F82" s="59">
        <v>101863</v>
      </c>
      <c r="G82" s="59"/>
      <c r="H82" s="59"/>
      <c r="I82" s="59">
        <v>17442</v>
      </c>
      <c r="J82" s="59"/>
      <c r="K82" s="59"/>
      <c r="L82" s="59">
        <v>2484</v>
      </c>
      <c r="M82" s="59"/>
      <c r="N82" s="59"/>
      <c r="O82" s="59">
        <v>16602</v>
      </c>
      <c r="P82" s="59"/>
      <c r="Q82" s="59"/>
      <c r="R82" s="59">
        <v>0</v>
      </c>
      <c r="S82" s="59"/>
      <c r="T82" s="59"/>
      <c r="U82" s="59">
        <v>36528</v>
      </c>
      <c r="V82" s="59"/>
      <c r="W82" s="60"/>
      <c r="X82" s="59"/>
      <c r="Y82" s="59">
        <v>0</v>
      </c>
      <c r="Z82" s="59"/>
      <c r="AA82" s="59"/>
      <c r="AB82" s="59">
        <v>0</v>
      </c>
      <c r="AC82" s="59"/>
      <c r="AD82" s="59"/>
      <c r="AE82" s="59">
        <v>11531</v>
      </c>
      <c r="AF82" s="59"/>
      <c r="AG82" s="59"/>
      <c r="AH82" s="59">
        <v>11531</v>
      </c>
      <c r="AI82" s="59"/>
      <c r="AJ82" s="59"/>
      <c r="AK82" s="59"/>
      <c r="AL82" s="59"/>
      <c r="AM82" s="59">
        <v>45376</v>
      </c>
      <c r="AN82" s="59"/>
      <c r="AO82" s="59"/>
      <c r="AP82" s="59">
        <v>-4509</v>
      </c>
      <c r="AQ82" s="59"/>
      <c r="AR82" s="59"/>
      <c r="AS82" s="59">
        <v>40867</v>
      </c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</row>
    <row r="83" spans="1:753" s="47" customFormat="1">
      <c r="A83" s="44">
        <v>90941</v>
      </c>
      <c r="B83" s="44"/>
      <c r="C83" s="45" t="s">
        <v>84</v>
      </c>
      <c r="D83" s="45"/>
      <c r="E83" s="45"/>
      <c r="F83" s="59">
        <v>233221</v>
      </c>
      <c r="G83" s="59"/>
      <c r="H83" s="59"/>
      <c r="I83" s="59">
        <v>39933</v>
      </c>
      <c r="J83" s="59"/>
      <c r="K83" s="59"/>
      <c r="L83" s="59">
        <v>5688</v>
      </c>
      <c r="M83" s="59"/>
      <c r="N83" s="59"/>
      <c r="O83" s="59">
        <v>38011</v>
      </c>
      <c r="P83" s="59"/>
      <c r="Q83" s="59"/>
      <c r="R83" s="59">
        <v>6140</v>
      </c>
      <c r="S83" s="59"/>
      <c r="T83" s="59"/>
      <c r="U83" s="59">
        <v>89772</v>
      </c>
      <c r="V83" s="59"/>
      <c r="W83" s="60"/>
      <c r="X83" s="59"/>
      <c r="Y83" s="59">
        <v>0</v>
      </c>
      <c r="Z83" s="59"/>
      <c r="AA83" s="59"/>
      <c r="AB83" s="59">
        <v>0</v>
      </c>
      <c r="AC83" s="59"/>
      <c r="AD83" s="59"/>
      <c r="AE83" s="59">
        <v>5789</v>
      </c>
      <c r="AF83" s="59"/>
      <c r="AG83" s="59"/>
      <c r="AH83" s="59">
        <v>5789</v>
      </c>
      <c r="AI83" s="59"/>
      <c r="AJ83" s="59"/>
      <c r="AK83" s="59"/>
      <c r="AL83" s="59"/>
      <c r="AM83" s="59">
        <v>103890</v>
      </c>
      <c r="AN83" s="59"/>
      <c r="AO83" s="59"/>
      <c r="AP83" s="59">
        <v>-2436</v>
      </c>
      <c r="AQ83" s="59"/>
      <c r="AR83" s="59"/>
      <c r="AS83" s="59">
        <v>101454</v>
      </c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</row>
    <row r="84" spans="1:753" s="47" customFormat="1">
      <c r="A84" s="44">
        <v>91001</v>
      </c>
      <c r="B84" s="44"/>
      <c r="C84" s="45" t="s">
        <v>85</v>
      </c>
      <c r="D84" s="45"/>
      <c r="E84" s="45"/>
      <c r="F84" s="59">
        <v>19875650</v>
      </c>
      <c r="G84" s="59"/>
      <c r="H84" s="59"/>
      <c r="I84" s="59">
        <v>3403215</v>
      </c>
      <c r="J84" s="59"/>
      <c r="K84" s="59"/>
      <c r="L84" s="59">
        <v>484794</v>
      </c>
      <c r="M84" s="59"/>
      <c r="N84" s="59"/>
      <c r="O84" s="59">
        <v>3239401</v>
      </c>
      <c r="P84" s="59"/>
      <c r="Q84" s="59"/>
      <c r="R84" s="59">
        <v>348849</v>
      </c>
      <c r="S84" s="59"/>
      <c r="T84" s="59"/>
      <c r="U84" s="59">
        <v>7476259</v>
      </c>
      <c r="V84" s="59"/>
      <c r="W84" s="60"/>
      <c r="X84" s="59"/>
      <c r="Y84" s="59">
        <v>0</v>
      </c>
      <c r="Z84" s="59"/>
      <c r="AA84" s="59"/>
      <c r="AB84" s="59">
        <v>0</v>
      </c>
      <c r="AC84" s="59"/>
      <c r="AD84" s="59"/>
      <c r="AE84" s="59">
        <v>211170</v>
      </c>
      <c r="AF84" s="59"/>
      <c r="AG84" s="59"/>
      <c r="AH84" s="59">
        <v>211170</v>
      </c>
      <c r="AI84" s="59"/>
      <c r="AJ84" s="59"/>
      <c r="AK84" s="59"/>
      <c r="AL84" s="59"/>
      <c r="AM84" s="59">
        <v>8853782</v>
      </c>
      <c r="AN84" s="59"/>
      <c r="AO84" s="59"/>
      <c r="AP84" s="59">
        <v>-34417</v>
      </c>
      <c r="AQ84" s="59"/>
      <c r="AR84" s="59"/>
      <c r="AS84" s="59">
        <v>8819365</v>
      </c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</row>
    <row r="85" spans="1:753" s="47" customFormat="1">
      <c r="A85" s="44">
        <v>91002</v>
      </c>
      <c r="B85" s="44"/>
      <c r="C85" s="45" t="s">
        <v>86</v>
      </c>
      <c r="D85" s="45"/>
      <c r="E85" s="45"/>
      <c r="F85" s="59">
        <v>3533540</v>
      </c>
      <c r="G85" s="59"/>
      <c r="H85" s="59"/>
      <c r="I85" s="59">
        <v>605032</v>
      </c>
      <c r="J85" s="59"/>
      <c r="K85" s="59"/>
      <c r="L85" s="59">
        <v>86188</v>
      </c>
      <c r="M85" s="59"/>
      <c r="N85" s="59"/>
      <c r="O85" s="59">
        <v>575908</v>
      </c>
      <c r="P85" s="59"/>
      <c r="Q85" s="59"/>
      <c r="R85" s="59">
        <v>305840</v>
      </c>
      <c r="S85" s="59"/>
      <c r="T85" s="59"/>
      <c r="U85" s="59">
        <v>1572968</v>
      </c>
      <c r="V85" s="59"/>
      <c r="W85" s="60"/>
      <c r="X85" s="59"/>
      <c r="Y85" s="59">
        <v>0</v>
      </c>
      <c r="Z85" s="59"/>
      <c r="AA85" s="59"/>
      <c r="AB85" s="59">
        <v>0</v>
      </c>
      <c r="AC85" s="59"/>
      <c r="AD85" s="59"/>
      <c r="AE85" s="59">
        <v>9040</v>
      </c>
      <c r="AF85" s="59"/>
      <c r="AG85" s="59"/>
      <c r="AH85" s="59">
        <v>9040</v>
      </c>
      <c r="AI85" s="59"/>
      <c r="AJ85" s="59"/>
      <c r="AK85" s="59"/>
      <c r="AL85" s="59"/>
      <c r="AM85" s="59">
        <v>1574046</v>
      </c>
      <c r="AN85" s="59"/>
      <c r="AO85" s="59"/>
      <c r="AP85" s="59">
        <v>70870</v>
      </c>
      <c r="AQ85" s="59"/>
      <c r="AR85" s="59"/>
      <c r="AS85" s="59">
        <v>1644916</v>
      </c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</row>
    <row r="86" spans="1:753" s="47" customFormat="1">
      <c r="A86" s="44">
        <v>91003</v>
      </c>
      <c r="B86" s="44"/>
      <c r="C86" s="45" t="s">
        <v>804</v>
      </c>
      <c r="D86" s="45"/>
      <c r="E86" s="45"/>
      <c r="F86" s="59">
        <v>1626810</v>
      </c>
      <c r="G86" s="59"/>
      <c r="H86" s="59"/>
      <c r="I86" s="59">
        <v>278551</v>
      </c>
      <c r="J86" s="59"/>
      <c r="K86" s="59"/>
      <c r="L86" s="59">
        <v>39680</v>
      </c>
      <c r="M86" s="59"/>
      <c r="N86" s="59"/>
      <c r="O86" s="59">
        <v>265143</v>
      </c>
      <c r="P86" s="59"/>
      <c r="Q86" s="59"/>
      <c r="R86" s="59">
        <v>53688</v>
      </c>
      <c r="S86" s="59"/>
      <c r="T86" s="59"/>
      <c r="U86" s="59">
        <v>637062</v>
      </c>
      <c r="V86" s="59"/>
      <c r="W86" s="60"/>
      <c r="X86" s="59"/>
      <c r="Y86" s="59">
        <v>0</v>
      </c>
      <c r="Z86" s="59"/>
      <c r="AA86" s="59"/>
      <c r="AB86" s="59">
        <v>0</v>
      </c>
      <c r="AC86" s="59"/>
      <c r="AD86" s="59"/>
      <c r="AE86" s="59">
        <v>23363</v>
      </c>
      <c r="AF86" s="59"/>
      <c r="AG86" s="59"/>
      <c r="AH86" s="59">
        <v>23363</v>
      </c>
      <c r="AI86" s="59"/>
      <c r="AJ86" s="59"/>
      <c r="AK86" s="59"/>
      <c r="AL86" s="59"/>
      <c r="AM86" s="59">
        <v>724677</v>
      </c>
      <c r="AN86" s="59"/>
      <c r="AO86" s="59"/>
      <c r="AP86" s="59">
        <v>3187</v>
      </c>
      <c r="AQ86" s="59"/>
      <c r="AR86" s="59"/>
      <c r="AS86" s="59">
        <v>727864</v>
      </c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</row>
    <row r="87" spans="1:753" s="46" customFormat="1">
      <c r="A87" s="44">
        <v>91004</v>
      </c>
      <c r="B87" s="44"/>
      <c r="C87" s="45" t="s">
        <v>87</v>
      </c>
      <c r="D87" s="45"/>
      <c r="E87" s="45"/>
      <c r="F87" s="58">
        <v>90940</v>
      </c>
      <c r="G87" s="58"/>
      <c r="H87" s="58"/>
      <c r="I87" s="58">
        <v>15571</v>
      </c>
      <c r="J87" s="58"/>
      <c r="K87" s="58"/>
      <c r="L87" s="58">
        <v>2219</v>
      </c>
      <c r="M87" s="58"/>
      <c r="N87" s="58"/>
      <c r="O87" s="58">
        <v>14822</v>
      </c>
      <c r="P87" s="58"/>
      <c r="Q87" s="58"/>
      <c r="R87" s="58">
        <v>9268</v>
      </c>
      <c r="S87" s="58"/>
      <c r="T87" s="58"/>
      <c r="U87" s="58">
        <v>41880</v>
      </c>
      <c r="V87" s="58"/>
      <c r="W87" s="61"/>
      <c r="X87" s="58"/>
      <c r="Y87" s="58">
        <v>0</v>
      </c>
      <c r="Z87" s="58"/>
      <c r="AA87" s="58"/>
      <c r="AB87" s="58">
        <v>0</v>
      </c>
      <c r="AC87" s="58"/>
      <c r="AD87" s="58"/>
      <c r="AE87" s="58">
        <v>3368</v>
      </c>
      <c r="AF87" s="58"/>
      <c r="AG87" s="58"/>
      <c r="AH87" s="58">
        <v>3368</v>
      </c>
      <c r="AI87" s="58"/>
      <c r="AJ87" s="58"/>
      <c r="AK87" s="58"/>
      <c r="AL87" s="58"/>
      <c r="AM87" s="58">
        <v>40510</v>
      </c>
      <c r="AN87" s="58"/>
      <c r="AO87" s="58"/>
      <c r="AP87" s="58">
        <v>4961</v>
      </c>
      <c r="AQ87" s="58"/>
      <c r="AR87" s="58"/>
      <c r="AS87" s="58">
        <v>45471</v>
      </c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</row>
    <row r="88" spans="1:753" s="47" customFormat="1">
      <c r="A88" s="44">
        <v>91006</v>
      </c>
      <c r="B88" s="44"/>
      <c r="C88" s="45" t="s">
        <v>915</v>
      </c>
      <c r="D88" s="45"/>
      <c r="E88" s="45"/>
      <c r="F88" s="59">
        <v>2864464</v>
      </c>
      <c r="G88" s="59"/>
      <c r="H88" s="59"/>
      <c r="I88" s="59">
        <v>490469</v>
      </c>
      <c r="J88" s="59"/>
      <c r="K88" s="59"/>
      <c r="L88" s="59">
        <v>69869</v>
      </c>
      <c r="M88" s="59"/>
      <c r="N88" s="59"/>
      <c r="O88" s="59">
        <v>466860</v>
      </c>
      <c r="P88" s="59"/>
      <c r="Q88" s="59"/>
      <c r="R88" s="59">
        <v>0</v>
      </c>
      <c r="S88" s="59"/>
      <c r="T88" s="59"/>
      <c r="U88" s="59">
        <v>1027198</v>
      </c>
      <c r="V88" s="59"/>
      <c r="W88" s="60"/>
      <c r="X88" s="59"/>
      <c r="Y88" s="59">
        <v>0</v>
      </c>
      <c r="Z88" s="59"/>
      <c r="AA88" s="59"/>
      <c r="AB88" s="59">
        <v>0</v>
      </c>
      <c r="AC88" s="59"/>
      <c r="AD88" s="59"/>
      <c r="AE88" s="59">
        <v>63246</v>
      </c>
      <c r="AF88" s="59"/>
      <c r="AG88" s="59"/>
      <c r="AH88" s="59">
        <v>63246</v>
      </c>
      <c r="AI88" s="59"/>
      <c r="AJ88" s="59"/>
      <c r="AK88" s="59"/>
      <c r="AL88" s="59"/>
      <c r="AM88" s="59">
        <v>1276000</v>
      </c>
      <c r="AN88" s="59"/>
      <c r="AO88" s="59"/>
      <c r="AP88" s="59">
        <v>-14322</v>
      </c>
      <c r="AQ88" s="59"/>
      <c r="AR88" s="59"/>
      <c r="AS88" s="59">
        <v>1261678</v>
      </c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</row>
    <row r="89" spans="1:753" s="47" customFormat="1">
      <c r="A89" s="44">
        <v>91007</v>
      </c>
      <c r="B89" s="44"/>
      <c r="C89" s="45" t="s">
        <v>88</v>
      </c>
      <c r="D89" s="45"/>
      <c r="E89" s="45"/>
      <c r="F89" s="59">
        <v>29767</v>
      </c>
      <c r="G89" s="59"/>
      <c r="H89" s="59"/>
      <c r="I89" s="59">
        <v>5097</v>
      </c>
      <c r="J89" s="59"/>
      <c r="K89" s="59"/>
      <c r="L89" s="59">
        <v>726</v>
      </c>
      <c r="M89" s="59"/>
      <c r="N89" s="59"/>
      <c r="O89" s="59">
        <v>4852</v>
      </c>
      <c r="P89" s="59"/>
      <c r="Q89" s="59"/>
      <c r="R89" s="59">
        <v>4515</v>
      </c>
      <c r="S89" s="59"/>
      <c r="T89" s="59"/>
      <c r="U89" s="59">
        <v>15190</v>
      </c>
      <c r="V89" s="59"/>
      <c r="W89" s="60"/>
      <c r="X89" s="59"/>
      <c r="Y89" s="59">
        <v>0</v>
      </c>
      <c r="Z89" s="59"/>
      <c r="AA89" s="59"/>
      <c r="AB89" s="59">
        <v>0</v>
      </c>
      <c r="AC89" s="59"/>
      <c r="AD89" s="59"/>
      <c r="AE89" s="59">
        <v>0</v>
      </c>
      <c r="AF89" s="59"/>
      <c r="AG89" s="59"/>
      <c r="AH89" s="59">
        <v>0</v>
      </c>
      <c r="AI89" s="59"/>
      <c r="AJ89" s="59"/>
      <c r="AK89" s="59"/>
      <c r="AL89" s="59"/>
      <c r="AM89" s="59">
        <v>13260</v>
      </c>
      <c r="AN89" s="59"/>
      <c r="AO89" s="59"/>
      <c r="AP89" s="59">
        <v>3098</v>
      </c>
      <c r="AQ89" s="59"/>
      <c r="AR89" s="59"/>
      <c r="AS89" s="59">
        <v>16358</v>
      </c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</row>
    <row r="90" spans="1:753" s="47" customFormat="1">
      <c r="A90" s="44">
        <v>91008</v>
      </c>
      <c r="B90" s="44"/>
      <c r="C90" s="45" t="s">
        <v>89</v>
      </c>
      <c r="D90" s="45"/>
      <c r="E90" s="45"/>
      <c r="F90" s="59">
        <v>402538</v>
      </c>
      <c r="G90" s="59"/>
      <c r="H90" s="59"/>
      <c r="I90" s="59">
        <v>68925</v>
      </c>
      <c r="J90" s="59"/>
      <c r="K90" s="59"/>
      <c r="L90" s="59">
        <v>9819</v>
      </c>
      <c r="M90" s="59"/>
      <c r="N90" s="59"/>
      <c r="O90" s="59">
        <v>65607</v>
      </c>
      <c r="P90" s="59"/>
      <c r="Q90" s="59"/>
      <c r="R90" s="59">
        <v>30807</v>
      </c>
      <c r="S90" s="59"/>
      <c r="T90" s="59"/>
      <c r="U90" s="59">
        <v>175158</v>
      </c>
      <c r="V90" s="59"/>
      <c r="W90" s="60"/>
      <c r="X90" s="59"/>
      <c r="Y90" s="59">
        <v>0</v>
      </c>
      <c r="Z90" s="59"/>
      <c r="AA90" s="59"/>
      <c r="AB90" s="59">
        <v>0</v>
      </c>
      <c r="AC90" s="59"/>
      <c r="AD90" s="59"/>
      <c r="AE90" s="59">
        <v>0</v>
      </c>
      <c r="AF90" s="59"/>
      <c r="AG90" s="59"/>
      <c r="AH90" s="59">
        <v>0</v>
      </c>
      <c r="AI90" s="59"/>
      <c r="AJ90" s="59"/>
      <c r="AK90" s="59"/>
      <c r="AL90" s="59"/>
      <c r="AM90" s="59">
        <v>179314</v>
      </c>
      <c r="AN90" s="59"/>
      <c r="AO90" s="59"/>
      <c r="AP90" s="59">
        <v>19442</v>
      </c>
      <c r="AQ90" s="59"/>
      <c r="AR90" s="59"/>
      <c r="AS90" s="59">
        <v>198756</v>
      </c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</row>
    <row r="91" spans="1:753" s="47" customFormat="1">
      <c r="A91" s="44">
        <v>91009</v>
      </c>
      <c r="B91" s="44"/>
      <c r="C91" s="45" t="s">
        <v>90</v>
      </c>
      <c r="D91" s="45"/>
      <c r="E91" s="45"/>
      <c r="F91" s="59">
        <v>22667</v>
      </c>
      <c r="G91" s="59"/>
      <c r="H91" s="59"/>
      <c r="I91" s="59">
        <v>3881</v>
      </c>
      <c r="J91" s="59"/>
      <c r="K91" s="59"/>
      <c r="L91" s="59">
        <v>553</v>
      </c>
      <c r="M91" s="59"/>
      <c r="N91" s="59"/>
      <c r="O91" s="59">
        <v>3694</v>
      </c>
      <c r="P91" s="59"/>
      <c r="Q91" s="59"/>
      <c r="R91" s="59">
        <v>3287</v>
      </c>
      <c r="S91" s="59"/>
      <c r="T91" s="59"/>
      <c r="U91" s="59">
        <v>11415</v>
      </c>
      <c r="V91" s="59"/>
      <c r="W91" s="60"/>
      <c r="X91" s="59"/>
      <c r="Y91" s="59">
        <v>0</v>
      </c>
      <c r="Z91" s="59"/>
      <c r="AA91" s="59"/>
      <c r="AB91" s="59">
        <v>0</v>
      </c>
      <c r="AC91" s="59"/>
      <c r="AD91" s="59"/>
      <c r="AE91" s="59">
        <v>642</v>
      </c>
      <c r="AF91" s="59"/>
      <c r="AG91" s="59"/>
      <c r="AH91" s="59">
        <v>642</v>
      </c>
      <c r="AI91" s="59"/>
      <c r="AJ91" s="59"/>
      <c r="AK91" s="59"/>
      <c r="AL91" s="59"/>
      <c r="AM91" s="59">
        <v>10097</v>
      </c>
      <c r="AN91" s="59"/>
      <c r="AO91" s="59"/>
      <c r="AP91" s="59">
        <v>756</v>
      </c>
      <c r="AQ91" s="59"/>
      <c r="AR91" s="59"/>
      <c r="AS91" s="59">
        <v>10853</v>
      </c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</row>
    <row r="92" spans="1:753" s="47" customFormat="1">
      <c r="A92" s="44">
        <v>91010</v>
      </c>
      <c r="B92" s="44"/>
      <c r="C92" s="45" t="s">
        <v>91</v>
      </c>
      <c r="D92" s="45"/>
      <c r="E92" s="45"/>
      <c r="F92" s="59">
        <v>139277</v>
      </c>
      <c r="G92" s="59"/>
      <c r="H92" s="59"/>
      <c r="I92" s="59">
        <v>23848</v>
      </c>
      <c r="J92" s="59"/>
      <c r="K92" s="59"/>
      <c r="L92" s="59">
        <v>3397</v>
      </c>
      <c r="M92" s="59"/>
      <c r="N92" s="59"/>
      <c r="O92" s="59">
        <v>22700</v>
      </c>
      <c r="P92" s="59"/>
      <c r="Q92" s="59"/>
      <c r="R92" s="59">
        <v>704</v>
      </c>
      <c r="S92" s="59"/>
      <c r="T92" s="59"/>
      <c r="U92" s="59">
        <v>50649</v>
      </c>
      <c r="V92" s="59"/>
      <c r="W92" s="60"/>
      <c r="X92" s="59"/>
      <c r="Y92" s="59">
        <v>0</v>
      </c>
      <c r="Z92" s="59"/>
      <c r="AA92" s="59"/>
      <c r="AB92" s="59">
        <v>0</v>
      </c>
      <c r="AC92" s="59"/>
      <c r="AD92" s="59"/>
      <c r="AE92" s="59">
        <v>7679</v>
      </c>
      <c r="AF92" s="59"/>
      <c r="AG92" s="59"/>
      <c r="AH92" s="59">
        <v>7679</v>
      </c>
      <c r="AI92" s="59"/>
      <c r="AJ92" s="59"/>
      <c r="AK92" s="59"/>
      <c r="AL92" s="59"/>
      <c r="AM92" s="59">
        <v>62042</v>
      </c>
      <c r="AN92" s="59"/>
      <c r="AO92" s="59"/>
      <c r="AP92" s="59">
        <v>-338</v>
      </c>
      <c r="AQ92" s="59"/>
      <c r="AR92" s="59"/>
      <c r="AS92" s="59">
        <v>61704</v>
      </c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</row>
    <row r="93" spans="1:753">
      <c r="A93" s="48">
        <v>91011</v>
      </c>
      <c r="B93" s="48"/>
      <c r="C93" s="49" t="s">
        <v>92</v>
      </c>
      <c r="D93" s="49"/>
      <c r="E93" s="49"/>
      <c r="F93" s="60">
        <v>874168</v>
      </c>
      <c r="G93" s="60"/>
      <c r="H93" s="60"/>
      <c r="I93" s="60">
        <v>149680</v>
      </c>
      <c r="J93" s="60"/>
      <c r="K93" s="60"/>
      <c r="L93" s="60">
        <v>21322</v>
      </c>
      <c r="M93" s="60"/>
      <c r="N93" s="60"/>
      <c r="O93" s="60">
        <v>142475</v>
      </c>
      <c r="P93" s="60"/>
      <c r="Q93" s="60"/>
      <c r="R93" s="60">
        <v>14173</v>
      </c>
      <c r="S93" s="60"/>
      <c r="T93" s="60"/>
      <c r="U93" s="60">
        <v>327650</v>
      </c>
      <c r="V93" s="60"/>
      <c r="W93" s="60"/>
      <c r="X93" s="60"/>
      <c r="Y93" s="60">
        <v>0</v>
      </c>
      <c r="Z93" s="60"/>
      <c r="AA93" s="60"/>
      <c r="AB93" s="60">
        <v>0</v>
      </c>
      <c r="AC93" s="60"/>
      <c r="AD93" s="60"/>
      <c r="AE93" s="60">
        <v>26422</v>
      </c>
      <c r="AF93" s="60"/>
      <c r="AG93" s="60"/>
      <c r="AH93" s="60">
        <v>26422</v>
      </c>
      <c r="AI93" s="60"/>
      <c r="AJ93" s="60"/>
      <c r="AK93" s="60"/>
      <c r="AL93" s="60"/>
      <c r="AM93" s="60">
        <v>389406</v>
      </c>
      <c r="AN93" s="60"/>
      <c r="AO93" s="60"/>
      <c r="AP93" s="60">
        <v>6664</v>
      </c>
      <c r="AQ93" s="60"/>
      <c r="AR93" s="60"/>
      <c r="AS93" s="60">
        <v>396070</v>
      </c>
    </row>
    <row r="94" spans="1:753">
      <c r="A94" s="48">
        <v>91012</v>
      </c>
      <c r="B94" s="48"/>
      <c r="C94" s="49" t="s">
        <v>93</v>
      </c>
      <c r="D94" s="49"/>
      <c r="E94" s="49"/>
      <c r="F94" s="60">
        <v>39871</v>
      </c>
      <c r="G94" s="60"/>
      <c r="H94" s="60"/>
      <c r="I94" s="60">
        <v>6827</v>
      </c>
      <c r="J94" s="60"/>
      <c r="K94" s="60"/>
      <c r="L94" s="60">
        <v>973</v>
      </c>
      <c r="M94" s="60"/>
      <c r="N94" s="60"/>
      <c r="O94" s="60">
        <v>6498</v>
      </c>
      <c r="P94" s="60"/>
      <c r="Q94" s="60"/>
      <c r="R94" s="60">
        <v>4187</v>
      </c>
      <c r="S94" s="60"/>
      <c r="T94" s="60"/>
      <c r="U94" s="60">
        <v>18485</v>
      </c>
      <c r="V94" s="60"/>
      <c r="W94" s="60"/>
      <c r="X94" s="60"/>
      <c r="Y94" s="60">
        <v>0</v>
      </c>
      <c r="Z94" s="60"/>
      <c r="AA94" s="60"/>
      <c r="AB94" s="60">
        <v>0</v>
      </c>
      <c r="AC94" s="60"/>
      <c r="AD94" s="60"/>
      <c r="AE94" s="60">
        <v>2327</v>
      </c>
      <c r="AF94" s="60"/>
      <c r="AG94" s="60"/>
      <c r="AH94" s="60">
        <v>2327</v>
      </c>
      <c r="AI94" s="60"/>
      <c r="AJ94" s="60"/>
      <c r="AK94" s="60"/>
      <c r="AL94" s="60"/>
      <c r="AM94" s="60">
        <v>17761</v>
      </c>
      <c r="AN94" s="60"/>
      <c r="AO94" s="60"/>
      <c r="AP94" s="60">
        <v>1138</v>
      </c>
      <c r="AQ94" s="60"/>
      <c r="AR94" s="60"/>
      <c r="AS94" s="60">
        <v>18899</v>
      </c>
    </row>
    <row r="95" spans="1:753">
      <c r="A95" s="48">
        <v>91013</v>
      </c>
      <c r="B95" s="48"/>
      <c r="C95" s="49" t="s">
        <v>94</v>
      </c>
      <c r="D95" s="49"/>
      <c r="E95" s="49"/>
      <c r="F95" s="60">
        <v>95582</v>
      </c>
      <c r="G95" s="60"/>
      <c r="H95" s="60"/>
      <c r="I95" s="60">
        <v>16366</v>
      </c>
      <c r="J95" s="60"/>
      <c r="K95" s="60"/>
      <c r="L95" s="60">
        <v>2331</v>
      </c>
      <c r="M95" s="60"/>
      <c r="N95" s="60"/>
      <c r="O95" s="60">
        <v>15578</v>
      </c>
      <c r="P95" s="60"/>
      <c r="Q95" s="60"/>
      <c r="R95" s="60">
        <v>48607</v>
      </c>
      <c r="S95" s="60"/>
      <c r="T95" s="60"/>
      <c r="U95" s="60">
        <v>82882</v>
      </c>
      <c r="V95" s="60"/>
      <c r="W95" s="60"/>
      <c r="X95" s="60"/>
      <c r="Y95" s="60">
        <v>0</v>
      </c>
      <c r="Z95" s="60"/>
      <c r="AA95" s="60"/>
      <c r="AB95" s="60">
        <v>0</v>
      </c>
      <c r="AC95" s="60"/>
      <c r="AD95" s="60"/>
      <c r="AE95" s="60">
        <v>0</v>
      </c>
      <c r="AF95" s="60"/>
      <c r="AG95" s="60"/>
      <c r="AH95" s="60">
        <v>0</v>
      </c>
      <c r="AI95" s="60"/>
      <c r="AJ95" s="60"/>
      <c r="AK95" s="60"/>
      <c r="AL95" s="60"/>
      <c r="AM95" s="60">
        <v>42578</v>
      </c>
      <c r="AN95" s="60"/>
      <c r="AO95" s="60"/>
      <c r="AP95" s="60">
        <v>19543</v>
      </c>
      <c r="AQ95" s="60"/>
      <c r="AR95" s="60"/>
      <c r="AS95" s="60">
        <v>62121</v>
      </c>
    </row>
    <row r="96" spans="1:753" s="34" customFormat="1">
      <c r="A96" s="48">
        <v>91014</v>
      </c>
      <c r="B96" s="48"/>
      <c r="C96" s="49" t="s">
        <v>95</v>
      </c>
      <c r="D96" s="49"/>
      <c r="E96" s="49"/>
      <c r="F96" s="61">
        <v>481735</v>
      </c>
      <c r="G96" s="61"/>
      <c r="H96" s="61"/>
      <c r="I96" s="61">
        <v>82485</v>
      </c>
      <c r="J96" s="61"/>
      <c r="K96" s="61"/>
      <c r="L96" s="61">
        <v>11750</v>
      </c>
      <c r="M96" s="61"/>
      <c r="N96" s="61"/>
      <c r="O96" s="61">
        <v>78515</v>
      </c>
      <c r="P96" s="61"/>
      <c r="Q96" s="61"/>
      <c r="R96" s="61">
        <v>658</v>
      </c>
      <c r="S96" s="61"/>
      <c r="T96" s="61"/>
      <c r="U96" s="61">
        <v>173408</v>
      </c>
      <c r="V96" s="61"/>
      <c r="W96" s="61"/>
      <c r="X96" s="61"/>
      <c r="Y96" s="61">
        <v>0</v>
      </c>
      <c r="Z96" s="61"/>
      <c r="AA96" s="61"/>
      <c r="AB96" s="61">
        <v>0</v>
      </c>
      <c r="AC96" s="61"/>
      <c r="AD96" s="61"/>
      <c r="AE96" s="61">
        <v>26573</v>
      </c>
      <c r="AF96" s="61"/>
      <c r="AG96" s="61"/>
      <c r="AH96" s="61">
        <v>26573</v>
      </c>
      <c r="AI96" s="61"/>
      <c r="AJ96" s="61"/>
      <c r="AK96" s="61"/>
      <c r="AL96" s="61"/>
      <c r="AM96" s="61">
        <v>214593</v>
      </c>
      <c r="AN96" s="61"/>
      <c r="AO96" s="61"/>
      <c r="AP96" s="61">
        <v>-9823</v>
      </c>
      <c r="AQ96" s="61"/>
      <c r="AR96" s="61"/>
      <c r="AS96" s="61">
        <v>204770</v>
      </c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</row>
    <row r="97" spans="1:753">
      <c r="A97" s="48">
        <v>91015</v>
      </c>
      <c r="B97" s="48"/>
      <c r="C97" s="49" t="s">
        <v>903</v>
      </c>
      <c r="D97" s="49"/>
      <c r="E97" s="49"/>
      <c r="F97" s="60">
        <v>50522</v>
      </c>
      <c r="G97" s="60"/>
      <c r="H97" s="61"/>
      <c r="I97" s="60">
        <v>8651</v>
      </c>
      <c r="J97" s="60"/>
      <c r="K97" s="61"/>
      <c r="L97" s="60">
        <v>1232</v>
      </c>
      <c r="M97" s="60"/>
      <c r="N97" s="61"/>
      <c r="O97" s="60">
        <v>8234</v>
      </c>
      <c r="P97" s="60"/>
      <c r="Q97" s="61"/>
      <c r="R97" s="60">
        <v>21884</v>
      </c>
      <c r="S97" s="60"/>
      <c r="T97" s="61"/>
      <c r="U97" s="60">
        <v>40001</v>
      </c>
      <c r="V97" s="60"/>
      <c r="W97" s="60"/>
      <c r="X97" s="61"/>
      <c r="Y97" s="60">
        <v>0</v>
      </c>
      <c r="Z97" s="60"/>
      <c r="AA97" s="61"/>
      <c r="AB97" s="60">
        <v>0</v>
      </c>
      <c r="AC97" s="60"/>
      <c r="AD97" s="61"/>
      <c r="AE97" s="60">
        <v>0</v>
      </c>
      <c r="AF97" s="60"/>
      <c r="AG97" s="61"/>
      <c r="AH97" s="60">
        <v>0</v>
      </c>
      <c r="AI97" s="60"/>
      <c r="AJ97" s="61"/>
      <c r="AK97" s="60"/>
      <c r="AL97" s="61"/>
      <c r="AM97" s="60">
        <v>22505</v>
      </c>
      <c r="AN97" s="60"/>
      <c r="AO97" s="61"/>
      <c r="AP97" s="60">
        <v>6737</v>
      </c>
      <c r="AQ97" s="60"/>
      <c r="AR97" s="61"/>
      <c r="AS97" s="60">
        <v>29242</v>
      </c>
    </row>
    <row r="98" spans="1:753">
      <c r="A98" s="48">
        <v>91017</v>
      </c>
      <c r="B98" s="48"/>
      <c r="C98" s="49" t="s">
        <v>96</v>
      </c>
      <c r="D98" s="49"/>
      <c r="E98" s="49"/>
      <c r="F98" s="60">
        <v>67454</v>
      </c>
      <c r="G98" s="60"/>
      <c r="H98" s="60"/>
      <c r="I98" s="60">
        <v>11550</v>
      </c>
      <c r="J98" s="60"/>
      <c r="K98" s="60"/>
      <c r="L98" s="60">
        <v>1645</v>
      </c>
      <c r="M98" s="60"/>
      <c r="N98" s="60"/>
      <c r="O98" s="60">
        <v>10994</v>
      </c>
      <c r="P98" s="60"/>
      <c r="Q98" s="60"/>
      <c r="R98" s="60">
        <v>5489</v>
      </c>
      <c r="S98" s="60"/>
      <c r="T98" s="60"/>
      <c r="U98" s="60">
        <v>29678</v>
      </c>
      <c r="V98" s="60"/>
      <c r="W98" s="60"/>
      <c r="X98" s="60"/>
      <c r="Y98" s="60">
        <v>0</v>
      </c>
      <c r="Z98" s="60"/>
      <c r="AA98" s="60"/>
      <c r="AB98" s="60">
        <v>0</v>
      </c>
      <c r="AC98" s="60"/>
      <c r="AD98" s="60"/>
      <c r="AE98" s="60">
        <v>0</v>
      </c>
      <c r="AF98" s="60"/>
      <c r="AG98" s="60"/>
      <c r="AH98" s="60">
        <v>0</v>
      </c>
      <c r="AI98" s="60"/>
      <c r="AJ98" s="60"/>
      <c r="AK98" s="60"/>
      <c r="AL98" s="60"/>
      <c r="AM98" s="60">
        <v>30048</v>
      </c>
      <c r="AN98" s="60"/>
      <c r="AO98" s="60"/>
      <c r="AP98" s="60">
        <v>4188</v>
      </c>
      <c r="AQ98" s="60"/>
      <c r="AR98" s="60"/>
      <c r="AS98" s="60">
        <v>34236</v>
      </c>
    </row>
    <row r="99" spans="1:753" s="46" customFormat="1">
      <c r="A99" s="44">
        <v>91020</v>
      </c>
      <c r="B99" s="44"/>
      <c r="C99" s="45" t="s">
        <v>97</v>
      </c>
      <c r="D99" s="45"/>
      <c r="E99" s="45"/>
      <c r="F99" s="58">
        <v>62538</v>
      </c>
      <c r="G99" s="58"/>
      <c r="H99" s="58"/>
      <c r="I99" s="58">
        <v>10708</v>
      </c>
      <c r="J99" s="58"/>
      <c r="K99" s="58"/>
      <c r="L99" s="58">
        <v>1526</v>
      </c>
      <c r="M99" s="58"/>
      <c r="N99" s="58"/>
      <c r="O99" s="58">
        <v>10193</v>
      </c>
      <c r="P99" s="58"/>
      <c r="Q99" s="58"/>
      <c r="R99" s="58">
        <v>4697</v>
      </c>
      <c r="S99" s="58"/>
      <c r="T99" s="58"/>
      <c r="U99" s="58">
        <v>27124</v>
      </c>
      <c r="V99" s="58"/>
      <c r="W99" s="61"/>
      <c r="X99" s="58"/>
      <c r="Y99" s="58">
        <v>0</v>
      </c>
      <c r="Z99" s="58"/>
      <c r="AA99" s="58"/>
      <c r="AB99" s="58">
        <v>0</v>
      </c>
      <c r="AC99" s="58"/>
      <c r="AD99" s="58"/>
      <c r="AE99" s="58">
        <v>5632</v>
      </c>
      <c r="AF99" s="58"/>
      <c r="AG99" s="58"/>
      <c r="AH99" s="58">
        <v>5632</v>
      </c>
      <c r="AI99" s="58"/>
      <c r="AJ99" s="58"/>
      <c r="AK99" s="58"/>
      <c r="AL99" s="58"/>
      <c r="AM99" s="58">
        <v>27858</v>
      </c>
      <c r="AN99" s="58"/>
      <c r="AO99" s="58"/>
      <c r="AP99" s="58">
        <v>516</v>
      </c>
      <c r="AQ99" s="58"/>
      <c r="AR99" s="58"/>
      <c r="AS99" s="58">
        <v>28374</v>
      </c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</row>
    <row r="100" spans="1:753" s="47" customFormat="1">
      <c r="A100" s="44">
        <v>91021</v>
      </c>
      <c r="B100" s="44"/>
      <c r="C100" s="45" t="s">
        <v>98</v>
      </c>
      <c r="D100" s="45"/>
      <c r="E100" s="45"/>
      <c r="F100" s="59">
        <v>2525010</v>
      </c>
      <c r="G100" s="59"/>
      <c r="H100" s="59"/>
      <c r="I100" s="59">
        <v>432346</v>
      </c>
      <c r="J100" s="59"/>
      <c r="K100" s="59"/>
      <c r="L100" s="59">
        <v>61588</v>
      </c>
      <c r="M100" s="59"/>
      <c r="N100" s="59"/>
      <c r="O100" s="59">
        <v>411535</v>
      </c>
      <c r="P100" s="59"/>
      <c r="Q100" s="59"/>
      <c r="R100" s="59">
        <v>56023</v>
      </c>
      <c r="S100" s="59"/>
      <c r="T100" s="59"/>
      <c r="U100" s="59">
        <v>961492</v>
      </c>
      <c r="V100" s="59"/>
      <c r="W100" s="60"/>
      <c r="X100" s="59"/>
      <c r="Y100" s="59">
        <v>0</v>
      </c>
      <c r="Z100" s="59"/>
      <c r="AA100" s="59"/>
      <c r="AB100" s="59">
        <v>0</v>
      </c>
      <c r="AC100" s="59"/>
      <c r="AD100" s="59"/>
      <c r="AE100" s="59">
        <v>13548</v>
      </c>
      <c r="AF100" s="59"/>
      <c r="AG100" s="59"/>
      <c r="AH100" s="59">
        <v>13548</v>
      </c>
      <c r="AI100" s="59"/>
      <c r="AJ100" s="59"/>
      <c r="AK100" s="59"/>
      <c r="AL100" s="59"/>
      <c r="AM100" s="59">
        <v>1124788</v>
      </c>
      <c r="AN100" s="59"/>
      <c r="AO100" s="59"/>
      <c r="AP100" s="59">
        <v>-5680</v>
      </c>
      <c r="AQ100" s="59"/>
      <c r="AR100" s="59"/>
      <c r="AS100" s="59">
        <v>1119108</v>
      </c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</row>
    <row r="101" spans="1:753" s="47" customFormat="1">
      <c r="A101" s="44">
        <v>91024</v>
      </c>
      <c r="B101" s="44"/>
      <c r="C101" s="45" t="s">
        <v>99</v>
      </c>
      <c r="D101" s="45"/>
      <c r="E101" s="45"/>
      <c r="F101" s="59">
        <v>255614</v>
      </c>
      <c r="G101" s="59"/>
      <c r="H101" s="59"/>
      <c r="I101" s="59">
        <v>43768</v>
      </c>
      <c r="J101" s="59"/>
      <c r="K101" s="59"/>
      <c r="L101" s="59">
        <v>6234</v>
      </c>
      <c r="M101" s="59"/>
      <c r="N101" s="59"/>
      <c r="O101" s="59">
        <v>41661</v>
      </c>
      <c r="P101" s="59"/>
      <c r="Q101" s="59"/>
      <c r="R101" s="59">
        <v>22087</v>
      </c>
      <c r="S101" s="59"/>
      <c r="T101" s="59"/>
      <c r="U101" s="59">
        <v>113750</v>
      </c>
      <c r="V101" s="59"/>
      <c r="W101" s="60"/>
      <c r="X101" s="59"/>
      <c r="Y101" s="59">
        <v>0</v>
      </c>
      <c r="Z101" s="59"/>
      <c r="AA101" s="59"/>
      <c r="AB101" s="59">
        <v>0</v>
      </c>
      <c r="AC101" s="59"/>
      <c r="AD101" s="59"/>
      <c r="AE101" s="59">
        <v>0</v>
      </c>
      <c r="AF101" s="59"/>
      <c r="AG101" s="59"/>
      <c r="AH101" s="59">
        <v>0</v>
      </c>
      <c r="AI101" s="59"/>
      <c r="AJ101" s="59"/>
      <c r="AK101" s="59"/>
      <c r="AL101" s="59"/>
      <c r="AM101" s="59">
        <v>113866</v>
      </c>
      <c r="AN101" s="59"/>
      <c r="AO101" s="59"/>
      <c r="AP101" s="59">
        <v>13315</v>
      </c>
      <c r="AQ101" s="59"/>
      <c r="AR101" s="59"/>
      <c r="AS101" s="59">
        <v>127181</v>
      </c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</row>
    <row r="102" spans="1:753" s="47" customFormat="1">
      <c r="A102" s="44">
        <v>91026</v>
      </c>
      <c r="B102" s="44"/>
      <c r="C102" s="45" t="s">
        <v>100</v>
      </c>
      <c r="D102" s="45"/>
      <c r="E102" s="45"/>
      <c r="F102" s="59">
        <v>84932</v>
      </c>
      <c r="G102" s="59"/>
      <c r="H102" s="59"/>
      <c r="I102" s="59">
        <v>14542</v>
      </c>
      <c r="J102" s="59"/>
      <c r="K102" s="59"/>
      <c r="L102" s="59">
        <v>2072</v>
      </c>
      <c r="M102" s="59"/>
      <c r="N102" s="59"/>
      <c r="O102" s="59">
        <v>13842</v>
      </c>
      <c r="P102" s="59"/>
      <c r="Q102" s="59"/>
      <c r="R102" s="59">
        <v>32022</v>
      </c>
      <c r="S102" s="59"/>
      <c r="T102" s="59"/>
      <c r="U102" s="59">
        <v>62478</v>
      </c>
      <c r="V102" s="59"/>
      <c r="W102" s="60"/>
      <c r="X102" s="59"/>
      <c r="Y102" s="59">
        <v>0</v>
      </c>
      <c r="Z102" s="59"/>
      <c r="AA102" s="59"/>
      <c r="AB102" s="59">
        <v>0</v>
      </c>
      <c r="AC102" s="59"/>
      <c r="AD102" s="59"/>
      <c r="AE102" s="59">
        <v>0</v>
      </c>
      <c r="AF102" s="59"/>
      <c r="AG102" s="59"/>
      <c r="AH102" s="59">
        <v>0</v>
      </c>
      <c r="AI102" s="59"/>
      <c r="AJ102" s="59"/>
      <c r="AK102" s="59"/>
      <c r="AL102" s="59"/>
      <c r="AM102" s="59">
        <v>37834</v>
      </c>
      <c r="AN102" s="59"/>
      <c r="AO102" s="59"/>
      <c r="AP102" s="59">
        <v>20924</v>
      </c>
      <c r="AQ102" s="59"/>
      <c r="AR102" s="59"/>
      <c r="AS102" s="59">
        <v>58758</v>
      </c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</row>
    <row r="103" spans="1:753" s="47" customFormat="1">
      <c r="A103" s="44">
        <v>91027</v>
      </c>
      <c r="B103" s="44"/>
      <c r="C103" s="45" t="s">
        <v>916</v>
      </c>
      <c r="D103" s="45"/>
      <c r="E103" s="45"/>
      <c r="F103" s="59">
        <v>46426</v>
      </c>
      <c r="G103" s="59"/>
      <c r="H103" s="59"/>
      <c r="I103" s="59">
        <v>7949</v>
      </c>
      <c r="J103" s="59"/>
      <c r="K103" s="59"/>
      <c r="L103" s="59">
        <v>1132</v>
      </c>
      <c r="M103" s="59"/>
      <c r="N103" s="59"/>
      <c r="O103" s="59">
        <v>7567</v>
      </c>
      <c r="P103" s="59"/>
      <c r="Q103" s="59"/>
      <c r="R103" s="59">
        <v>15193</v>
      </c>
      <c r="S103" s="59"/>
      <c r="T103" s="59"/>
      <c r="U103" s="59">
        <v>31841</v>
      </c>
      <c r="V103" s="59"/>
      <c r="W103" s="60"/>
      <c r="X103" s="59"/>
      <c r="Y103" s="59">
        <v>0</v>
      </c>
      <c r="Z103" s="59"/>
      <c r="AA103" s="59"/>
      <c r="AB103" s="59">
        <v>0</v>
      </c>
      <c r="AC103" s="59"/>
      <c r="AD103" s="59"/>
      <c r="AE103" s="59">
        <v>0</v>
      </c>
      <c r="AF103" s="59"/>
      <c r="AG103" s="59"/>
      <c r="AH103" s="59">
        <v>0</v>
      </c>
      <c r="AI103" s="59"/>
      <c r="AJ103" s="59"/>
      <c r="AK103" s="59"/>
      <c r="AL103" s="59"/>
      <c r="AM103" s="59">
        <v>20681</v>
      </c>
      <c r="AN103" s="59"/>
      <c r="AO103" s="59"/>
      <c r="AP103" s="59">
        <v>8116</v>
      </c>
      <c r="AQ103" s="59"/>
      <c r="AR103" s="59"/>
      <c r="AS103" s="59">
        <v>28797</v>
      </c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</row>
    <row r="104" spans="1:753" s="47" customFormat="1">
      <c r="A104" s="44">
        <v>91032</v>
      </c>
      <c r="B104" s="44"/>
      <c r="C104" s="45" t="s">
        <v>101</v>
      </c>
      <c r="D104" s="45"/>
      <c r="E104" s="45"/>
      <c r="F104" s="59">
        <v>45333</v>
      </c>
      <c r="G104" s="59"/>
      <c r="H104" s="59"/>
      <c r="I104" s="59">
        <v>7762</v>
      </c>
      <c r="J104" s="59"/>
      <c r="K104" s="59"/>
      <c r="L104" s="59">
        <v>1105</v>
      </c>
      <c r="M104" s="59"/>
      <c r="N104" s="59"/>
      <c r="O104" s="59">
        <v>7389</v>
      </c>
      <c r="P104" s="59"/>
      <c r="Q104" s="59"/>
      <c r="R104" s="59">
        <v>19226</v>
      </c>
      <c r="S104" s="59"/>
      <c r="T104" s="59"/>
      <c r="U104" s="59">
        <v>35482</v>
      </c>
      <c r="V104" s="59"/>
      <c r="W104" s="60"/>
      <c r="X104" s="59"/>
      <c r="Y104" s="59">
        <v>0</v>
      </c>
      <c r="Z104" s="59"/>
      <c r="AA104" s="59"/>
      <c r="AB104" s="59">
        <v>0</v>
      </c>
      <c r="AC104" s="59"/>
      <c r="AD104" s="59"/>
      <c r="AE104" s="59">
        <v>0</v>
      </c>
      <c r="AF104" s="59"/>
      <c r="AG104" s="59"/>
      <c r="AH104" s="59">
        <v>0</v>
      </c>
      <c r="AI104" s="59"/>
      <c r="AJ104" s="59"/>
      <c r="AK104" s="59"/>
      <c r="AL104" s="59"/>
      <c r="AM104" s="59">
        <v>20194</v>
      </c>
      <c r="AN104" s="59"/>
      <c r="AO104" s="59"/>
      <c r="AP104" s="59">
        <v>9093</v>
      </c>
      <c r="AQ104" s="59"/>
      <c r="AR104" s="59"/>
      <c r="AS104" s="59">
        <v>29287</v>
      </c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</row>
    <row r="105" spans="1:753">
      <c r="A105" s="48">
        <v>91041</v>
      </c>
      <c r="B105" s="48"/>
      <c r="C105" s="49" t="s">
        <v>102</v>
      </c>
      <c r="D105" s="49"/>
      <c r="E105" s="49"/>
      <c r="F105" s="60">
        <v>1184674</v>
      </c>
      <c r="G105" s="60"/>
      <c r="H105" s="60"/>
      <c r="I105" s="60">
        <v>202846</v>
      </c>
      <c r="J105" s="60"/>
      <c r="K105" s="60"/>
      <c r="L105" s="60">
        <v>28895</v>
      </c>
      <c r="M105" s="60"/>
      <c r="N105" s="60"/>
      <c r="O105" s="60">
        <v>193082</v>
      </c>
      <c r="P105" s="60"/>
      <c r="Q105" s="60"/>
      <c r="R105" s="60">
        <v>0</v>
      </c>
      <c r="S105" s="60"/>
      <c r="T105" s="60"/>
      <c r="U105" s="60">
        <v>424823</v>
      </c>
      <c r="V105" s="60"/>
      <c r="W105" s="60"/>
      <c r="X105" s="60"/>
      <c r="Y105" s="60">
        <v>0</v>
      </c>
      <c r="Z105" s="60"/>
      <c r="AA105" s="60"/>
      <c r="AB105" s="60">
        <v>0</v>
      </c>
      <c r="AC105" s="60"/>
      <c r="AD105" s="60"/>
      <c r="AE105" s="60">
        <v>62219</v>
      </c>
      <c r="AF105" s="60"/>
      <c r="AG105" s="60"/>
      <c r="AH105" s="60">
        <v>62219</v>
      </c>
      <c r="AI105" s="60"/>
      <c r="AJ105" s="60"/>
      <c r="AK105" s="60"/>
      <c r="AL105" s="60"/>
      <c r="AM105" s="60">
        <v>527723</v>
      </c>
      <c r="AN105" s="60"/>
      <c r="AO105" s="60"/>
      <c r="AP105" s="60">
        <v>-42923</v>
      </c>
      <c r="AQ105" s="60"/>
      <c r="AR105" s="60"/>
      <c r="AS105" s="60">
        <v>484800</v>
      </c>
    </row>
    <row r="106" spans="1:753">
      <c r="A106" s="48">
        <v>91042</v>
      </c>
      <c r="B106" s="48"/>
      <c r="C106" s="49" t="s">
        <v>103</v>
      </c>
      <c r="D106" s="49"/>
      <c r="E106" s="49"/>
      <c r="F106" s="60">
        <v>717140</v>
      </c>
      <c r="G106" s="60"/>
      <c r="H106" s="60"/>
      <c r="I106" s="60">
        <v>122793</v>
      </c>
      <c r="J106" s="60"/>
      <c r="K106" s="60"/>
      <c r="L106" s="60">
        <v>17493</v>
      </c>
      <c r="M106" s="60"/>
      <c r="N106" s="60"/>
      <c r="O106" s="60">
        <v>116882</v>
      </c>
      <c r="P106" s="60"/>
      <c r="Q106" s="60"/>
      <c r="R106" s="60">
        <v>14664</v>
      </c>
      <c r="S106" s="60"/>
      <c r="T106" s="60"/>
      <c r="U106" s="60">
        <v>271832</v>
      </c>
      <c r="V106" s="60"/>
      <c r="W106" s="60"/>
      <c r="X106" s="60"/>
      <c r="Y106" s="60">
        <v>0</v>
      </c>
      <c r="Z106" s="60"/>
      <c r="AA106" s="60"/>
      <c r="AB106" s="60">
        <v>0</v>
      </c>
      <c r="AC106" s="60"/>
      <c r="AD106" s="60"/>
      <c r="AE106" s="60">
        <v>14986</v>
      </c>
      <c r="AF106" s="60"/>
      <c r="AG106" s="60"/>
      <c r="AH106" s="60">
        <v>14986</v>
      </c>
      <c r="AI106" s="60"/>
      <c r="AJ106" s="60"/>
      <c r="AK106" s="60"/>
      <c r="AL106" s="60"/>
      <c r="AM106" s="60">
        <v>319456</v>
      </c>
      <c r="AN106" s="60"/>
      <c r="AO106" s="60"/>
      <c r="AP106" s="60">
        <v>273</v>
      </c>
      <c r="AQ106" s="60"/>
      <c r="AR106" s="60"/>
      <c r="AS106" s="60">
        <v>319729</v>
      </c>
    </row>
    <row r="107" spans="1:753">
      <c r="A107" s="48">
        <v>91047</v>
      </c>
      <c r="B107" s="48"/>
      <c r="C107" s="49" t="s">
        <v>104</v>
      </c>
      <c r="D107" s="49"/>
      <c r="E107" s="49"/>
      <c r="F107" s="60">
        <v>31406</v>
      </c>
      <c r="G107" s="60"/>
      <c r="H107" s="60"/>
      <c r="I107" s="60">
        <v>5377</v>
      </c>
      <c r="J107" s="60"/>
      <c r="K107" s="60"/>
      <c r="L107" s="60">
        <v>766</v>
      </c>
      <c r="M107" s="60"/>
      <c r="N107" s="60"/>
      <c r="O107" s="60">
        <v>5119</v>
      </c>
      <c r="P107" s="60"/>
      <c r="Q107" s="60"/>
      <c r="R107" s="60">
        <v>22634</v>
      </c>
      <c r="S107" s="60"/>
      <c r="T107" s="60"/>
      <c r="U107" s="60">
        <v>33896</v>
      </c>
      <c r="V107" s="60"/>
      <c r="W107" s="60"/>
      <c r="X107" s="60"/>
      <c r="Y107" s="60">
        <v>0</v>
      </c>
      <c r="Z107" s="60"/>
      <c r="AA107" s="60"/>
      <c r="AB107" s="60">
        <v>0</v>
      </c>
      <c r="AC107" s="60"/>
      <c r="AD107" s="60"/>
      <c r="AE107" s="60">
        <v>0</v>
      </c>
      <c r="AF107" s="60"/>
      <c r="AG107" s="60"/>
      <c r="AH107" s="60">
        <v>0</v>
      </c>
      <c r="AI107" s="60"/>
      <c r="AJ107" s="60"/>
      <c r="AK107" s="60"/>
      <c r="AL107" s="60"/>
      <c r="AM107" s="60">
        <v>13990</v>
      </c>
      <c r="AN107" s="60"/>
      <c r="AO107" s="60"/>
      <c r="AP107" s="60">
        <v>11270</v>
      </c>
      <c r="AQ107" s="60"/>
      <c r="AR107" s="60"/>
      <c r="AS107" s="60">
        <v>25260</v>
      </c>
    </row>
    <row r="108" spans="1:753" s="34" customFormat="1">
      <c r="A108" s="48">
        <v>91051</v>
      </c>
      <c r="B108" s="48"/>
      <c r="C108" s="49" t="s">
        <v>105</v>
      </c>
      <c r="D108" s="49"/>
      <c r="E108" s="49"/>
      <c r="F108" s="61">
        <v>171502</v>
      </c>
      <c r="G108" s="61"/>
      <c r="H108" s="61"/>
      <c r="I108" s="61">
        <v>29365</v>
      </c>
      <c r="J108" s="61"/>
      <c r="K108" s="61"/>
      <c r="L108" s="61">
        <v>4183</v>
      </c>
      <c r="M108" s="61"/>
      <c r="N108" s="61"/>
      <c r="O108" s="61">
        <v>27952</v>
      </c>
      <c r="P108" s="61"/>
      <c r="Q108" s="61"/>
      <c r="R108" s="61">
        <v>871</v>
      </c>
      <c r="S108" s="61"/>
      <c r="T108" s="61"/>
      <c r="U108" s="61">
        <v>62371</v>
      </c>
      <c r="V108" s="61"/>
      <c r="W108" s="61"/>
      <c r="X108" s="61"/>
      <c r="Y108" s="61">
        <v>0</v>
      </c>
      <c r="Z108" s="61"/>
      <c r="AA108" s="61"/>
      <c r="AB108" s="61">
        <v>0</v>
      </c>
      <c r="AC108" s="61"/>
      <c r="AD108" s="61"/>
      <c r="AE108" s="61">
        <v>4847</v>
      </c>
      <c r="AF108" s="61"/>
      <c r="AG108" s="61"/>
      <c r="AH108" s="61">
        <v>4847</v>
      </c>
      <c r="AI108" s="61"/>
      <c r="AJ108" s="61"/>
      <c r="AK108" s="61"/>
      <c r="AL108" s="61"/>
      <c r="AM108" s="61">
        <v>76397</v>
      </c>
      <c r="AN108" s="61"/>
      <c r="AO108" s="61"/>
      <c r="AP108" s="61">
        <v>-1473</v>
      </c>
      <c r="AQ108" s="61"/>
      <c r="AR108" s="61"/>
      <c r="AS108" s="61">
        <v>74924</v>
      </c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</row>
    <row r="109" spans="1:753">
      <c r="A109" s="48">
        <v>91057</v>
      </c>
      <c r="B109" s="48"/>
      <c r="C109" s="49" t="s">
        <v>106</v>
      </c>
      <c r="D109" s="49"/>
      <c r="E109" s="49"/>
      <c r="F109" s="60">
        <v>42875</v>
      </c>
      <c r="G109" s="60"/>
      <c r="H109" s="61"/>
      <c r="I109" s="60">
        <v>7341</v>
      </c>
      <c r="J109" s="60"/>
      <c r="K109" s="61"/>
      <c r="L109" s="60">
        <v>1046</v>
      </c>
      <c r="M109" s="60"/>
      <c r="N109" s="61"/>
      <c r="O109" s="60">
        <v>6988</v>
      </c>
      <c r="P109" s="60"/>
      <c r="Q109" s="61"/>
      <c r="R109" s="60">
        <v>8738</v>
      </c>
      <c r="S109" s="60"/>
      <c r="T109" s="61"/>
      <c r="U109" s="60">
        <v>24113</v>
      </c>
      <c r="V109" s="60"/>
      <c r="W109" s="60"/>
      <c r="X109" s="61"/>
      <c r="Y109" s="60">
        <v>0</v>
      </c>
      <c r="Z109" s="60"/>
      <c r="AA109" s="61"/>
      <c r="AB109" s="60">
        <v>0</v>
      </c>
      <c r="AC109" s="60"/>
      <c r="AD109" s="61"/>
      <c r="AE109" s="60">
        <v>0</v>
      </c>
      <c r="AF109" s="60"/>
      <c r="AG109" s="61"/>
      <c r="AH109" s="60">
        <v>0</v>
      </c>
      <c r="AI109" s="60"/>
      <c r="AJ109" s="61"/>
      <c r="AK109" s="60"/>
      <c r="AL109" s="61"/>
      <c r="AM109" s="60">
        <v>19099</v>
      </c>
      <c r="AN109" s="60"/>
      <c r="AO109" s="61"/>
      <c r="AP109" s="60">
        <v>3957</v>
      </c>
      <c r="AQ109" s="60"/>
      <c r="AR109" s="61"/>
      <c r="AS109" s="60">
        <v>23056</v>
      </c>
    </row>
    <row r="110" spans="1:753">
      <c r="A110" s="48">
        <v>91061</v>
      </c>
      <c r="B110" s="48"/>
      <c r="C110" s="49" t="s">
        <v>107</v>
      </c>
      <c r="D110" s="49"/>
      <c r="E110" s="49"/>
      <c r="F110" s="60">
        <v>1038843</v>
      </c>
      <c r="G110" s="60"/>
      <c r="H110" s="60"/>
      <c r="I110" s="60">
        <v>177876</v>
      </c>
      <c r="J110" s="60"/>
      <c r="K110" s="60"/>
      <c r="L110" s="60">
        <v>25339</v>
      </c>
      <c r="M110" s="60"/>
      <c r="N110" s="60"/>
      <c r="O110" s="60">
        <v>169314</v>
      </c>
      <c r="P110" s="60"/>
      <c r="Q110" s="60"/>
      <c r="R110" s="60">
        <v>11692</v>
      </c>
      <c r="S110" s="60"/>
      <c r="T110" s="60"/>
      <c r="U110" s="60">
        <v>384221</v>
      </c>
      <c r="V110" s="60"/>
      <c r="W110" s="60"/>
      <c r="X110" s="60"/>
      <c r="Y110" s="60">
        <v>0</v>
      </c>
      <c r="Z110" s="60"/>
      <c r="AA110" s="60"/>
      <c r="AB110" s="60">
        <v>0</v>
      </c>
      <c r="AC110" s="60"/>
      <c r="AD110" s="60"/>
      <c r="AE110" s="60">
        <v>19860</v>
      </c>
      <c r="AF110" s="60"/>
      <c r="AG110" s="60"/>
      <c r="AH110" s="60">
        <v>19860</v>
      </c>
      <c r="AI110" s="60"/>
      <c r="AJ110" s="60"/>
      <c r="AK110" s="60"/>
      <c r="AL110" s="60"/>
      <c r="AM110" s="60">
        <v>462762</v>
      </c>
      <c r="AN110" s="60"/>
      <c r="AO110" s="60"/>
      <c r="AP110" s="60">
        <v>-8533</v>
      </c>
      <c r="AQ110" s="60"/>
      <c r="AR110" s="60"/>
      <c r="AS110" s="60">
        <v>454229</v>
      </c>
    </row>
    <row r="111" spans="1:753" s="46" customFormat="1">
      <c r="A111" s="44">
        <v>91067</v>
      </c>
      <c r="B111" s="44"/>
      <c r="C111" s="45" t="s">
        <v>108</v>
      </c>
      <c r="D111" s="45"/>
      <c r="E111" s="45"/>
      <c r="F111" s="58">
        <v>44241</v>
      </c>
      <c r="G111" s="58"/>
      <c r="H111" s="58"/>
      <c r="I111" s="58">
        <v>7575</v>
      </c>
      <c r="J111" s="58"/>
      <c r="K111" s="58"/>
      <c r="L111" s="58">
        <v>1079</v>
      </c>
      <c r="M111" s="58"/>
      <c r="N111" s="58"/>
      <c r="O111" s="58">
        <v>7211</v>
      </c>
      <c r="P111" s="58"/>
      <c r="Q111" s="58"/>
      <c r="R111" s="58">
        <v>1968</v>
      </c>
      <c r="S111" s="58"/>
      <c r="T111" s="58"/>
      <c r="U111" s="58">
        <v>17833</v>
      </c>
      <c r="V111" s="58"/>
      <c r="W111" s="61"/>
      <c r="X111" s="58"/>
      <c r="Y111" s="58">
        <v>0</v>
      </c>
      <c r="Z111" s="58"/>
      <c r="AA111" s="58"/>
      <c r="AB111" s="58">
        <v>0</v>
      </c>
      <c r="AC111" s="58"/>
      <c r="AD111" s="58"/>
      <c r="AE111" s="58">
        <v>203</v>
      </c>
      <c r="AF111" s="58"/>
      <c r="AG111" s="58"/>
      <c r="AH111" s="58">
        <v>203</v>
      </c>
      <c r="AI111" s="58"/>
      <c r="AJ111" s="58"/>
      <c r="AK111" s="58"/>
      <c r="AL111" s="58"/>
      <c r="AM111" s="58">
        <v>19708</v>
      </c>
      <c r="AN111" s="58"/>
      <c r="AO111" s="58"/>
      <c r="AP111" s="58">
        <v>1241</v>
      </c>
      <c r="AQ111" s="58"/>
      <c r="AR111" s="58"/>
      <c r="AS111" s="58">
        <v>20949</v>
      </c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</row>
    <row r="112" spans="1:753" s="47" customFormat="1">
      <c r="A112" s="44">
        <v>91071</v>
      </c>
      <c r="B112" s="44"/>
      <c r="C112" s="45" t="s">
        <v>805</v>
      </c>
      <c r="D112" s="45"/>
      <c r="E112" s="45"/>
      <c r="F112" s="59">
        <v>668803</v>
      </c>
      <c r="G112" s="59"/>
      <c r="H112" s="59"/>
      <c r="I112" s="59">
        <v>114516</v>
      </c>
      <c r="J112" s="59"/>
      <c r="K112" s="59"/>
      <c r="L112" s="59">
        <v>16313</v>
      </c>
      <c r="M112" s="59"/>
      <c r="N112" s="59"/>
      <c r="O112" s="59">
        <v>109004</v>
      </c>
      <c r="P112" s="59"/>
      <c r="Q112" s="59"/>
      <c r="R112" s="59">
        <v>0</v>
      </c>
      <c r="S112" s="59"/>
      <c r="T112" s="59"/>
      <c r="U112" s="59">
        <v>239833</v>
      </c>
      <c r="V112" s="59"/>
      <c r="W112" s="60"/>
      <c r="X112" s="59"/>
      <c r="Y112" s="59">
        <v>0</v>
      </c>
      <c r="Z112" s="59"/>
      <c r="AA112" s="59"/>
      <c r="AB112" s="59">
        <v>0</v>
      </c>
      <c r="AC112" s="59"/>
      <c r="AD112" s="59"/>
      <c r="AE112" s="59">
        <v>12755</v>
      </c>
      <c r="AF112" s="59"/>
      <c r="AG112" s="59"/>
      <c r="AH112" s="59">
        <v>12755</v>
      </c>
      <c r="AI112" s="59"/>
      <c r="AJ112" s="59"/>
      <c r="AK112" s="59"/>
      <c r="AL112" s="59"/>
      <c r="AM112" s="59">
        <v>297924</v>
      </c>
      <c r="AN112" s="59"/>
      <c r="AO112" s="59"/>
      <c r="AP112" s="59">
        <v>-6634</v>
      </c>
      <c r="AQ112" s="59"/>
      <c r="AR112" s="59"/>
      <c r="AS112" s="59">
        <v>291290</v>
      </c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</row>
    <row r="113" spans="1:753" s="47" customFormat="1">
      <c r="A113" s="44">
        <v>91077</v>
      </c>
      <c r="B113" s="44"/>
      <c r="C113" s="45" t="s">
        <v>109</v>
      </c>
      <c r="D113" s="45"/>
      <c r="E113" s="45"/>
      <c r="F113" s="59">
        <v>16112</v>
      </c>
      <c r="G113" s="59"/>
      <c r="H113" s="59"/>
      <c r="I113" s="59">
        <v>2759</v>
      </c>
      <c r="J113" s="59"/>
      <c r="K113" s="59"/>
      <c r="L113" s="59">
        <v>393</v>
      </c>
      <c r="M113" s="59"/>
      <c r="N113" s="59"/>
      <c r="O113" s="59">
        <v>2626</v>
      </c>
      <c r="P113" s="59"/>
      <c r="Q113" s="59"/>
      <c r="R113" s="59">
        <v>3562</v>
      </c>
      <c r="S113" s="59"/>
      <c r="T113" s="59"/>
      <c r="U113" s="59">
        <v>9340</v>
      </c>
      <c r="V113" s="59"/>
      <c r="W113" s="60"/>
      <c r="X113" s="59"/>
      <c r="Y113" s="59">
        <v>0</v>
      </c>
      <c r="Z113" s="59"/>
      <c r="AA113" s="59"/>
      <c r="AB113" s="59">
        <v>0</v>
      </c>
      <c r="AC113" s="59"/>
      <c r="AD113" s="59"/>
      <c r="AE113" s="59">
        <v>0</v>
      </c>
      <c r="AF113" s="59"/>
      <c r="AG113" s="59"/>
      <c r="AH113" s="59">
        <v>0</v>
      </c>
      <c r="AI113" s="59"/>
      <c r="AJ113" s="59"/>
      <c r="AK113" s="59"/>
      <c r="AL113" s="59"/>
      <c r="AM113" s="59">
        <v>7177</v>
      </c>
      <c r="AN113" s="59"/>
      <c r="AO113" s="59"/>
      <c r="AP113" s="59">
        <v>1342</v>
      </c>
      <c r="AQ113" s="59"/>
      <c r="AR113" s="59"/>
      <c r="AS113" s="59">
        <v>8519</v>
      </c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</row>
    <row r="114" spans="1:753" s="47" customFormat="1">
      <c r="A114" s="44">
        <v>91081</v>
      </c>
      <c r="B114" s="44"/>
      <c r="C114" s="45" t="s">
        <v>110</v>
      </c>
      <c r="D114" s="45"/>
      <c r="E114" s="45"/>
      <c r="F114" s="59">
        <v>1167196</v>
      </c>
      <c r="G114" s="59"/>
      <c r="H114" s="59"/>
      <c r="I114" s="59">
        <v>199854</v>
      </c>
      <c r="J114" s="59"/>
      <c r="K114" s="59"/>
      <c r="L114" s="59">
        <v>28470</v>
      </c>
      <c r="M114" s="59"/>
      <c r="N114" s="59"/>
      <c r="O114" s="59">
        <v>190234</v>
      </c>
      <c r="P114" s="59"/>
      <c r="Q114" s="59"/>
      <c r="R114" s="59">
        <v>30285</v>
      </c>
      <c r="S114" s="59"/>
      <c r="T114" s="59"/>
      <c r="U114" s="59">
        <v>448843</v>
      </c>
      <c r="V114" s="59"/>
      <c r="W114" s="60"/>
      <c r="X114" s="59"/>
      <c r="Y114" s="59">
        <v>0</v>
      </c>
      <c r="Z114" s="59"/>
      <c r="AA114" s="59"/>
      <c r="AB114" s="59">
        <v>0</v>
      </c>
      <c r="AC114" s="59"/>
      <c r="AD114" s="59"/>
      <c r="AE114" s="59">
        <v>0</v>
      </c>
      <c r="AF114" s="59"/>
      <c r="AG114" s="59"/>
      <c r="AH114" s="59">
        <v>0</v>
      </c>
      <c r="AI114" s="59"/>
      <c r="AJ114" s="59"/>
      <c r="AK114" s="59"/>
      <c r="AL114" s="59"/>
      <c r="AM114" s="59">
        <v>519938</v>
      </c>
      <c r="AN114" s="59"/>
      <c r="AO114" s="59"/>
      <c r="AP114" s="59">
        <v>9199</v>
      </c>
      <c r="AQ114" s="59"/>
      <c r="AR114" s="59"/>
      <c r="AS114" s="59">
        <v>529137</v>
      </c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</row>
    <row r="115" spans="1:753" s="47" customFormat="1">
      <c r="A115" s="44">
        <v>91091</v>
      </c>
      <c r="B115" s="44"/>
      <c r="C115" s="45" t="s">
        <v>111</v>
      </c>
      <c r="D115" s="45"/>
      <c r="E115" s="45"/>
      <c r="F115" s="59">
        <v>1489445</v>
      </c>
      <c r="G115" s="59"/>
      <c r="H115" s="59"/>
      <c r="I115" s="59">
        <v>255031</v>
      </c>
      <c r="J115" s="59"/>
      <c r="K115" s="59"/>
      <c r="L115" s="59">
        <v>36330</v>
      </c>
      <c r="M115" s="59"/>
      <c r="N115" s="59"/>
      <c r="O115" s="59">
        <v>242755</v>
      </c>
      <c r="P115" s="59"/>
      <c r="Q115" s="59"/>
      <c r="R115" s="59">
        <v>27236</v>
      </c>
      <c r="S115" s="59"/>
      <c r="T115" s="59"/>
      <c r="U115" s="59">
        <v>561352</v>
      </c>
      <c r="V115" s="59"/>
      <c r="W115" s="60"/>
      <c r="X115" s="59"/>
      <c r="Y115" s="59">
        <v>0</v>
      </c>
      <c r="Z115" s="59"/>
      <c r="AA115" s="59"/>
      <c r="AB115" s="59">
        <v>0</v>
      </c>
      <c r="AC115" s="59"/>
      <c r="AD115" s="59"/>
      <c r="AE115" s="59">
        <v>39624</v>
      </c>
      <c r="AF115" s="59"/>
      <c r="AG115" s="59"/>
      <c r="AH115" s="59">
        <v>39624</v>
      </c>
      <c r="AI115" s="59"/>
      <c r="AJ115" s="59"/>
      <c r="AK115" s="59"/>
      <c r="AL115" s="59"/>
      <c r="AM115" s="59">
        <v>663486</v>
      </c>
      <c r="AN115" s="59"/>
      <c r="AO115" s="59"/>
      <c r="AP115" s="59">
        <v>-17164</v>
      </c>
      <c r="AQ115" s="59"/>
      <c r="AR115" s="59"/>
      <c r="AS115" s="59">
        <v>646322</v>
      </c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</row>
    <row r="116" spans="1:753" s="47" customFormat="1">
      <c r="A116" s="44">
        <v>91101</v>
      </c>
      <c r="B116" s="44"/>
      <c r="C116" s="45" t="s">
        <v>112</v>
      </c>
      <c r="D116" s="45"/>
      <c r="E116" s="45"/>
      <c r="F116" s="59">
        <v>36286853</v>
      </c>
      <c r="G116" s="59"/>
      <c r="H116" s="59"/>
      <c r="I116" s="59">
        <v>6213228</v>
      </c>
      <c r="J116" s="59"/>
      <c r="K116" s="59"/>
      <c r="L116" s="59">
        <v>885087</v>
      </c>
      <c r="M116" s="59"/>
      <c r="N116" s="59"/>
      <c r="O116" s="59">
        <v>5914155</v>
      </c>
      <c r="P116" s="59"/>
      <c r="Q116" s="59"/>
      <c r="R116" s="59">
        <v>0</v>
      </c>
      <c r="S116" s="59"/>
      <c r="T116" s="59"/>
      <c r="U116" s="59">
        <v>13012470</v>
      </c>
      <c r="V116" s="59"/>
      <c r="W116" s="60"/>
      <c r="X116" s="59"/>
      <c r="Y116" s="59">
        <v>0</v>
      </c>
      <c r="Z116" s="59"/>
      <c r="AA116" s="59"/>
      <c r="AB116" s="59">
        <v>0</v>
      </c>
      <c r="AC116" s="59"/>
      <c r="AD116" s="59"/>
      <c r="AE116" s="59">
        <v>935259</v>
      </c>
      <c r="AF116" s="59"/>
      <c r="AG116" s="59"/>
      <c r="AH116" s="59">
        <v>935259</v>
      </c>
      <c r="AI116" s="59"/>
      <c r="AJ116" s="59"/>
      <c r="AK116" s="59"/>
      <c r="AL116" s="59"/>
      <c r="AM116" s="59">
        <v>16164295</v>
      </c>
      <c r="AN116" s="59"/>
      <c r="AO116" s="59"/>
      <c r="AP116" s="59">
        <v>-203601</v>
      </c>
      <c r="AQ116" s="59"/>
      <c r="AR116" s="59"/>
      <c r="AS116" s="59">
        <v>15960694</v>
      </c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</row>
    <row r="117" spans="1:753">
      <c r="A117" s="48">
        <v>91102</v>
      </c>
      <c r="B117" s="48"/>
      <c r="C117" s="49" t="s">
        <v>113</v>
      </c>
      <c r="D117" s="49"/>
      <c r="E117" s="49"/>
      <c r="F117" s="60">
        <v>895469</v>
      </c>
      <c r="G117" s="60"/>
      <c r="H117" s="60"/>
      <c r="I117" s="60">
        <v>153327</v>
      </c>
      <c r="J117" s="60"/>
      <c r="K117" s="60"/>
      <c r="L117" s="60">
        <v>21841</v>
      </c>
      <c r="M117" s="60"/>
      <c r="N117" s="60"/>
      <c r="O117" s="60">
        <v>145947</v>
      </c>
      <c r="P117" s="60"/>
      <c r="Q117" s="60"/>
      <c r="R117" s="60">
        <v>15005</v>
      </c>
      <c r="S117" s="60"/>
      <c r="T117" s="60"/>
      <c r="U117" s="60">
        <v>336120</v>
      </c>
      <c r="V117" s="60"/>
      <c r="W117" s="60"/>
      <c r="X117" s="60"/>
      <c r="Y117" s="60">
        <v>0</v>
      </c>
      <c r="Z117" s="60"/>
      <c r="AA117" s="60"/>
      <c r="AB117" s="60">
        <v>0</v>
      </c>
      <c r="AC117" s="60"/>
      <c r="AD117" s="60"/>
      <c r="AE117" s="60">
        <v>925</v>
      </c>
      <c r="AF117" s="60"/>
      <c r="AG117" s="60"/>
      <c r="AH117" s="60">
        <v>925</v>
      </c>
      <c r="AI117" s="60"/>
      <c r="AJ117" s="60"/>
      <c r="AK117" s="60"/>
      <c r="AL117" s="60"/>
      <c r="AM117" s="60">
        <v>398895</v>
      </c>
      <c r="AN117" s="60"/>
      <c r="AO117" s="60"/>
      <c r="AP117" s="60">
        <v>-5501</v>
      </c>
      <c r="AQ117" s="60"/>
      <c r="AR117" s="60"/>
      <c r="AS117" s="60">
        <v>393394</v>
      </c>
    </row>
    <row r="118" spans="1:753">
      <c r="A118" s="48">
        <v>91104</v>
      </c>
      <c r="B118" s="48"/>
      <c r="C118" s="49" t="s">
        <v>114</v>
      </c>
      <c r="D118" s="49"/>
      <c r="E118" s="49"/>
      <c r="F118" s="60">
        <v>45333</v>
      </c>
      <c r="G118" s="60"/>
      <c r="H118" s="60"/>
      <c r="I118" s="60">
        <v>7762</v>
      </c>
      <c r="J118" s="60"/>
      <c r="K118" s="60"/>
      <c r="L118" s="60">
        <v>1105</v>
      </c>
      <c r="M118" s="60"/>
      <c r="N118" s="60"/>
      <c r="O118" s="60">
        <v>7389</v>
      </c>
      <c r="P118" s="60"/>
      <c r="Q118" s="60"/>
      <c r="R118" s="60">
        <v>13759</v>
      </c>
      <c r="S118" s="60"/>
      <c r="T118" s="60"/>
      <c r="U118" s="60">
        <v>30015</v>
      </c>
      <c r="V118" s="60"/>
      <c r="W118" s="60"/>
      <c r="X118" s="60"/>
      <c r="Y118" s="60">
        <v>0</v>
      </c>
      <c r="Z118" s="60"/>
      <c r="AA118" s="60"/>
      <c r="AB118" s="60">
        <v>0</v>
      </c>
      <c r="AC118" s="60"/>
      <c r="AD118" s="60"/>
      <c r="AE118" s="60">
        <v>0</v>
      </c>
      <c r="AF118" s="60"/>
      <c r="AG118" s="60"/>
      <c r="AH118" s="60">
        <v>0</v>
      </c>
      <c r="AI118" s="60"/>
      <c r="AJ118" s="60"/>
      <c r="AK118" s="60"/>
      <c r="AL118" s="60"/>
      <c r="AM118" s="60">
        <v>20194</v>
      </c>
      <c r="AN118" s="60"/>
      <c r="AO118" s="60"/>
      <c r="AP118" s="60">
        <v>4017</v>
      </c>
      <c r="AQ118" s="60"/>
      <c r="AR118" s="60"/>
      <c r="AS118" s="60">
        <v>24211</v>
      </c>
    </row>
    <row r="119" spans="1:753">
      <c r="A119" s="48">
        <v>91107</v>
      </c>
      <c r="B119" s="48"/>
      <c r="C119" s="49" t="s">
        <v>806</v>
      </c>
      <c r="D119" s="49"/>
      <c r="E119" s="49"/>
      <c r="F119" s="60">
        <v>148835</v>
      </c>
      <c r="G119" s="60"/>
      <c r="H119" s="60"/>
      <c r="I119" s="60">
        <v>25484</v>
      </c>
      <c r="J119" s="60"/>
      <c r="K119" s="60"/>
      <c r="L119" s="60">
        <v>3631</v>
      </c>
      <c r="M119" s="60"/>
      <c r="N119" s="60"/>
      <c r="O119" s="60">
        <v>24258</v>
      </c>
      <c r="P119" s="60"/>
      <c r="Q119" s="60"/>
      <c r="R119" s="60">
        <v>12685</v>
      </c>
      <c r="S119" s="60"/>
      <c r="T119" s="60"/>
      <c r="U119" s="60">
        <v>66058</v>
      </c>
      <c r="V119" s="60"/>
      <c r="W119" s="60"/>
      <c r="X119" s="60"/>
      <c r="Y119" s="60">
        <v>0</v>
      </c>
      <c r="Z119" s="60"/>
      <c r="AA119" s="60"/>
      <c r="AB119" s="60">
        <v>0</v>
      </c>
      <c r="AC119" s="60"/>
      <c r="AD119" s="60"/>
      <c r="AE119" s="60">
        <v>2257</v>
      </c>
      <c r="AF119" s="60"/>
      <c r="AG119" s="60"/>
      <c r="AH119" s="60">
        <v>2257</v>
      </c>
      <c r="AI119" s="60"/>
      <c r="AJ119" s="60"/>
      <c r="AK119" s="60"/>
      <c r="AL119" s="60"/>
      <c r="AM119" s="60">
        <v>66300</v>
      </c>
      <c r="AN119" s="60"/>
      <c r="AO119" s="60"/>
      <c r="AP119" s="60">
        <v>5016</v>
      </c>
      <c r="AQ119" s="60"/>
      <c r="AR119" s="60"/>
      <c r="AS119" s="60">
        <v>71316</v>
      </c>
    </row>
    <row r="120" spans="1:753" s="34" customFormat="1">
      <c r="A120" s="48">
        <v>91108</v>
      </c>
      <c r="B120" s="48"/>
      <c r="C120" s="49" t="s">
        <v>807</v>
      </c>
      <c r="D120" s="49"/>
      <c r="E120" s="49"/>
      <c r="F120" s="61">
        <v>3257717</v>
      </c>
      <c r="G120" s="61"/>
      <c r="H120" s="61"/>
      <c r="I120" s="61">
        <v>557804</v>
      </c>
      <c r="J120" s="61"/>
      <c r="K120" s="61"/>
      <c r="L120" s="61">
        <v>79460</v>
      </c>
      <c r="M120" s="61"/>
      <c r="N120" s="61"/>
      <c r="O120" s="61">
        <v>530954</v>
      </c>
      <c r="P120" s="61"/>
      <c r="Q120" s="61"/>
      <c r="R120" s="61">
        <v>81445</v>
      </c>
      <c r="S120" s="61"/>
      <c r="T120" s="61"/>
      <c r="U120" s="61">
        <v>1249663</v>
      </c>
      <c r="V120" s="61"/>
      <c r="W120" s="61"/>
      <c r="X120" s="61"/>
      <c r="Y120" s="61">
        <v>0</v>
      </c>
      <c r="Z120" s="61"/>
      <c r="AA120" s="61"/>
      <c r="AB120" s="61">
        <v>0</v>
      </c>
      <c r="AC120" s="61"/>
      <c r="AD120" s="61"/>
      <c r="AE120" s="61">
        <v>0</v>
      </c>
      <c r="AF120" s="61"/>
      <c r="AG120" s="61"/>
      <c r="AH120" s="61">
        <v>0</v>
      </c>
      <c r="AI120" s="61"/>
      <c r="AJ120" s="61"/>
      <c r="AK120" s="61"/>
      <c r="AL120" s="61"/>
      <c r="AM120" s="61">
        <v>1451178</v>
      </c>
      <c r="AN120" s="61"/>
      <c r="AO120" s="61"/>
      <c r="AP120" s="61">
        <v>40685</v>
      </c>
      <c r="AQ120" s="61"/>
      <c r="AR120" s="61"/>
      <c r="AS120" s="61">
        <v>1491863</v>
      </c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</row>
    <row r="121" spans="1:753">
      <c r="A121" s="48">
        <v>91109</v>
      </c>
      <c r="B121" s="48"/>
      <c r="C121" s="49" t="s">
        <v>808</v>
      </c>
      <c r="D121" s="49"/>
      <c r="E121" s="49"/>
      <c r="F121" s="60">
        <v>268450</v>
      </c>
      <c r="G121" s="60"/>
      <c r="H121" s="61"/>
      <c r="I121" s="60">
        <v>45965</v>
      </c>
      <c r="J121" s="60"/>
      <c r="K121" s="61"/>
      <c r="L121" s="60">
        <v>6548</v>
      </c>
      <c r="M121" s="60"/>
      <c r="N121" s="61"/>
      <c r="O121" s="60">
        <v>43753</v>
      </c>
      <c r="P121" s="60"/>
      <c r="Q121" s="61"/>
      <c r="R121" s="60">
        <v>5573</v>
      </c>
      <c r="S121" s="60"/>
      <c r="T121" s="61"/>
      <c r="U121" s="60">
        <v>101839</v>
      </c>
      <c r="V121" s="60"/>
      <c r="W121" s="60"/>
      <c r="X121" s="61"/>
      <c r="Y121" s="60">
        <v>0</v>
      </c>
      <c r="Z121" s="60"/>
      <c r="AA121" s="61"/>
      <c r="AB121" s="60">
        <v>0</v>
      </c>
      <c r="AC121" s="60"/>
      <c r="AD121" s="61"/>
      <c r="AE121" s="60">
        <v>108</v>
      </c>
      <c r="AF121" s="60"/>
      <c r="AG121" s="61"/>
      <c r="AH121" s="60">
        <v>108</v>
      </c>
      <c r="AI121" s="60"/>
      <c r="AJ121" s="61"/>
      <c r="AK121" s="60"/>
      <c r="AL121" s="61"/>
      <c r="AM121" s="60">
        <v>119583</v>
      </c>
      <c r="AN121" s="60"/>
      <c r="AO121" s="61"/>
      <c r="AP121" s="60">
        <v>2680</v>
      </c>
      <c r="AQ121" s="60"/>
      <c r="AR121" s="61"/>
      <c r="AS121" s="60">
        <v>122263</v>
      </c>
    </row>
    <row r="122" spans="1:753">
      <c r="A122" s="48">
        <v>91111</v>
      </c>
      <c r="B122" s="48"/>
      <c r="C122" s="49" t="s">
        <v>115</v>
      </c>
      <c r="D122" s="49"/>
      <c r="E122" s="49"/>
      <c r="F122" s="60">
        <v>538811</v>
      </c>
      <c r="G122" s="60"/>
      <c r="H122" s="60"/>
      <c r="I122" s="60">
        <v>92258</v>
      </c>
      <c r="J122" s="60"/>
      <c r="K122" s="60"/>
      <c r="L122" s="60">
        <v>13143</v>
      </c>
      <c r="M122" s="60"/>
      <c r="N122" s="60"/>
      <c r="O122" s="60">
        <v>87817</v>
      </c>
      <c r="P122" s="60"/>
      <c r="Q122" s="60"/>
      <c r="R122" s="60">
        <v>8882</v>
      </c>
      <c r="S122" s="60"/>
      <c r="T122" s="60"/>
      <c r="U122" s="60">
        <v>202100</v>
      </c>
      <c r="V122" s="60"/>
      <c r="W122" s="60"/>
      <c r="X122" s="60"/>
      <c r="Y122" s="60">
        <v>0</v>
      </c>
      <c r="Z122" s="60"/>
      <c r="AA122" s="60"/>
      <c r="AB122" s="60">
        <v>0</v>
      </c>
      <c r="AC122" s="60"/>
      <c r="AD122" s="60"/>
      <c r="AE122" s="60">
        <v>19294</v>
      </c>
      <c r="AF122" s="60"/>
      <c r="AG122" s="60"/>
      <c r="AH122" s="60">
        <v>19294</v>
      </c>
      <c r="AI122" s="60"/>
      <c r="AJ122" s="60"/>
      <c r="AK122" s="60"/>
      <c r="AL122" s="60"/>
      <c r="AM122" s="60">
        <v>240018</v>
      </c>
      <c r="AN122" s="60"/>
      <c r="AO122" s="60"/>
      <c r="AP122" s="60">
        <v>5623</v>
      </c>
      <c r="AQ122" s="60"/>
      <c r="AR122" s="60"/>
      <c r="AS122" s="60">
        <v>245641</v>
      </c>
    </row>
    <row r="123" spans="1:753" s="46" customFormat="1">
      <c r="A123" s="44">
        <v>91120</v>
      </c>
      <c r="B123" s="44"/>
      <c r="C123" s="45" t="s">
        <v>904</v>
      </c>
      <c r="D123" s="45"/>
      <c r="E123" s="45"/>
      <c r="F123" s="58">
        <v>493478</v>
      </c>
      <c r="G123" s="58"/>
      <c r="H123" s="58"/>
      <c r="I123" s="58">
        <v>84496</v>
      </c>
      <c r="J123" s="58"/>
      <c r="K123" s="58"/>
      <c r="L123" s="58">
        <v>12036</v>
      </c>
      <c r="M123" s="58"/>
      <c r="N123" s="58"/>
      <c r="O123" s="58">
        <v>80429</v>
      </c>
      <c r="P123" s="58"/>
      <c r="Q123" s="58"/>
      <c r="R123" s="58">
        <v>34909</v>
      </c>
      <c r="S123" s="58"/>
      <c r="T123" s="58"/>
      <c r="U123" s="58">
        <v>211870</v>
      </c>
      <c r="V123" s="58"/>
      <c r="W123" s="61"/>
      <c r="X123" s="58"/>
      <c r="Y123" s="58">
        <v>0</v>
      </c>
      <c r="Z123" s="58"/>
      <c r="AA123" s="58"/>
      <c r="AB123" s="58">
        <v>0</v>
      </c>
      <c r="AC123" s="58"/>
      <c r="AD123" s="58"/>
      <c r="AE123" s="58">
        <v>10750</v>
      </c>
      <c r="AF123" s="58"/>
      <c r="AG123" s="58"/>
      <c r="AH123" s="58">
        <v>10750</v>
      </c>
      <c r="AI123" s="58"/>
      <c r="AJ123" s="58"/>
      <c r="AK123" s="58"/>
      <c r="AL123" s="58"/>
      <c r="AM123" s="58">
        <v>219824</v>
      </c>
      <c r="AN123" s="58"/>
      <c r="AO123" s="58"/>
      <c r="AP123" s="58">
        <v>-1266</v>
      </c>
      <c r="AQ123" s="58"/>
      <c r="AR123" s="58"/>
      <c r="AS123" s="58">
        <v>218558</v>
      </c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</row>
    <row r="124" spans="1:753" s="47" customFormat="1">
      <c r="A124" s="44">
        <v>91121</v>
      </c>
      <c r="B124" s="44"/>
      <c r="C124" s="45" t="s">
        <v>116</v>
      </c>
      <c r="D124" s="45"/>
      <c r="E124" s="45"/>
      <c r="F124" s="59">
        <v>28358986</v>
      </c>
      <c r="G124" s="59"/>
      <c r="H124" s="59"/>
      <c r="I124" s="59">
        <v>4855777</v>
      </c>
      <c r="J124" s="59"/>
      <c r="K124" s="59"/>
      <c r="L124" s="59">
        <v>691716</v>
      </c>
      <c r="M124" s="59"/>
      <c r="N124" s="59"/>
      <c r="O124" s="59">
        <v>4622045</v>
      </c>
      <c r="P124" s="59"/>
      <c r="Q124" s="59"/>
      <c r="R124" s="59">
        <v>0</v>
      </c>
      <c r="S124" s="59"/>
      <c r="T124" s="59"/>
      <c r="U124" s="59">
        <v>10169538</v>
      </c>
      <c r="V124" s="59"/>
      <c r="W124" s="60"/>
      <c r="X124" s="59"/>
      <c r="Y124" s="59">
        <v>0</v>
      </c>
      <c r="Z124" s="59"/>
      <c r="AA124" s="59"/>
      <c r="AB124" s="59">
        <v>0</v>
      </c>
      <c r="AC124" s="59"/>
      <c r="AD124" s="59"/>
      <c r="AE124" s="59">
        <v>462767</v>
      </c>
      <c r="AF124" s="59"/>
      <c r="AG124" s="59"/>
      <c r="AH124" s="59">
        <v>462767</v>
      </c>
      <c r="AI124" s="59"/>
      <c r="AJ124" s="59"/>
      <c r="AK124" s="59"/>
      <c r="AL124" s="59"/>
      <c r="AM124" s="59">
        <v>12632758</v>
      </c>
      <c r="AN124" s="59"/>
      <c r="AO124" s="59"/>
      <c r="AP124" s="59">
        <v>-250458</v>
      </c>
      <c r="AQ124" s="59"/>
      <c r="AR124" s="59"/>
      <c r="AS124" s="59">
        <v>12382300</v>
      </c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</row>
    <row r="125" spans="1:753" s="47" customFormat="1">
      <c r="A125" s="44">
        <v>91127</v>
      </c>
      <c r="B125" s="44"/>
      <c r="C125" s="45" t="s">
        <v>117</v>
      </c>
      <c r="D125" s="45"/>
      <c r="E125" s="45"/>
      <c r="F125" s="59">
        <v>764385</v>
      </c>
      <c r="G125" s="59"/>
      <c r="H125" s="59"/>
      <c r="I125" s="59">
        <v>130882</v>
      </c>
      <c r="J125" s="59"/>
      <c r="K125" s="59"/>
      <c r="L125" s="59">
        <v>18644</v>
      </c>
      <c r="M125" s="59"/>
      <c r="N125" s="59"/>
      <c r="O125" s="59">
        <v>124582</v>
      </c>
      <c r="P125" s="58"/>
      <c r="Q125" s="59"/>
      <c r="R125" s="59">
        <v>45499</v>
      </c>
      <c r="S125" s="59"/>
      <c r="T125" s="59"/>
      <c r="U125" s="59">
        <v>319607</v>
      </c>
      <c r="V125" s="59"/>
      <c r="W125" s="60"/>
      <c r="X125" s="59"/>
      <c r="Y125" s="59">
        <v>0</v>
      </c>
      <c r="Z125" s="59"/>
      <c r="AA125" s="59"/>
      <c r="AB125" s="59">
        <v>0</v>
      </c>
      <c r="AC125" s="59"/>
      <c r="AD125" s="59"/>
      <c r="AE125" s="59">
        <v>0</v>
      </c>
      <c r="AF125" s="59"/>
      <c r="AG125" s="59"/>
      <c r="AH125" s="59">
        <v>0</v>
      </c>
      <c r="AI125" s="59"/>
      <c r="AJ125" s="59"/>
      <c r="AK125" s="59"/>
      <c r="AL125" s="59"/>
      <c r="AM125" s="59">
        <v>340502</v>
      </c>
      <c r="AN125" s="59"/>
      <c r="AO125" s="59"/>
      <c r="AP125" s="59">
        <v>23566</v>
      </c>
      <c r="AQ125" s="59"/>
      <c r="AR125" s="59"/>
      <c r="AS125" s="59">
        <v>364068</v>
      </c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</row>
    <row r="126" spans="1:753" s="47" customFormat="1">
      <c r="A126" s="44">
        <v>91128</v>
      </c>
      <c r="B126" s="44"/>
      <c r="C126" s="45" t="s">
        <v>118</v>
      </c>
      <c r="D126" s="45"/>
      <c r="E126" s="45"/>
      <c r="F126" s="59">
        <v>1275614</v>
      </c>
      <c r="G126" s="59"/>
      <c r="H126" s="59"/>
      <c r="I126" s="59">
        <v>218417</v>
      </c>
      <c r="J126" s="59"/>
      <c r="K126" s="59"/>
      <c r="L126" s="59">
        <v>31114</v>
      </c>
      <c r="M126" s="59"/>
      <c r="N126" s="59"/>
      <c r="O126" s="59">
        <v>207904</v>
      </c>
      <c r="P126" s="59"/>
      <c r="Q126" s="59"/>
      <c r="R126" s="59">
        <v>4437</v>
      </c>
      <c r="S126" s="59"/>
      <c r="T126" s="59"/>
      <c r="U126" s="59">
        <v>461872</v>
      </c>
      <c r="V126" s="59"/>
      <c r="W126" s="60"/>
      <c r="X126" s="59"/>
      <c r="Y126" s="59">
        <v>0</v>
      </c>
      <c r="Z126" s="59"/>
      <c r="AA126" s="59"/>
      <c r="AB126" s="59">
        <v>0</v>
      </c>
      <c r="AC126" s="59"/>
      <c r="AD126" s="59"/>
      <c r="AE126" s="59">
        <v>31667</v>
      </c>
      <c r="AF126" s="59"/>
      <c r="AG126" s="59"/>
      <c r="AH126" s="59">
        <v>31667</v>
      </c>
      <c r="AI126" s="59"/>
      <c r="AJ126" s="59"/>
      <c r="AK126" s="59"/>
      <c r="AL126" s="59"/>
      <c r="AM126" s="59">
        <v>568233</v>
      </c>
      <c r="AN126" s="59"/>
      <c r="AO126" s="59"/>
      <c r="AP126" s="59">
        <v>-3537</v>
      </c>
      <c r="AQ126" s="59"/>
      <c r="AR126" s="59"/>
      <c r="AS126" s="59">
        <v>564696</v>
      </c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</row>
    <row r="127" spans="1:753" s="47" customFormat="1">
      <c r="A127" s="44">
        <v>91138</v>
      </c>
      <c r="B127" s="44"/>
      <c r="C127" s="45" t="s">
        <v>809</v>
      </c>
      <c r="D127" s="45"/>
      <c r="E127" s="45"/>
      <c r="F127" s="59">
        <v>1311116</v>
      </c>
      <c r="G127" s="59"/>
      <c r="H127" s="59"/>
      <c r="I127" s="59">
        <v>224496</v>
      </c>
      <c r="J127" s="59"/>
      <c r="K127" s="59"/>
      <c r="L127" s="59">
        <v>31980</v>
      </c>
      <c r="M127" s="59"/>
      <c r="N127" s="59"/>
      <c r="O127" s="59">
        <v>213690</v>
      </c>
      <c r="P127" s="59"/>
      <c r="Q127" s="59"/>
      <c r="R127" s="59">
        <v>0</v>
      </c>
      <c r="S127" s="59"/>
      <c r="T127" s="59"/>
      <c r="U127" s="59">
        <v>470166</v>
      </c>
      <c r="V127" s="59"/>
      <c r="W127" s="60"/>
      <c r="X127" s="59"/>
      <c r="Y127" s="59">
        <v>0</v>
      </c>
      <c r="Z127" s="59"/>
      <c r="AA127" s="59"/>
      <c r="AB127" s="59">
        <v>0</v>
      </c>
      <c r="AC127" s="59"/>
      <c r="AD127" s="59"/>
      <c r="AE127" s="59">
        <v>174521</v>
      </c>
      <c r="AF127" s="59"/>
      <c r="AG127" s="59"/>
      <c r="AH127" s="59">
        <v>174521</v>
      </c>
      <c r="AI127" s="59"/>
      <c r="AJ127" s="59"/>
      <c r="AK127" s="59"/>
      <c r="AL127" s="59"/>
      <c r="AM127" s="59">
        <v>584048</v>
      </c>
      <c r="AN127" s="59"/>
      <c r="AO127" s="59"/>
      <c r="AP127" s="59">
        <v>-78769</v>
      </c>
      <c r="AQ127" s="59"/>
      <c r="AR127" s="59"/>
      <c r="AS127" s="59">
        <v>505279</v>
      </c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</row>
    <row r="128" spans="1:753" s="47" customFormat="1">
      <c r="A128" s="44">
        <v>91141</v>
      </c>
      <c r="B128" s="44"/>
      <c r="C128" s="45" t="s">
        <v>119</v>
      </c>
      <c r="D128" s="45"/>
      <c r="E128" s="45"/>
      <c r="F128" s="59">
        <v>1737139</v>
      </c>
      <c r="G128" s="59"/>
      <c r="H128" s="59"/>
      <c r="I128" s="59">
        <v>297442</v>
      </c>
      <c r="J128" s="59"/>
      <c r="K128" s="59"/>
      <c r="L128" s="59">
        <v>42371</v>
      </c>
      <c r="M128" s="59"/>
      <c r="N128" s="59"/>
      <c r="O128" s="59">
        <v>283125</v>
      </c>
      <c r="P128" s="59"/>
      <c r="Q128" s="59"/>
      <c r="R128" s="59">
        <v>30937</v>
      </c>
      <c r="S128" s="59"/>
      <c r="T128" s="59"/>
      <c r="U128" s="59">
        <v>653875</v>
      </c>
      <c r="V128" s="59"/>
      <c r="W128" s="60"/>
      <c r="X128" s="59"/>
      <c r="Y128" s="59">
        <v>0</v>
      </c>
      <c r="Z128" s="59"/>
      <c r="AA128" s="59"/>
      <c r="AB128" s="59">
        <v>0</v>
      </c>
      <c r="AC128" s="59"/>
      <c r="AD128" s="59"/>
      <c r="AE128" s="59">
        <v>33284</v>
      </c>
      <c r="AF128" s="59"/>
      <c r="AG128" s="59"/>
      <c r="AH128" s="59">
        <v>33284</v>
      </c>
      <c r="AI128" s="59"/>
      <c r="AJ128" s="59"/>
      <c r="AK128" s="59"/>
      <c r="AL128" s="59"/>
      <c r="AM128" s="59">
        <v>773824</v>
      </c>
      <c r="AN128" s="59"/>
      <c r="AO128" s="59"/>
      <c r="AP128" s="59">
        <v>-24712</v>
      </c>
      <c r="AQ128" s="59"/>
      <c r="AR128" s="59"/>
      <c r="AS128" s="59">
        <v>749112</v>
      </c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</row>
    <row r="129" spans="1:753">
      <c r="A129" s="48">
        <v>91147</v>
      </c>
      <c r="B129" s="48"/>
      <c r="C129" s="49" t="s">
        <v>120</v>
      </c>
      <c r="D129" s="49"/>
      <c r="E129" s="49"/>
      <c r="F129" s="60">
        <v>69365</v>
      </c>
      <c r="G129" s="60"/>
      <c r="H129" s="60"/>
      <c r="I129" s="60">
        <v>11877</v>
      </c>
      <c r="J129" s="60"/>
      <c r="K129" s="60"/>
      <c r="L129" s="60">
        <v>1692</v>
      </c>
      <c r="M129" s="60"/>
      <c r="N129" s="60"/>
      <c r="O129" s="60">
        <v>11305</v>
      </c>
      <c r="P129" s="60"/>
      <c r="Q129" s="60"/>
      <c r="R129" s="60">
        <v>2503</v>
      </c>
      <c r="S129" s="60"/>
      <c r="T129" s="60"/>
      <c r="U129" s="60">
        <v>27377</v>
      </c>
      <c r="V129" s="60"/>
      <c r="W129" s="60"/>
      <c r="X129" s="60"/>
      <c r="Y129" s="60">
        <v>0</v>
      </c>
      <c r="Z129" s="60"/>
      <c r="AA129" s="60"/>
      <c r="AB129" s="60">
        <v>0</v>
      </c>
      <c r="AC129" s="60"/>
      <c r="AD129" s="60"/>
      <c r="AE129" s="60">
        <v>541</v>
      </c>
      <c r="AF129" s="60"/>
      <c r="AG129" s="60"/>
      <c r="AH129" s="60">
        <v>541</v>
      </c>
      <c r="AI129" s="60"/>
      <c r="AJ129" s="60"/>
      <c r="AK129" s="60"/>
      <c r="AL129" s="60"/>
      <c r="AM129" s="60">
        <v>30899</v>
      </c>
      <c r="AN129" s="60"/>
      <c r="AO129" s="60"/>
      <c r="AP129" s="60">
        <v>3267</v>
      </c>
      <c r="AQ129" s="60"/>
      <c r="AR129" s="60"/>
      <c r="AS129" s="60">
        <v>34166</v>
      </c>
    </row>
    <row r="130" spans="1:753">
      <c r="A130" s="48">
        <v>91151</v>
      </c>
      <c r="B130" s="48"/>
      <c r="C130" s="49" t="s">
        <v>121</v>
      </c>
      <c r="D130" s="49"/>
      <c r="E130" s="49"/>
      <c r="F130" s="60">
        <v>1596497</v>
      </c>
      <c r="G130" s="60"/>
      <c r="H130" s="60"/>
      <c r="I130" s="60">
        <v>273361</v>
      </c>
      <c r="J130" s="60"/>
      <c r="K130" s="60"/>
      <c r="L130" s="60">
        <v>38941</v>
      </c>
      <c r="M130" s="60"/>
      <c r="N130" s="60"/>
      <c r="O130" s="60">
        <v>260203</v>
      </c>
      <c r="P130" s="60"/>
      <c r="Q130" s="60"/>
      <c r="R130" s="60">
        <v>0</v>
      </c>
      <c r="S130" s="60"/>
      <c r="T130" s="60"/>
      <c r="U130" s="60">
        <v>572505</v>
      </c>
      <c r="V130" s="60"/>
      <c r="W130" s="60"/>
      <c r="X130" s="60"/>
      <c r="Y130" s="60">
        <v>0</v>
      </c>
      <c r="Z130" s="60"/>
      <c r="AA130" s="60"/>
      <c r="AB130" s="60">
        <v>0</v>
      </c>
      <c r="AC130" s="60"/>
      <c r="AD130" s="60"/>
      <c r="AE130" s="60">
        <v>101019</v>
      </c>
      <c r="AF130" s="60"/>
      <c r="AG130" s="60"/>
      <c r="AH130" s="60">
        <v>101019</v>
      </c>
      <c r="AI130" s="60"/>
      <c r="AJ130" s="60"/>
      <c r="AK130" s="60"/>
      <c r="AL130" s="60"/>
      <c r="AM130" s="60">
        <v>711173</v>
      </c>
      <c r="AN130" s="60"/>
      <c r="AO130" s="60"/>
      <c r="AP130" s="60">
        <v>-34619</v>
      </c>
      <c r="AQ130" s="60"/>
      <c r="AR130" s="60"/>
      <c r="AS130" s="60">
        <v>676554</v>
      </c>
    </row>
    <row r="131" spans="1:753">
      <c r="A131" s="48">
        <v>91154</v>
      </c>
      <c r="B131" s="48"/>
      <c r="C131" s="49" t="s">
        <v>810</v>
      </c>
      <c r="D131" s="49"/>
      <c r="E131" s="49"/>
      <c r="F131" s="60">
        <v>57349</v>
      </c>
      <c r="G131" s="60"/>
      <c r="H131" s="60"/>
      <c r="I131" s="60">
        <v>9820</v>
      </c>
      <c r="J131" s="60"/>
      <c r="K131" s="60"/>
      <c r="L131" s="60">
        <v>1399</v>
      </c>
      <c r="M131" s="60"/>
      <c r="N131" s="60"/>
      <c r="O131" s="60">
        <v>9347</v>
      </c>
      <c r="P131" s="60"/>
      <c r="Q131" s="60"/>
      <c r="R131" s="60">
        <v>2221</v>
      </c>
      <c r="S131" s="60"/>
      <c r="T131" s="60"/>
      <c r="U131" s="60">
        <v>22787</v>
      </c>
      <c r="V131" s="60"/>
      <c r="W131" s="60"/>
      <c r="X131" s="60"/>
      <c r="Y131" s="60">
        <v>0</v>
      </c>
      <c r="Z131" s="60"/>
      <c r="AA131" s="60"/>
      <c r="AB131" s="60">
        <v>0</v>
      </c>
      <c r="AC131" s="60"/>
      <c r="AD131" s="60"/>
      <c r="AE131" s="60">
        <v>5358</v>
      </c>
      <c r="AF131" s="60"/>
      <c r="AG131" s="60"/>
      <c r="AH131" s="60">
        <v>5358</v>
      </c>
      <c r="AI131" s="60"/>
      <c r="AJ131" s="60"/>
      <c r="AK131" s="60"/>
      <c r="AL131" s="60"/>
      <c r="AM131" s="60">
        <v>25547</v>
      </c>
      <c r="AN131" s="60"/>
      <c r="AO131" s="60"/>
      <c r="AP131" s="60">
        <v>672</v>
      </c>
      <c r="AQ131" s="60"/>
      <c r="AR131" s="60"/>
      <c r="AS131" s="60">
        <v>26219</v>
      </c>
    </row>
    <row r="132" spans="1:753" s="34" customFormat="1">
      <c r="A132" s="48">
        <v>91161</v>
      </c>
      <c r="B132" s="48"/>
      <c r="C132" s="49" t="s">
        <v>122</v>
      </c>
      <c r="D132" s="49"/>
      <c r="E132" s="49"/>
      <c r="F132" s="61">
        <v>287020</v>
      </c>
      <c r="G132" s="61"/>
      <c r="H132" s="61"/>
      <c r="I132" s="61">
        <v>49145</v>
      </c>
      <c r="J132" s="61"/>
      <c r="K132" s="61"/>
      <c r="L132" s="61">
        <v>7001</v>
      </c>
      <c r="M132" s="61"/>
      <c r="N132" s="61"/>
      <c r="O132" s="61">
        <v>46779</v>
      </c>
      <c r="P132" s="61"/>
      <c r="Q132" s="61"/>
      <c r="R132" s="61">
        <v>11514</v>
      </c>
      <c r="S132" s="61"/>
      <c r="T132" s="61"/>
      <c r="U132" s="61">
        <v>114439</v>
      </c>
      <c r="V132" s="61"/>
      <c r="W132" s="61"/>
      <c r="X132" s="61"/>
      <c r="Y132" s="61">
        <v>0</v>
      </c>
      <c r="Z132" s="61"/>
      <c r="AA132" s="61"/>
      <c r="AB132" s="61">
        <v>0</v>
      </c>
      <c r="AC132" s="61"/>
      <c r="AD132" s="61"/>
      <c r="AE132" s="61">
        <v>7092</v>
      </c>
      <c r="AF132" s="61"/>
      <c r="AG132" s="61"/>
      <c r="AH132" s="61">
        <v>7092</v>
      </c>
      <c r="AI132" s="61"/>
      <c r="AJ132" s="61"/>
      <c r="AK132" s="61"/>
      <c r="AL132" s="61"/>
      <c r="AM132" s="61">
        <v>127856</v>
      </c>
      <c r="AN132" s="61"/>
      <c r="AO132" s="61"/>
      <c r="AP132" s="61">
        <v>2399</v>
      </c>
      <c r="AQ132" s="61"/>
      <c r="AR132" s="61"/>
      <c r="AS132" s="61">
        <v>130255</v>
      </c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</row>
    <row r="133" spans="1:753">
      <c r="A133" s="48">
        <v>91171</v>
      </c>
      <c r="B133" s="48"/>
      <c r="C133" s="49" t="s">
        <v>123</v>
      </c>
      <c r="D133" s="49"/>
      <c r="E133" s="49"/>
      <c r="F133" s="60">
        <v>732433</v>
      </c>
      <c r="G133" s="60"/>
      <c r="H133" s="61"/>
      <c r="I133" s="60">
        <v>125411</v>
      </c>
      <c r="J133" s="60"/>
      <c r="K133" s="61"/>
      <c r="L133" s="60">
        <v>17865</v>
      </c>
      <c r="M133" s="60"/>
      <c r="N133" s="61"/>
      <c r="O133" s="60">
        <v>119374</v>
      </c>
      <c r="P133" s="60"/>
      <c r="Q133" s="61"/>
      <c r="R133" s="60">
        <v>27025</v>
      </c>
      <c r="S133" s="60"/>
      <c r="T133" s="61"/>
      <c r="U133" s="60">
        <v>289675</v>
      </c>
      <c r="V133" s="60"/>
      <c r="W133" s="60"/>
      <c r="X133" s="61"/>
      <c r="Y133" s="60">
        <v>0</v>
      </c>
      <c r="Z133" s="60"/>
      <c r="AA133" s="61"/>
      <c r="AB133" s="60">
        <v>0</v>
      </c>
      <c r="AC133" s="60"/>
      <c r="AD133" s="61"/>
      <c r="AE133" s="60">
        <v>21019</v>
      </c>
      <c r="AF133" s="60"/>
      <c r="AG133" s="61"/>
      <c r="AH133" s="60">
        <v>21019</v>
      </c>
      <c r="AI133" s="60"/>
      <c r="AJ133" s="61"/>
      <c r="AK133" s="60"/>
      <c r="AL133" s="61"/>
      <c r="AM133" s="60">
        <v>326269</v>
      </c>
      <c r="AN133" s="60"/>
      <c r="AO133" s="61"/>
      <c r="AP133" s="60">
        <v>-7372</v>
      </c>
      <c r="AQ133" s="60"/>
      <c r="AR133" s="61"/>
      <c r="AS133" s="60">
        <v>318897</v>
      </c>
    </row>
    <row r="134" spans="1:753">
      <c r="A134" s="48">
        <v>91201</v>
      </c>
      <c r="B134" s="48"/>
      <c r="C134" s="49" t="s">
        <v>124</v>
      </c>
      <c r="D134" s="49"/>
      <c r="E134" s="49"/>
      <c r="F134" s="60">
        <v>6253265</v>
      </c>
      <c r="G134" s="60"/>
      <c r="H134" s="60"/>
      <c r="I134" s="60">
        <v>1070717</v>
      </c>
      <c r="J134" s="60"/>
      <c r="K134" s="60"/>
      <c r="L134" s="60">
        <v>152526</v>
      </c>
      <c r="M134" s="60"/>
      <c r="N134" s="60"/>
      <c r="O134" s="60">
        <v>1019179</v>
      </c>
      <c r="P134" s="60"/>
      <c r="Q134" s="60"/>
      <c r="R134" s="60">
        <v>0</v>
      </c>
      <c r="S134" s="60"/>
      <c r="T134" s="60"/>
      <c r="U134" s="60">
        <v>2242422</v>
      </c>
      <c r="V134" s="60"/>
      <c r="W134" s="60"/>
      <c r="X134" s="60"/>
      <c r="Y134" s="60">
        <v>0</v>
      </c>
      <c r="Z134" s="60"/>
      <c r="AA134" s="60"/>
      <c r="AB134" s="60">
        <v>0</v>
      </c>
      <c r="AC134" s="60"/>
      <c r="AD134" s="60"/>
      <c r="AE134" s="60">
        <v>119721</v>
      </c>
      <c r="AF134" s="60"/>
      <c r="AG134" s="60"/>
      <c r="AH134" s="60">
        <v>119721</v>
      </c>
      <c r="AI134" s="60"/>
      <c r="AJ134" s="60"/>
      <c r="AK134" s="60"/>
      <c r="AL134" s="60"/>
      <c r="AM134" s="60">
        <v>2785571</v>
      </c>
      <c r="AN134" s="60"/>
      <c r="AO134" s="60"/>
      <c r="AP134" s="60">
        <v>-32799</v>
      </c>
      <c r="AQ134" s="60"/>
      <c r="AR134" s="60"/>
      <c r="AS134" s="60">
        <v>2752772</v>
      </c>
    </row>
    <row r="135" spans="1:753" s="46" customFormat="1">
      <c r="A135" s="44">
        <v>91202</v>
      </c>
      <c r="B135" s="44"/>
      <c r="C135" s="45" t="s">
        <v>811</v>
      </c>
      <c r="D135" s="45"/>
      <c r="E135" s="45"/>
      <c r="F135" s="58">
        <v>478458</v>
      </c>
      <c r="G135" s="58"/>
      <c r="H135" s="58"/>
      <c r="I135" s="58">
        <v>81924</v>
      </c>
      <c r="J135" s="58"/>
      <c r="K135" s="58"/>
      <c r="L135" s="58">
        <v>11670</v>
      </c>
      <c r="M135" s="58"/>
      <c r="N135" s="58"/>
      <c r="O135" s="58">
        <v>77981</v>
      </c>
      <c r="P135" s="58"/>
      <c r="Q135" s="58"/>
      <c r="R135" s="58">
        <v>10225</v>
      </c>
      <c r="S135" s="58"/>
      <c r="T135" s="58"/>
      <c r="U135" s="58">
        <v>181800</v>
      </c>
      <c r="V135" s="58"/>
      <c r="W135" s="61"/>
      <c r="X135" s="58"/>
      <c r="Y135" s="58">
        <v>0</v>
      </c>
      <c r="Z135" s="58"/>
      <c r="AA135" s="58"/>
      <c r="AB135" s="58">
        <v>0</v>
      </c>
      <c r="AC135" s="58"/>
      <c r="AD135" s="58"/>
      <c r="AE135" s="58">
        <v>16754</v>
      </c>
      <c r="AF135" s="58"/>
      <c r="AG135" s="58"/>
      <c r="AH135" s="58">
        <v>16754</v>
      </c>
      <c r="AI135" s="58"/>
      <c r="AJ135" s="58"/>
      <c r="AK135" s="58"/>
      <c r="AL135" s="58"/>
      <c r="AM135" s="58">
        <v>213133</v>
      </c>
      <c r="AN135" s="58"/>
      <c r="AO135" s="58"/>
      <c r="AP135" s="58">
        <v>5067</v>
      </c>
      <c r="AQ135" s="58"/>
      <c r="AR135" s="58"/>
      <c r="AS135" s="58">
        <v>218200</v>
      </c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</row>
    <row r="136" spans="1:753" s="47" customFormat="1">
      <c r="A136" s="44">
        <v>91203</v>
      </c>
      <c r="B136" s="44"/>
      <c r="C136" s="45" t="s">
        <v>812</v>
      </c>
      <c r="D136" s="45"/>
      <c r="E136" s="45"/>
      <c r="F136" s="59">
        <v>619100</v>
      </c>
      <c r="G136" s="59"/>
      <c r="H136" s="59"/>
      <c r="I136" s="59">
        <v>106006</v>
      </c>
      <c r="J136" s="59"/>
      <c r="K136" s="59"/>
      <c r="L136" s="59">
        <v>15101</v>
      </c>
      <c r="M136" s="59"/>
      <c r="N136" s="59"/>
      <c r="O136" s="59">
        <v>100903</v>
      </c>
      <c r="P136" s="59"/>
      <c r="Q136" s="59"/>
      <c r="R136" s="59">
        <v>40050</v>
      </c>
      <c r="S136" s="59"/>
      <c r="T136" s="59"/>
      <c r="U136" s="59">
        <v>262060</v>
      </c>
      <c r="V136" s="59"/>
      <c r="W136" s="60"/>
      <c r="X136" s="59"/>
      <c r="Y136" s="59">
        <v>0</v>
      </c>
      <c r="Z136" s="59"/>
      <c r="AA136" s="59"/>
      <c r="AB136" s="59">
        <v>0</v>
      </c>
      <c r="AC136" s="59"/>
      <c r="AD136" s="59"/>
      <c r="AE136" s="59">
        <v>0</v>
      </c>
      <c r="AF136" s="59"/>
      <c r="AG136" s="59"/>
      <c r="AH136" s="59">
        <v>0</v>
      </c>
      <c r="AI136" s="59"/>
      <c r="AJ136" s="59"/>
      <c r="AK136" s="59"/>
      <c r="AL136" s="59"/>
      <c r="AM136" s="59">
        <v>275783</v>
      </c>
      <c r="AN136" s="59"/>
      <c r="AO136" s="59"/>
      <c r="AP136" s="59">
        <v>17405</v>
      </c>
      <c r="AQ136" s="59"/>
      <c r="AR136" s="59"/>
      <c r="AS136" s="59">
        <v>293188</v>
      </c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</row>
    <row r="137" spans="1:753" s="47" customFormat="1">
      <c r="A137" s="44">
        <v>91206</v>
      </c>
      <c r="B137" s="44"/>
      <c r="C137" s="45" t="s">
        <v>905</v>
      </c>
      <c r="D137" s="45"/>
      <c r="E137" s="45"/>
      <c r="F137" s="59">
        <v>2601203</v>
      </c>
      <c r="G137" s="59"/>
      <c r="H137" s="59"/>
      <c r="I137" s="59">
        <v>445392</v>
      </c>
      <c r="J137" s="59"/>
      <c r="K137" s="59"/>
      <c r="L137" s="59">
        <v>63447</v>
      </c>
      <c r="M137" s="59"/>
      <c r="N137" s="59"/>
      <c r="O137" s="59">
        <v>423953</v>
      </c>
      <c r="P137" s="58"/>
      <c r="Q137" s="59"/>
      <c r="R137" s="59">
        <v>57771</v>
      </c>
      <c r="S137" s="59"/>
      <c r="T137" s="59"/>
      <c r="U137" s="59">
        <v>990563</v>
      </c>
      <c r="V137" s="59"/>
      <c r="W137" s="60"/>
      <c r="X137" s="59"/>
      <c r="Y137" s="59">
        <v>0</v>
      </c>
      <c r="Z137" s="59"/>
      <c r="AA137" s="59"/>
      <c r="AB137" s="59">
        <v>0</v>
      </c>
      <c r="AC137" s="59"/>
      <c r="AD137" s="59"/>
      <c r="AE137" s="59">
        <v>341</v>
      </c>
      <c r="AF137" s="59"/>
      <c r="AG137" s="59"/>
      <c r="AH137" s="59">
        <v>341</v>
      </c>
      <c r="AI137" s="59"/>
      <c r="AJ137" s="59"/>
      <c r="AK137" s="59"/>
      <c r="AL137" s="59"/>
      <c r="AM137" s="59">
        <v>1158729</v>
      </c>
      <c r="AN137" s="59"/>
      <c r="AO137" s="59"/>
      <c r="AP137" s="59">
        <v>19006</v>
      </c>
      <c r="AQ137" s="59"/>
      <c r="AR137" s="59"/>
      <c r="AS137" s="59">
        <v>1177735</v>
      </c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</row>
    <row r="138" spans="1:753" s="47" customFormat="1">
      <c r="A138" s="44">
        <v>91208</v>
      </c>
      <c r="B138" s="44"/>
      <c r="C138" s="45" t="s">
        <v>813</v>
      </c>
      <c r="D138" s="45"/>
      <c r="E138" s="45"/>
      <c r="F138" s="59">
        <v>51888</v>
      </c>
      <c r="G138" s="59"/>
      <c r="H138" s="59"/>
      <c r="I138" s="59">
        <v>8884</v>
      </c>
      <c r="J138" s="59"/>
      <c r="K138" s="59"/>
      <c r="L138" s="59">
        <v>1265</v>
      </c>
      <c r="M138" s="59"/>
      <c r="N138" s="59"/>
      <c r="O138" s="59">
        <v>8457</v>
      </c>
      <c r="P138" s="59"/>
      <c r="Q138" s="59"/>
      <c r="R138" s="59">
        <v>5152</v>
      </c>
      <c r="S138" s="59"/>
      <c r="T138" s="59"/>
      <c r="U138" s="59">
        <v>23758</v>
      </c>
      <c r="V138" s="59"/>
      <c r="W138" s="60"/>
      <c r="X138" s="59"/>
      <c r="Y138" s="59">
        <v>0</v>
      </c>
      <c r="Z138" s="59"/>
      <c r="AA138" s="59"/>
      <c r="AB138" s="59">
        <v>0</v>
      </c>
      <c r="AC138" s="59"/>
      <c r="AD138" s="59"/>
      <c r="AE138" s="59">
        <v>391</v>
      </c>
      <c r="AF138" s="59"/>
      <c r="AG138" s="59"/>
      <c r="AH138" s="59">
        <v>391</v>
      </c>
      <c r="AI138" s="59"/>
      <c r="AJ138" s="59"/>
      <c r="AK138" s="59"/>
      <c r="AL138" s="59"/>
      <c r="AM138" s="59">
        <v>23114</v>
      </c>
      <c r="AN138" s="59"/>
      <c r="AO138" s="59"/>
      <c r="AP138" s="59">
        <v>1443</v>
      </c>
      <c r="AQ138" s="59"/>
      <c r="AR138" s="59"/>
      <c r="AS138" s="59">
        <v>24557</v>
      </c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</row>
    <row r="139" spans="1:753" s="47" customFormat="1">
      <c r="A139" s="44">
        <v>91211</v>
      </c>
      <c r="B139" s="44"/>
      <c r="C139" s="45" t="s">
        <v>125</v>
      </c>
      <c r="D139" s="45"/>
      <c r="E139" s="45"/>
      <c r="F139" s="59">
        <v>1225365</v>
      </c>
      <c r="G139" s="59"/>
      <c r="H139" s="59"/>
      <c r="I139" s="59">
        <v>209813</v>
      </c>
      <c r="J139" s="59"/>
      <c r="K139" s="59"/>
      <c r="L139" s="59">
        <v>29888</v>
      </c>
      <c r="M139" s="59"/>
      <c r="N139" s="59"/>
      <c r="O139" s="59">
        <v>199714</v>
      </c>
      <c r="P139" s="59"/>
      <c r="Q139" s="59"/>
      <c r="R139" s="59">
        <v>2140</v>
      </c>
      <c r="S139" s="59"/>
      <c r="T139" s="59"/>
      <c r="U139" s="59">
        <v>441555</v>
      </c>
      <c r="V139" s="59"/>
      <c r="W139" s="60"/>
      <c r="X139" s="59"/>
      <c r="Y139" s="59">
        <v>0</v>
      </c>
      <c r="Z139" s="59"/>
      <c r="AA139" s="59"/>
      <c r="AB139" s="59">
        <v>0</v>
      </c>
      <c r="AC139" s="59"/>
      <c r="AD139" s="59"/>
      <c r="AE139" s="59">
        <v>30724</v>
      </c>
      <c r="AF139" s="59"/>
      <c r="AG139" s="59"/>
      <c r="AH139" s="59">
        <v>30724</v>
      </c>
      <c r="AI139" s="59"/>
      <c r="AJ139" s="59"/>
      <c r="AK139" s="59"/>
      <c r="AL139" s="59"/>
      <c r="AM139" s="59">
        <v>545849</v>
      </c>
      <c r="AN139" s="59"/>
      <c r="AO139" s="59"/>
      <c r="AP139" s="59">
        <v>-8662</v>
      </c>
      <c r="AQ139" s="59"/>
      <c r="AR139" s="59"/>
      <c r="AS139" s="59">
        <v>537187</v>
      </c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</row>
    <row r="140" spans="1:753" s="47" customFormat="1">
      <c r="A140" s="44">
        <v>91213</v>
      </c>
      <c r="B140" s="44"/>
      <c r="C140" s="45" t="s">
        <v>126</v>
      </c>
      <c r="D140" s="45"/>
      <c r="E140" s="45"/>
      <c r="F140" s="59">
        <v>79743</v>
      </c>
      <c r="G140" s="59"/>
      <c r="H140" s="59"/>
      <c r="I140" s="59">
        <v>13654</v>
      </c>
      <c r="J140" s="59"/>
      <c r="K140" s="59"/>
      <c r="L140" s="59">
        <v>1945</v>
      </c>
      <c r="M140" s="59"/>
      <c r="N140" s="59"/>
      <c r="O140" s="59">
        <v>12997</v>
      </c>
      <c r="P140" s="59"/>
      <c r="Q140" s="59"/>
      <c r="R140" s="59">
        <v>2582</v>
      </c>
      <c r="S140" s="59"/>
      <c r="T140" s="59"/>
      <c r="U140" s="59">
        <v>31178</v>
      </c>
      <c r="V140" s="59"/>
      <c r="W140" s="60"/>
      <c r="X140" s="59"/>
      <c r="Y140" s="59">
        <v>0</v>
      </c>
      <c r="Z140" s="59"/>
      <c r="AA140" s="59"/>
      <c r="AB140" s="59">
        <v>0</v>
      </c>
      <c r="AC140" s="59"/>
      <c r="AD140" s="59"/>
      <c r="AE140" s="59">
        <v>7181</v>
      </c>
      <c r="AF140" s="59"/>
      <c r="AG140" s="59"/>
      <c r="AH140" s="59">
        <v>7181</v>
      </c>
      <c r="AI140" s="59"/>
      <c r="AJ140" s="59"/>
      <c r="AK140" s="59"/>
      <c r="AL140" s="59"/>
      <c r="AM140" s="59">
        <v>35522</v>
      </c>
      <c r="AN140" s="59"/>
      <c r="AO140" s="59"/>
      <c r="AP140" s="59">
        <v>-3069</v>
      </c>
      <c r="AQ140" s="59"/>
      <c r="AR140" s="59"/>
      <c r="AS140" s="59">
        <v>32453</v>
      </c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</row>
    <row r="141" spans="1:753">
      <c r="A141" s="48">
        <v>91214</v>
      </c>
      <c r="B141" s="48"/>
      <c r="C141" s="49" t="s">
        <v>127</v>
      </c>
      <c r="D141" s="49"/>
      <c r="E141" s="49"/>
      <c r="F141" s="60">
        <v>97767</v>
      </c>
      <c r="G141" s="60"/>
      <c r="H141" s="60"/>
      <c r="I141" s="60">
        <v>16740</v>
      </c>
      <c r="J141" s="60"/>
      <c r="K141" s="60"/>
      <c r="L141" s="60">
        <v>2385</v>
      </c>
      <c r="M141" s="60"/>
      <c r="N141" s="60"/>
      <c r="O141" s="60">
        <v>15934</v>
      </c>
      <c r="P141" s="60"/>
      <c r="Q141" s="60"/>
      <c r="R141" s="60">
        <v>616</v>
      </c>
      <c r="S141" s="60"/>
      <c r="T141" s="60"/>
      <c r="U141" s="60">
        <v>35675</v>
      </c>
      <c r="V141" s="60"/>
      <c r="W141" s="60"/>
      <c r="X141" s="60"/>
      <c r="Y141" s="60">
        <v>0</v>
      </c>
      <c r="Z141" s="60"/>
      <c r="AA141" s="60"/>
      <c r="AB141" s="60">
        <v>0</v>
      </c>
      <c r="AC141" s="60"/>
      <c r="AD141" s="60"/>
      <c r="AE141" s="60">
        <v>2786</v>
      </c>
      <c r="AF141" s="60"/>
      <c r="AG141" s="60"/>
      <c r="AH141" s="60">
        <v>2786</v>
      </c>
      <c r="AI141" s="60"/>
      <c r="AJ141" s="60"/>
      <c r="AK141" s="60"/>
      <c r="AL141" s="60"/>
      <c r="AM141" s="60">
        <v>43551</v>
      </c>
      <c r="AN141" s="60"/>
      <c r="AO141" s="60"/>
      <c r="AP141" s="60">
        <v>-780</v>
      </c>
      <c r="AQ141" s="60"/>
      <c r="AR141" s="60"/>
      <c r="AS141" s="60">
        <v>42771</v>
      </c>
    </row>
    <row r="142" spans="1:753">
      <c r="A142" s="48">
        <v>91217</v>
      </c>
      <c r="B142" s="48"/>
      <c r="C142" s="49" t="s">
        <v>128</v>
      </c>
      <c r="D142" s="49"/>
      <c r="E142" s="49"/>
      <c r="F142" s="60">
        <v>55711</v>
      </c>
      <c r="G142" s="60"/>
      <c r="H142" s="60"/>
      <c r="I142" s="60">
        <v>9539</v>
      </c>
      <c r="J142" s="60"/>
      <c r="K142" s="60"/>
      <c r="L142" s="60">
        <v>1359</v>
      </c>
      <c r="M142" s="60"/>
      <c r="N142" s="60"/>
      <c r="O142" s="60">
        <v>9080</v>
      </c>
      <c r="P142" s="60"/>
      <c r="Q142" s="60"/>
      <c r="R142" s="60">
        <v>10923</v>
      </c>
      <c r="S142" s="60"/>
      <c r="T142" s="60"/>
      <c r="U142" s="60">
        <v>30901</v>
      </c>
      <c r="V142" s="60"/>
      <c r="W142" s="60"/>
      <c r="X142" s="60"/>
      <c r="Y142" s="60">
        <v>0</v>
      </c>
      <c r="Z142" s="60"/>
      <c r="AA142" s="60"/>
      <c r="AB142" s="60">
        <v>0</v>
      </c>
      <c r="AC142" s="60"/>
      <c r="AD142" s="60"/>
      <c r="AE142" s="60">
        <v>2432</v>
      </c>
      <c r="AF142" s="60"/>
      <c r="AG142" s="60"/>
      <c r="AH142" s="60">
        <v>2432</v>
      </c>
      <c r="AI142" s="60"/>
      <c r="AJ142" s="60"/>
      <c r="AK142" s="60"/>
      <c r="AL142" s="60"/>
      <c r="AM142" s="60">
        <v>24817</v>
      </c>
      <c r="AN142" s="60"/>
      <c r="AO142" s="60"/>
      <c r="AP142" s="60">
        <v>4556</v>
      </c>
      <c r="AQ142" s="60"/>
      <c r="AR142" s="60"/>
      <c r="AS142" s="60">
        <v>29373</v>
      </c>
    </row>
    <row r="143" spans="1:753">
      <c r="A143" s="48">
        <v>91221</v>
      </c>
      <c r="B143" s="48"/>
      <c r="C143" s="49" t="s">
        <v>129</v>
      </c>
      <c r="D143" s="49"/>
      <c r="E143" s="49"/>
      <c r="F143" s="60">
        <v>300128</v>
      </c>
      <c r="G143" s="60"/>
      <c r="H143" s="60"/>
      <c r="I143" s="60">
        <v>51390</v>
      </c>
      <c r="J143" s="60"/>
      <c r="K143" s="60"/>
      <c r="L143" s="60">
        <v>7321</v>
      </c>
      <c r="M143" s="60"/>
      <c r="N143" s="60"/>
      <c r="O143" s="60">
        <v>48916</v>
      </c>
      <c r="P143" s="60"/>
      <c r="Q143" s="60"/>
      <c r="R143" s="60">
        <v>654</v>
      </c>
      <c r="S143" s="60"/>
      <c r="T143" s="60"/>
      <c r="U143" s="60">
        <v>108281</v>
      </c>
      <c r="V143" s="60"/>
      <c r="W143" s="60"/>
      <c r="X143" s="60"/>
      <c r="Y143" s="60">
        <v>0</v>
      </c>
      <c r="Z143" s="60"/>
      <c r="AA143" s="60"/>
      <c r="AB143" s="60">
        <v>0</v>
      </c>
      <c r="AC143" s="60"/>
      <c r="AD143" s="60"/>
      <c r="AE143" s="60">
        <v>20665</v>
      </c>
      <c r="AF143" s="60"/>
      <c r="AG143" s="60"/>
      <c r="AH143" s="60">
        <v>20665</v>
      </c>
      <c r="AI143" s="60"/>
      <c r="AJ143" s="60"/>
      <c r="AK143" s="60"/>
      <c r="AL143" s="60"/>
      <c r="AM143" s="60">
        <v>133695</v>
      </c>
      <c r="AN143" s="60"/>
      <c r="AO143" s="60"/>
      <c r="AP143" s="60">
        <v>-7573</v>
      </c>
      <c r="AQ143" s="60"/>
      <c r="AR143" s="60"/>
      <c r="AS143" s="60">
        <v>126122</v>
      </c>
    </row>
    <row r="144" spans="1:753" s="34" customFormat="1">
      <c r="A144" s="48">
        <v>91231</v>
      </c>
      <c r="B144" s="48"/>
      <c r="C144" s="49" t="s">
        <v>130</v>
      </c>
      <c r="D144" s="49"/>
      <c r="E144" s="49"/>
      <c r="F144" s="61">
        <v>5113105</v>
      </c>
      <c r="G144" s="61"/>
      <c r="H144" s="61"/>
      <c r="I144" s="61">
        <v>875493</v>
      </c>
      <c r="J144" s="61"/>
      <c r="K144" s="61"/>
      <c r="L144" s="61">
        <v>124716</v>
      </c>
      <c r="M144" s="61"/>
      <c r="N144" s="61"/>
      <c r="O144" s="61">
        <v>833351</v>
      </c>
      <c r="P144" s="61"/>
      <c r="Q144" s="61"/>
      <c r="R144" s="61">
        <v>18006</v>
      </c>
      <c r="S144" s="61"/>
      <c r="T144" s="61"/>
      <c r="U144" s="61">
        <v>1851566</v>
      </c>
      <c r="V144" s="61"/>
      <c r="W144" s="61"/>
      <c r="X144" s="61"/>
      <c r="Y144" s="61">
        <v>0</v>
      </c>
      <c r="Z144" s="61"/>
      <c r="AA144" s="61"/>
      <c r="AB144" s="61">
        <v>0</v>
      </c>
      <c r="AC144" s="61"/>
      <c r="AD144" s="61"/>
      <c r="AE144" s="61">
        <v>66031</v>
      </c>
      <c r="AF144" s="61"/>
      <c r="AG144" s="61"/>
      <c r="AH144" s="61">
        <v>66031</v>
      </c>
      <c r="AI144" s="61"/>
      <c r="AJ144" s="61"/>
      <c r="AK144" s="61"/>
      <c r="AL144" s="61"/>
      <c r="AM144" s="61">
        <v>2277677</v>
      </c>
      <c r="AN144" s="61"/>
      <c r="AO144" s="61"/>
      <c r="AP144" s="61">
        <v>-42184</v>
      </c>
      <c r="AQ144" s="61"/>
      <c r="AR144" s="61"/>
      <c r="AS144" s="61">
        <v>2235493</v>
      </c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</row>
    <row r="145" spans="1:753">
      <c r="A145" s="48">
        <v>91233</v>
      </c>
      <c r="B145" s="48"/>
      <c r="C145" s="49" t="s">
        <v>131</v>
      </c>
      <c r="D145" s="49"/>
      <c r="E145" s="49"/>
      <c r="F145" s="60">
        <v>168498</v>
      </c>
      <c r="G145" s="60"/>
      <c r="H145" s="61"/>
      <c r="I145" s="60">
        <v>28851</v>
      </c>
      <c r="J145" s="60"/>
      <c r="K145" s="61"/>
      <c r="L145" s="60">
        <v>4110</v>
      </c>
      <c r="M145" s="60"/>
      <c r="N145" s="61"/>
      <c r="O145" s="60">
        <v>27462</v>
      </c>
      <c r="P145" s="60"/>
      <c r="Q145" s="61"/>
      <c r="R145" s="60">
        <v>7267</v>
      </c>
      <c r="S145" s="60"/>
      <c r="T145" s="61"/>
      <c r="U145" s="60">
        <v>67690</v>
      </c>
      <c r="V145" s="60"/>
      <c r="W145" s="60"/>
      <c r="X145" s="61"/>
      <c r="Y145" s="60">
        <v>0</v>
      </c>
      <c r="Z145" s="60"/>
      <c r="AA145" s="61"/>
      <c r="AB145" s="60">
        <v>0</v>
      </c>
      <c r="AC145" s="60"/>
      <c r="AD145" s="61"/>
      <c r="AE145" s="60">
        <v>4782</v>
      </c>
      <c r="AF145" s="60"/>
      <c r="AG145" s="61"/>
      <c r="AH145" s="60">
        <v>4782</v>
      </c>
      <c r="AI145" s="60"/>
      <c r="AJ145" s="61"/>
      <c r="AK145" s="60"/>
      <c r="AL145" s="61"/>
      <c r="AM145" s="60">
        <v>75059</v>
      </c>
      <c r="AN145" s="60"/>
      <c r="AO145" s="61"/>
      <c r="AP145" s="60">
        <v>2602</v>
      </c>
      <c r="AQ145" s="60"/>
      <c r="AR145" s="61"/>
      <c r="AS145" s="60">
        <v>77661</v>
      </c>
    </row>
    <row r="146" spans="1:753">
      <c r="A146" s="48">
        <v>91241</v>
      </c>
      <c r="B146" s="48"/>
      <c r="C146" s="49" t="s">
        <v>132</v>
      </c>
      <c r="D146" s="49"/>
      <c r="E146" s="49"/>
      <c r="F146" s="60">
        <v>146104</v>
      </c>
      <c r="G146" s="60"/>
      <c r="H146" s="60"/>
      <c r="I146" s="60">
        <v>25017</v>
      </c>
      <c r="J146" s="60"/>
      <c r="K146" s="60"/>
      <c r="L146" s="60">
        <v>3563</v>
      </c>
      <c r="M146" s="60"/>
      <c r="N146" s="60"/>
      <c r="O146" s="60">
        <v>23813</v>
      </c>
      <c r="P146" s="60"/>
      <c r="Q146" s="60"/>
      <c r="R146" s="60">
        <v>10739</v>
      </c>
      <c r="S146" s="60"/>
      <c r="T146" s="60"/>
      <c r="U146" s="60">
        <v>63132</v>
      </c>
      <c r="V146" s="60"/>
      <c r="W146" s="60"/>
      <c r="X146" s="60"/>
      <c r="Y146" s="60">
        <v>0</v>
      </c>
      <c r="Z146" s="60"/>
      <c r="AA146" s="60"/>
      <c r="AB146" s="60">
        <v>0</v>
      </c>
      <c r="AC146" s="60"/>
      <c r="AD146" s="60"/>
      <c r="AE146" s="60">
        <v>757</v>
      </c>
      <c r="AF146" s="60"/>
      <c r="AG146" s="60"/>
      <c r="AH146" s="60">
        <v>757</v>
      </c>
      <c r="AI146" s="60"/>
      <c r="AJ146" s="60"/>
      <c r="AK146" s="60"/>
      <c r="AL146" s="60"/>
      <c r="AM146" s="60">
        <v>65083</v>
      </c>
      <c r="AN146" s="60"/>
      <c r="AO146" s="60"/>
      <c r="AP146" s="60">
        <v>2335</v>
      </c>
      <c r="AQ146" s="60"/>
      <c r="AR146" s="60"/>
      <c r="AS146" s="60">
        <v>67418</v>
      </c>
    </row>
    <row r="147" spans="1:753" s="46" customFormat="1">
      <c r="A147" s="44">
        <v>91251</v>
      </c>
      <c r="B147" s="44"/>
      <c r="C147" s="45" t="s">
        <v>133</v>
      </c>
      <c r="D147" s="45"/>
      <c r="E147" s="45"/>
      <c r="F147" s="58">
        <v>54618</v>
      </c>
      <c r="G147" s="58"/>
      <c r="H147" s="58"/>
      <c r="I147" s="58">
        <v>9352</v>
      </c>
      <c r="J147" s="58"/>
      <c r="K147" s="58"/>
      <c r="L147" s="58">
        <v>1333</v>
      </c>
      <c r="M147" s="58"/>
      <c r="N147" s="58"/>
      <c r="O147" s="58">
        <v>8902</v>
      </c>
      <c r="P147" s="58"/>
      <c r="Q147" s="58"/>
      <c r="R147" s="58">
        <v>6811</v>
      </c>
      <c r="S147" s="58"/>
      <c r="T147" s="58"/>
      <c r="U147" s="58">
        <v>26398</v>
      </c>
      <c r="V147" s="58"/>
      <c r="W147" s="61"/>
      <c r="X147" s="58"/>
      <c r="Y147" s="58">
        <v>0</v>
      </c>
      <c r="Z147" s="58"/>
      <c r="AA147" s="58"/>
      <c r="AB147" s="58">
        <v>0</v>
      </c>
      <c r="AC147" s="58"/>
      <c r="AD147" s="58"/>
      <c r="AE147" s="58">
        <v>8749</v>
      </c>
      <c r="AF147" s="58"/>
      <c r="AG147" s="58"/>
      <c r="AH147" s="58">
        <v>8749</v>
      </c>
      <c r="AI147" s="58"/>
      <c r="AJ147" s="58"/>
      <c r="AK147" s="58"/>
      <c r="AL147" s="58"/>
      <c r="AM147" s="58">
        <v>24330</v>
      </c>
      <c r="AN147" s="58"/>
      <c r="AO147" s="58"/>
      <c r="AP147" s="58">
        <v>-538</v>
      </c>
      <c r="AQ147" s="58"/>
      <c r="AR147" s="58"/>
      <c r="AS147" s="58">
        <v>23792</v>
      </c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</row>
    <row r="148" spans="1:753" s="47" customFormat="1">
      <c r="A148" s="44">
        <v>91261</v>
      </c>
      <c r="B148" s="44"/>
      <c r="C148" s="45" t="s">
        <v>134</v>
      </c>
      <c r="D148" s="45"/>
      <c r="E148" s="45"/>
      <c r="F148" s="59">
        <v>26490</v>
      </c>
      <c r="G148" s="59"/>
      <c r="H148" s="59"/>
      <c r="I148" s="59">
        <v>4536</v>
      </c>
      <c r="J148" s="59"/>
      <c r="K148" s="59"/>
      <c r="L148" s="59">
        <v>646</v>
      </c>
      <c r="M148" s="59"/>
      <c r="N148" s="59"/>
      <c r="O148" s="59">
        <v>4317</v>
      </c>
      <c r="P148" s="59"/>
      <c r="Q148" s="59"/>
      <c r="R148" s="59">
        <v>369</v>
      </c>
      <c r="S148" s="59"/>
      <c r="T148" s="59"/>
      <c r="U148" s="59">
        <v>9868</v>
      </c>
      <c r="V148" s="59"/>
      <c r="W148" s="60"/>
      <c r="X148" s="59"/>
      <c r="Y148" s="59">
        <v>0</v>
      </c>
      <c r="Z148" s="59"/>
      <c r="AA148" s="59"/>
      <c r="AB148" s="59">
        <v>0</v>
      </c>
      <c r="AC148" s="59"/>
      <c r="AD148" s="59"/>
      <c r="AE148" s="59">
        <v>1669</v>
      </c>
      <c r="AF148" s="59"/>
      <c r="AG148" s="59"/>
      <c r="AH148" s="59">
        <v>1669</v>
      </c>
      <c r="AI148" s="59"/>
      <c r="AJ148" s="59"/>
      <c r="AK148" s="59"/>
      <c r="AL148" s="59"/>
      <c r="AM148" s="59">
        <v>11800</v>
      </c>
      <c r="AN148" s="59"/>
      <c r="AO148" s="59"/>
      <c r="AP148" s="59">
        <v>153</v>
      </c>
      <c r="AQ148" s="59"/>
      <c r="AR148" s="59"/>
      <c r="AS148" s="59">
        <v>11953</v>
      </c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</row>
    <row r="149" spans="1:753" s="47" customFormat="1">
      <c r="A149" s="44">
        <v>91301</v>
      </c>
      <c r="B149" s="44"/>
      <c r="C149" s="45" t="s">
        <v>135</v>
      </c>
      <c r="D149" s="45"/>
      <c r="E149" s="45"/>
      <c r="F149" s="59">
        <v>21710284</v>
      </c>
      <c r="G149" s="59"/>
      <c r="H149" s="59"/>
      <c r="I149" s="59">
        <v>3717350</v>
      </c>
      <c r="J149" s="59"/>
      <c r="K149" s="59"/>
      <c r="L149" s="59">
        <v>529544</v>
      </c>
      <c r="M149" s="59"/>
      <c r="N149" s="59"/>
      <c r="O149" s="59">
        <v>3538416</v>
      </c>
      <c r="P149" s="58"/>
      <c r="Q149" s="59"/>
      <c r="R149" s="59">
        <v>36295</v>
      </c>
      <c r="S149" s="59"/>
      <c r="T149" s="59"/>
      <c r="U149" s="59">
        <v>7821605</v>
      </c>
      <c r="V149" s="59"/>
      <c r="W149" s="60"/>
      <c r="X149" s="59"/>
      <c r="Y149" s="59">
        <v>0</v>
      </c>
      <c r="Z149" s="59"/>
      <c r="AA149" s="59"/>
      <c r="AB149" s="59">
        <v>0</v>
      </c>
      <c r="AC149" s="59"/>
      <c r="AD149" s="59"/>
      <c r="AE149" s="59">
        <v>128256</v>
      </c>
      <c r="AF149" s="59"/>
      <c r="AG149" s="59"/>
      <c r="AH149" s="59">
        <v>128256</v>
      </c>
      <c r="AI149" s="59"/>
      <c r="AJ149" s="59"/>
      <c r="AK149" s="59"/>
      <c r="AL149" s="59"/>
      <c r="AM149" s="59">
        <v>9671035</v>
      </c>
      <c r="AN149" s="59"/>
      <c r="AO149" s="59"/>
      <c r="AP149" s="59">
        <v>-81376</v>
      </c>
      <c r="AQ149" s="59"/>
      <c r="AR149" s="59"/>
      <c r="AS149" s="59">
        <v>9589659</v>
      </c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</row>
    <row r="150" spans="1:753" s="47" customFormat="1">
      <c r="A150" s="44">
        <v>91302</v>
      </c>
      <c r="B150" s="44"/>
      <c r="C150" s="45" t="s">
        <v>917</v>
      </c>
      <c r="D150" s="45"/>
      <c r="E150" s="45"/>
      <c r="F150" s="59">
        <v>1462136</v>
      </c>
      <c r="G150" s="59"/>
      <c r="H150" s="59"/>
      <c r="I150" s="59">
        <v>250355</v>
      </c>
      <c r="J150" s="59"/>
      <c r="K150" s="59"/>
      <c r="L150" s="59">
        <v>35664</v>
      </c>
      <c r="M150" s="59"/>
      <c r="N150" s="59"/>
      <c r="O150" s="59">
        <v>238304</v>
      </c>
      <c r="P150" s="59"/>
      <c r="Q150" s="59"/>
      <c r="R150" s="59">
        <v>990</v>
      </c>
      <c r="S150" s="59"/>
      <c r="T150" s="59"/>
      <c r="U150" s="59">
        <v>525313</v>
      </c>
      <c r="V150" s="59"/>
      <c r="W150" s="60"/>
      <c r="X150" s="59"/>
      <c r="Y150" s="59">
        <v>0</v>
      </c>
      <c r="Z150" s="59"/>
      <c r="AA150" s="59"/>
      <c r="AB150" s="59">
        <v>0</v>
      </c>
      <c r="AC150" s="59"/>
      <c r="AD150" s="59"/>
      <c r="AE150" s="59">
        <v>50684</v>
      </c>
      <c r="AF150" s="59"/>
      <c r="AG150" s="59"/>
      <c r="AH150" s="59">
        <v>50684</v>
      </c>
      <c r="AI150" s="59"/>
      <c r="AJ150" s="59"/>
      <c r="AK150" s="59"/>
      <c r="AL150" s="59"/>
      <c r="AM150" s="59">
        <v>651321</v>
      </c>
      <c r="AN150" s="59"/>
      <c r="AO150" s="59"/>
      <c r="AP150" s="59">
        <v>-4776</v>
      </c>
      <c r="AQ150" s="59"/>
      <c r="AR150" s="59"/>
      <c r="AS150" s="59">
        <v>646545</v>
      </c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</row>
    <row r="151" spans="1:753" s="47" customFormat="1">
      <c r="A151" s="44">
        <v>91306</v>
      </c>
      <c r="B151" s="44"/>
      <c r="C151" s="45" t="s">
        <v>814</v>
      </c>
      <c r="D151" s="45"/>
      <c r="E151" s="45"/>
      <c r="F151" s="59">
        <v>4982567</v>
      </c>
      <c r="G151" s="59"/>
      <c r="H151" s="59"/>
      <c r="I151" s="59">
        <v>853142</v>
      </c>
      <c r="J151" s="59"/>
      <c r="K151" s="59"/>
      <c r="L151" s="59">
        <v>121531</v>
      </c>
      <c r="M151" s="59"/>
      <c r="N151" s="59"/>
      <c r="O151" s="59">
        <v>812076</v>
      </c>
      <c r="P151" s="59"/>
      <c r="Q151" s="59"/>
      <c r="R151" s="59">
        <v>128481</v>
      </c>
      <c r="S151" s="59"/>
      <c r="T151" s="59"/>
      <c r="U151" s="59">
        <v>1915230</v>
      </c>
      <c r="V151" s="59"/>
      <c r="W151" s="60"/>
      <c r="X151" s="59"/>
      <c r="Y151" s="59">
        <v>0</v>
      </c>
      <c r="Z151" s="59"/>
      <c r="AA151" s="59"/>
      <c r="AB151" s="59">
        <v>0</v>
      </c>
      <c r="AC151" s="59"/>
      <c r="AD151" s="59"/>
      <c r="AE151" s="59">
        <v>8842</v>
      </c>
      <c r="AF151" s="59"/>
      <c r="AG151" s="59"/>
      <c r="AH151" s="59">
        <v>8842</v>
      </c>
      <c r="AI151" s="59"/>
      <c r="AJ151" s="59"/>
      <c r="AK151" s="59"/>
      <c r="AL151" s="59"/>
      <c r="AM151" s="59">
        <v>2219528</v>
      </c>
      <c r="AN151" s="59"/>
      <c r="AO151" s="59"/>
      <c r="AP151" s="59">
        <v>72569</v>
      </c>
      <c r="AQ151" s="59"/>
      <c r="AR151" s="59"/>
      <c r="AS151" s="59">
        <v>2292097</v>
      </c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</row>
    <row r="152" spans="1:753" s="47" customFormat="1">
      <c r="A152" s="44">
        <v>91308</v>
      </c>
      <c r="B152" s="44"/>
      <c r="C152" s="45" t="s">
        <v>136</v>
      </c>
      <c r="D152" s="45"/>
      <c r="E152" s="45"/>
      <c r="F152" s="59">
        <v>464530</v>
      </c>
      <c r="G152" s="59"/>
      <c r="H152" s="59"/>
      <c r="I152" s="59">
        <v>79539</v>
      </c>
      <c r="J152" s="59"/>
      <c r="K152" s="59"/>
      <c r="L152" s="59">
        <v>11330</v>
      </c>
      <c r="M152" s="59"/>
      <c r="N152" s="59"/>
      <c r="O152" s="59">
        <v>75711</v>
      </c>
      <c r="P152" s="59"/>
      <c r="Q152" s="59"/>
      <c r="R152" s="59">
        <v>54</v>
      </c>
      <c r="S152" s="59"/>
      <c r="T152" s="59"/>
      <c r="U152" s="59">
        <v>166634</v>
      </c>
      <c r="V152" s="59"/>
      <c r="W152" s="60"/>
      <c r="X152" s="59"/>
      <c r="Y152" s="59">
        <v>0</v>
      </c>
      <c r="Z152" s="59"/>
      <c r="AA152" s="59"/>
      <c r="AB152" s="59">
        <v>0</v>
      </c>
      <c r="AC152" s="59"/>
      <c r="AD152" s="59"/>
      <c r="AE152" s="59">
        <v>16458</v>
      </c>
      <c r="AF152" s="59"/>
      <c r="AG152" s="59"/>
      <c r="AH152" s="59">
        <v>16458</v>
      </c>
      <c r="AI152" s="59"/>
      <c r="AJ152" s="59"/>
      <c r="AK152" s="59"/>
      <c r="AL152" s="59"/>
      <c r="AM152" s="59">
        <v>206929</v>
      </c>
      <c r="AN152" s="59"/>
      <c r="AO152" s="59"/>
      <c r="AP152" s="59">
        <v>-7994</v>
      </c>
      <c r="AQ152" s="59"/>
      <c r="AR152" s="59"/>
      <c r="AS152" s="59">
        <v>198935</v>
      </c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</row>
    <row r="153" spans="1:753">
      <c r="A153" s="48">
        <v>91311</v>
      </c>
      <c r="B153" s="48"/>
      <c r="C153" s="49" t="s">
        <v>137</v>
      </c>
      <c r="D153" s="49"/>
      <c r="E153" s="49"/>
      <c r="F153" s="60">
        <v>21582477</v>
      </c>
      <c r="G153" s="60"/>
      <c r="H153" s="60"/>
      <c r="I153" s="60">
        <v>3695467</v>
      </c>
      <c r="J153" s="60"/>
      <c r="K153" s="60"/>
      <c r="L153" s="60">
        <v>526426</v>
      </c>
      <c r="M153" s="60"/>
      <c r="N153" s="60"/>
      <c r="O153" s="60">
        <v>3517586</v>
      </c>
      <c r="P153" s="60"/>
      <c r="Q153" s="60"/>
      <c r="R153" s="60">
        <v>82171</v>
      </c>
      <c r="S153" s="60"/>
      <c r="T153" s="60"/>
      <c r="U153" s="60">
        <v>7821650</v>
      </c>
      <c r="V153" s="60"/>
      <c r="W153" s="60"/>
      <c r="X153" s="60"/>
      <c r="Y153" s="60">
        <v>0</v>
      </c>
      <c r="Z153" s="60"/>
      <c r="AA153" s="60"/>
      <c r="AB153" s="60">
        <v>0</v>
      </c>
      <c r="AC153" s="60"/>
      <c r="AD153" s="60"/>
      <c r="AE153" s="60">
        <v>216662</v>
      </c>
      <c r="AF153" s="60"/>
      <c r="AG153" s="60"/>
      <c r="AH153" s="60">
        <v>216662</v>
      </c>
      <c r="AI153" s="60"/>
      <c r="AJ153" s="60"/>
      <c r="AK153" s="60"/>
      <c r="AL153" s="60"/>
      <c r="AM153" s="60">
        <v>9614102</v>
      </c>
      <c r="AN153" s="60"/>
      <c r="AO153" s="60"/>
      <c r="AP153" s="60">
        <v>-91910</v>
      </c>
      <c r="AQ153" s="60"/>
      <c r="AR153" s="60"/>
      <c r="AS153" s="60">
        <v>9522192</v>
      </c>
    </row>
    <row r="154" spans="1:753">
      <c r="A154" s="48">
        <v>91317</v>
      </c>
      <c r="B154" s="48"/>
      <c r="C154" s="49" t="s">
        <v>138</v>
      </c>
      <c r="D154" s="49"/>
      <c r="E154" s="49"/>
      <c r="F154" s="60">
        <v>277189</v>
      </c>
      <c r="G154" s="60"/>
      <c r="H154" s="60"/>
      <c r="I154" s="60">
        <v>47462</v>
      </c>
      <c r="J154" s="60"/>
      <c r="K154" s="60"/>
      <c r="L154" s="60">
        <v>6761</v>
      </c>
      <c r="M154" s="60"/>
      <c r="N154" s="60"/>
      <c r="O154" s="60">
        <v>45177</v>
      </c>
      <c r="P154" s="60"/>
      <c r="Q154" s="60"/>
      <c r="R154" s="60">
        <v>18241</v>
      </c>
      <c r="S154" s="60"/>
      <c r="T154" s="60"/>
      <c r="U154" s="60">
        <v>117641</v>
      </c>
      <c r="V154" s="60"/>
      <c r="W154" s="60"/>
      <c r="X154" s="60"/>
      <c r="Y154" s="60">
        <v>0</v>
      </c>
      <c r="Z154" s="60"/>
      <c r="AA154" s="60"/>
      <c r="AB154" s="60">
        <v>0</v>
      </c>
      <c r="AC154" s="60"/>
      <c r="AD154" s="60"/>
      <c r="AE154" s="60">
        <v>279</v>
      </c>
      <c r="AF154" s="60"/>
      <c r="AG154" s="60"/>
      <c r="AH154" s="60">
        <v>279</v>
      </c>
      <c r="AI154" s="60"/>
      <c r="AJ154" s="60"/>
      <c r="AK154" s="60"/>
      <c r="AL154" s="60"/>
      <c r="AM154" s="60">
        <v>123476</v>
      </c>
      <c r="AN154" s="60"/>
      <c r="AO154" s="60"/>
      <c r="AP154" s="60">
        <v>6895</v>
      </c>
      <c r="AQ154" s="60"/>
      <c r="AR154" s="60"/>
      <c r="AS154" s="60">
        <v>130371</v>
      </c>
    </row>
    <row r="155" spans="1:753">
      <c r="A155" s="48">
        <v>91321</v>
      </c>
      <c r="B155" s="48"/>
      <c r="C155" s="49" t="s">
        <v>139</v>
      </c>
      <c r="D155" s="49"/>
      <c r="E155" s="49"/>
      <c r="F155" s="60">
        <v>146377</v>
      </c>
      <c r="G155" s="60"/>
      <c r="H155" s="60"/>
      <c r="I155" s="60">
        <v>25064</v>
      </c>
      <c r="J155" s="60"/>
      <c r="K155" s="60"/>
      <c r="L155" s="60">
        <v>3570</v>
      </c>
      <c r="M155" s="60"/>
      <c r="N155" s="60"/>
      <c r="O155" s="60">
        <v>23857</v>
      </c>
      <c r="P155" s="60"/>
      <c r="Q155" s="60"/>
      <c r="R155" s="60">
        <v>48416</v>
      </c>
      <c r="S155" s="60"/>
      <c r="T155" s="60"/>
      <c r="U155" s="60">
        <v>100907</v>
      </c>
      <c r="V155" s="60"/>
      <c r="W155" s="60"/>
      <c r="X155" s="60"/>
      <c r="Y155" s="60">
        <v>0</v>
      </c>
      <c r="Z155" s="60"/>
      <c r="AA155" s="60"/>
      <c r="AB155" s="60">
        <v>0</v>
      </c>
      <c r="AC155" s="60"/>
      <c r="AD155" s="60"/>
      <c r="AE155" s="60">
        <v>0</v>
      </c>
      <c r="AF155" s="60"/>
      <c r="AG155" s="60"/>
      <c r="AH155" s="60">
        <v>0</v>
      </c>
      <c r="AI155" s="60"/>
      <c r="AJ155" s="60"/>
      <c r="AK155" s="60"/>
      <c r="AL155" s="60"/>
      <c r="AM155" s="60">
        <v>65205</v>
      </c>
      <c r="AN155" s="60"/>
      <c r="AO155" s="60"/>
      <c r="AP155" s="60">
        <v>14649</v>
      </c>
      <c r="AQ155" s="60"/>
      <c r="AR155" s="60"/>
      <c r="AS155" s="60">
        <v>79854</v>
      </c>
    </row>
    <row r="156" spans="1:753" s="34" customFormat="1">
      <c r="A156" s="48">
        <v>91327</v>
      </c>
      <c r="B156" s="48"/>
      <c r="C156" s="49" t="s">
        <v>918</v>
      </c>
      <c r="D156" s="49"/>
      <c r="E156" s="49"/>
      <c r="F156" s="61">
        <v>29767</v>
      </c>
      <c r="G156" s="61"/>
      <c r="H156" s="61"/>
      <c r="I156" s="61">
        <v>5097</v>
      </c>
      <c r="J156" s="61"/>
      <c r="K156" s="61"/>
      <c r="L156" s="61">
        <v>726</v>
      </c>
      <c r="M156" s="61"/>
      <c r="N156" s="61"/>
      <c r="O156" s="61">
        <v>4852</v>
      </c>
      <c r="P156" s="61"/>
      <c r="Q156" s="61"/>
      <c r="R156" s="61">
        <v>3160</v>
      </c>
      <c r="S156" s="61"/>
      <c r="T156" s="61"/>
      <c r="U156" s="61">
        <v>13835</v>
      </c>
      <c r="V156" s="61"/>
      <c r="W156" s="61"/>
      <c r="X156" s="61"/>
      <c r="Y156" s="61">
        <v>0</v>
      </c>
      <c r="Z156" s="61"/>
      <c r="AA156" s="61"/>
      <c r="AB156" s="61">
        <v>0</v>
      </c>
      <c r="AC156" s="61"/>
      <c r="AD156" s="61"/>
      <c r="AE156" s="61">
        <v>553</v>
      </c>
      <c r="AF156" s="61"/>
      <c r="AG156" s="61"/>
      <c r="AH156" s="61">
        <v>553</v>
      </c>
      <c r="AI156" s="61"/>
      <c r="AJ156" s="61"/>
      <c r="AK156" s="61"/>
      <c r="AL156" s="61"/>
      <c r="AM156" s="61">
        <v>13260</v>
      </c>
      <c r="AN156" s="61"/>
      <c r="AO156" s="61"/>
      <c r="AP156" s="61">
        <v>331</v>
      </c>
      <c r="AQ156" s="61"/>
      <c r="AR156" s="61"/>
      <c r="AS156" s="61">
        <v>13591</v>
      </c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</row>
    <row r="157" spans="1:753">
      <c r="A157" s="48">
        <v>91331</v>
      </c>
      <c r="B157" s="48"/>
      <c r="C157" s="49" t="s">
        <v>140</v>
      </c>
      <c r="D157" s="49"/>
      <c r="E157" s="49"/>
      <c r="F157" s="60">
        <v>7997778</v>
      </c>
      <c r="G157" s="60"/>
      <c r="H157" s="61"/>
      <c r="I157" s="60">
        <v>1369422</v>
      </c>
      <c r="J157" s="60"/>
      <c r="K157" s="61"/>
      <c r="L157" s="60">
        <v>195077</v>
      </c>
      <c r="M157" s="60"/>
      <c r="N157" s="61"/>
      <c r="O157" s="60">
        <v>1303505</v>
      </c>
      <c r="P157" s="60"/>
      <c r="Q157" s="61"/>
      <c r="R157" s="60">
        <v>0</v>
      </c>
      <c r="S157" s="60"/>
      <c r="T157" s="61"/>
      <c r="U157" s="60">
        <v>2868004</v>
      </c>
      <c r="V157" s="60"/>
      <c r="W157" s="60"/>
      <c r="X157" s="61"/>
      <c r="Y157" s="60">
        <v>0</v>
      </c>
      <c r="Z157" s="60"/>
      <c r="AA157" s="61"/>
      <c r="AB157" s="60">
        <v>0</v>
      </c>
      <c r="AC157" s="60"/>
      <c r="AD157" s="61"/>
      <c r="AE157" s="60">
        <v>337473</v>
      </c>
      <c r="AF157" s="60"/>
      <c r="AG157" s="61"/>
      <c r="AH157" s="60">
        <v>337473</v>
      </c>
      <c r="AI157" s="60"/>
      <c r="AJ157" s="61"/>
      <c r="AK157" s="60"/>
      <c r="AL157" s="61"/>
      <c r="AM157" s="60">
        <v>3562680</v>
      </c>
      <c r="AN157" s="60"/>
      <c r="AO157" s="61"/>
      <c r="AP157" s="60">
        <v>-173864</v>
      </c>
      <c r="AQ157" s="60"/>
      <c r="AR157" s="61"/>
      <c r="AS157" s="60">
        <v>3388816</v>
      </c>
    </row>
    <row r="158" spans="1:753">
      <c r="A158" s="48">
        <v>91341</v>
      </c>
      <c r="B158" s="48"/>
      <c r="C158" s="49" t="s">
        <v>141</v>
      </c>
      <c r="D158" s="49"/>
      <c r="E158" s="49"/>
      <c r="F158" s="60">
        <v>103502</v>
      </c>
      <c r="G158" s="60"/>
      <c r="H158" s="60"/>
      <c r="I158" s="60">
        <v>17722</v>
      </c>
      <c r="J158" s="60"/>
      <c r="K158" s="60"/>
      <c r="L158" s="60">
        <v>2524</v>
      </c>
      <c r="M158" s="60"/>
      <c r="N158" s="60"/>
      <c r="O158" s="60">
        <v>16869</v>
      </c>
      <c r="P158" s="60"/>
      <c r="Q158" s="60"/>
      <c r="R158" s="60">
        <v>12871</v>
      </c>
      <c r="S158" s="60"/>
      <c r="T158" s="60"/>
      <c r="U158" s="60">
        <v>49986</v>
      </c>
      <c r="V158" s="60"/>
      <c r="W158" s="60"/>
      <c r="X158" s="60"/>
      <c r="Y158" s="60">
        <v>0</v>
      </c>
      <c r="Z158" s="60"/>
      <c r="AA158" s="60"/>
      <c r="AB158" s="60">
        <v>0</v>
      </c>
      <c r="AC158" s="60"/>
      <c r="AD158" s="60"/>
      <c r="AE158" s="60">
        <v>529</v>
      </c>
      <c r="AF158" s="60"/>
      <c r="AG158" s="60"/>
      <c r="AH158" s="60">
        <v>529</v>
      </c>
      <c r="AI158" s="60"/>
      <c r="AJ158" s="60"/>
      <c r="AK158" s="60"/>
      <c r="AL158" s="60"/>
      <c r="AM158" s="60">
        <v>46106</v>
      </c>
      <c r="AN158" s="60"/>
      <c r="AO158" s="60"/>
      <c r="AP158" s="60">
        <v>3405</v>
      </c>
      <c r="AQ158" s="60"/>
      <c r="AR158" s="60"/>
      <c r="AS158" s="60">
        <v>49511</v>
      </c>
    </row>
    <row r="159" spans="1:753" s="46" customFormat="1">
      <c r="A159" s="44">
        <v>91401</v>
      </c>
      <c r="B159" s="44"/>
      <c r="C159" s="45" t="s">
        <v>142</v>
      </c>
      <c r="D159" s="45"/>
      <c r="E159" s="45"/>
      <c r="F159" s="58">
        <v>9262195</v>
      </c>
      <c r="G159" s="58"/>
      <c r="H159" s="58"/>
      <c r="I159" s="58">
        <v>1585922</v>
      </c>
      <c r="J159" s="58"/>
      <c r="K159" s="58"/>
      <c r="L159" s="58">
        <v>225917</v>
      </c>
      <c r="M159" s="58"/>
      <c r="N159" s="58"/>
      <c r="O159" s="58">
        <v>1509584</v>
      </c>
      <c r="P159" s="58"/>
      <c r="Q159" s="58"/>
      <c r="R159" s="58">
        <v>0</v>
      </c>
      <c r="S159" s="58"/>
      <c r="T159" s="58"/>
      <c r="U159" s="58">
        <v>3321423</v>
      </c>
      <c r="V159" s="58"/>
      <c r="W159" s="61"/>
      <c r="X159" s="58"/>
      <c r="Y159" s="58">
        <v>0</v>
      </c>
      <c r="Z159" s="58"/>
      <c r="AA159" s="58"/>
      <c r="AB159" s="58">
        <v>0</v>
      </c>
      <c r="AC159" s="58"/>
      <c r="AD159" s="58"/>
      <c r="AE159" s="58">
        <v>224703</v>
      </c>
      <c r="AF159" s="58"/>
      <c r="AG159" s="58"/>
      <c r="AH159" s="58">
        <v>224703</v>
      </c>
      <c r="AI159" s="58"/>
      <c r="AJ159" s="58"/>
      <c r="AK159" s="58"/>
      <c r="AL159" s="58"/>
      <c r="AM159" s="58">
        <v>4125925</v>
      </c>
      <c r="AN159" s="58"/>
      <c r="AO159" s="58"/>
      <c r="AP159" s="58">
        <v>-76492</v>
      </c>
      <c r="AQ159" s="58"/>
      <c r="AR159" s="58"/>
      <c r="AS159" s="58">
        <v>4049433</v>
      </c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</row>
    <row r="160" spans="1:753" s="47" customFormat="1">
      <c r="A160" s="44">
        <v>91411</v>
      </c>
      <c r="B160" s="44"/>
      <c r="C160" s="45" t="s">
        <v>143</v>
      </c>
      <c r="D160" s="45"/>
      <c r="E160" s="45"/>
      <c r="F160" s="59">
        <v>1082537</v>
      </c>
      <c r="G160" s="59"/>
      <c r="H160" s="59"/>
      <c r="I160" s="59">
        <v>185358</v>
      </c>
      <c r="J160" s="59"/>
      <c r="K160" s="59"/>
      <c r="L160" s="59">
        <v>26404</v>
      </c>
      <c r="M160" s="59"/>
      <c r="N160" s="59"/>
      <c r="O160" s="59">
        <v>176436</v>
      </c>
      <c r="P160" s="59"/>
      <c r="Q160" s="59"/>
      <c r="R160" s="59">
        <v>12845</v>
      </c>
      <c r="S160" s="59"/>
      <c r="T160" s="59"/>
      <c r="U160" s="59">
        <v>401043</v>
      </c>
      <c r="V160" s="59"/>
      <c r="W160" s="60"/>
      <c r="X160" s="59"/>
      <c r="Y160" s="59">
        <v>0</v>
      </c>
      <c r="Z160" s="59"/>
      <c r="AA160" s="59"/>
      <c r="AB160" s="59">
        <v>0</v>
      </c>
      <c r="AC160" s="59"/>
      <c r="AD160" s="59"/>
      <c r="AE160" s="59">
        <v>0</v>
      </c>
      <c r="AF160" s="59"/>
      <c r="AG160" s="59"/>
      <c r="AH160" s="59">
        <v>0</v>
      </c>
      <c r="AI160" s="59"/>
      <c r="AJ160" s="59"/>
      <c r="AK160" s="59"/>
      <c r="AL160" s="59"/>
      <c r="AM160" s="59">
        <v>482226</v>
      </c>
      <c r="AN160" s="59"/>
      <c r="AO160" s="59"/>
      <c r="AP160" s="59">
        <v>9667</v>
      </c>
      <c r="AQ160" s="59"/>
      <c r="AR160" s="59"/>
      <c r="AS160" s="59">
        <v>491893</v>
      </c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</row>
    <row r="161" spans="1:753" s="47" customFormat="1">
      <c r="A161" s="44">
        <v>91414</v>
      </c>
      <c r="B161" s="44"/>
      <c r="C161" s="45" t="s">
        <v>926</v>
      </c>
      <c r="D161" s="45"/>
      <c r="E161" s="45"/>
      <c r="F161" s="59">
        <v>60626</v>
      </c>
      <c r="G161" s="59"/>
      <c r="H161" s="59"/>
      <c r="I161" s="59">
        <v>10381</v>
      </c>
      <c r="J161" s="59"/>
      <c r="K161" s="59"/>
      <c r="L161" s="59">
        <v>1478</v>
      </c>
      <c r="M161" s="59"/>
      <c r="N161" s="59"/>
      <c r="O161" s="59">
        <v>9881</v>
      </c>
      <c r="P161" s="58"/>
      <c r="Q161" s="59"/>
      <c r="R161" s="59">
        <v>17022</v>
      </c>
      <c r="S161" s="59"/>
      <c r="T161" s="59"/>
      <c r="U161" s="59">
        <v>38762</v>
      </c>
      <c r="V161" s="59"/>
      <c r="W161" s="60"/>
      <c r="X161" s="59"/>
      <c r="Y161" s="59">
        <v>0</v>
      </c>
      <c r="Z161" s="59"/>
      <c r="AA161" s="59"/>
      <c r="AB161" s="59">
        <v>0</v>
      </c>
      <c r="AC161" s="59"/>
      <c r="AD161" s="59"/>
      <c r="AE161" s="59">
        <v>0</v>
      </c>
      <c r="AF161" s="59"/>
      <c r="AG161" s="59"/>
      <c r="AH161" s="59">
        <v>0</v>
      </c>
      <c r="AI161" s="59"/>
      <c r="AJ161" s="59"/>
      <c r="AK161" s="59"/>
      <c r="AL161" s="59"/>
      <c r="AM161" s="59">
        <v>27007</v>
      </c>
      <c r="AN161" s="59"/>
      <c r="AO161" s="59"/>
      <c r="AP161" s="59">
        <v>4255</v>
      </c>
      <c r="AQ161" s="59"/>
      <c r="AR161" s="59"/>
      <c r="AS161" s="59">
        <v>31262</v>
      </c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</row>
    <row r="162" spans="1:753" s="47" customFormat="1">
      <c r="A162" s="44">
        <v>91417</v>
      </c>
      <c r="B162" s="44"/>
      <c r="C162" s="45" t="s">
        <v>144</v>
      </c>
      <c r="D162" s="45"/>
      <c r="E162" s="45"/>
      <c r="F162" s="59">
        <v>19936</v>
      </c>
      <c r="G162" s="59"/>
      <c r="H162" s="59"/>
      <c r="I162" s="59">
        <v>3414</v>
      </c>
      <c r="J162" s="59"/>
      <c r="K162" s="59"/>
      <c r="L162" s="59">
        <v>486</v>
      </c>
      <c r="M162" s="59"/>
      <c r="N162" s="59"/>
      <c r="O162" s="59">
        <v>3249</v>
      </c>
      <c r="P162" s="59"/>
      <c r="Q162" s="59"/>
      <c r="R162" s="59">
        <v>1474</v>
      </c>
      <c r="S162" s="59"/>
      <c r="T162" s="59"/>
      <c r="U162" s="59">
        <v>8623</v>
      </c>
      <c r="V162" s="59"/>
      <c r="W162" s="60"/>
      <c r="X162" s="59"/>
      <c r="Y162" s="59">
        <v>0</v>
      </c>
      <c r="Z162" s="59"/>
      <c r="AA162" s="59"/>
      <c r="AB162" s="59">
        <v>0</v>
      </c>
      <c r="AC162" s="59"/>
      <c r="AD162" s="59"/>
      <c r="AE162" s="59">
        <v>0</v>
      </c>
      <c r="AF162" s="59"/>
      <c r="AG162" s="59"/>
      <c r="AH162" s="59">
        <v>0</v>
      </c>
      <c r="AI162" s="59"/>
      <c r="AJ162" s="59"/>
      <c r="AK162" s="59"/>
      <c r="AL162" s="59"/>
      <c r="AM162" s="59">
        <v>8881</v>
      </c>
      <c r="AN162" s="59"/>
      <c r="AO162" s="59"/>
      <c r="AP162" s="59">
        <v>644</v>
      </c>
      <c r="AQ162" s="59"/>
      <c r="AR162" s="59"/>
      <c r="AS162" s="59">
        <v>9525</v>
      </c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</row>
    <row r="163" spans="1:753" s="47" customFormat="1">
      <c r="A163" s="44">
        <v>91421</v>
      </c>
      <c r="B163" s="44"/>
      <c r="C163" s="45" t="s">
        <v>145</v>
      </c>
      <c r="D163" s="45"/>
      <c r="E163" s="45"/>
      <c r="F163" s="59">
        <v>182699</v>
      </c>
      <c r="G163" s="59"/>
      <c r="H163" s="59"/>
      <c r="I163" s="59">
        <v>31283</v>
      </c>
      <c r="J163" s="59"/>
      <c r="K163" s="59"/>
      <c r="L163" s="59">
        <v>4456</v>
      </c>
      <c r="M163" s="59"/>
      <c r="N163" s="59"/>
      <c r="O163" s="59">
        <v>29777</v>
      </c>
      <c r="P163" s="59"/>
      <c r="Q163" s="59"/>
      <c r="R163" s="59">
        <v>5107</v>
      </c>
      <c r="S163" s="59"/>
      <c r="T163" s="59"/>
      <c r="U163" s="59">
        <v>70623</v>
      </c>
      <c r="V163" s="59"/>
      <c r="W163" s="60"/>
      <c r="X163" s="59"/>
      <c r="Y163" s="59">
        <v>0</v>
      </c>
      <c r="Z163" s="59"/>
      <c r="AA163" s="59"/>
      <c r="AB163" s="59">
        <v>0</v>
      </c>
      <c r="AC163" s="59"/>
      <c r="AD163" s="59"/>
      <c r="AE163" s="59">
        <v>644</v>
      </c>
      <c r="AF163" s="59"/>
      <c r="AG163" s="59"/>
      <c r="AH163" s="59">
        <v>644</v>
      </c>
      <c r="AI163" s="59"/>
      <c r="AJ163" s="59"/>
      <c r="AK163" s="59"/>
      <c r="AL163" s="59"/>
      <c r="AM163" s="59">
        <v>81385</v>
      </c>
      <c r="AN163" s="59"/>
      <c r="AO163" s="59"/>
      <c r="AP163" s="59">
        <v>414</v>
      </c>
      <c r="AQ163" s="59"/>
      <c r="AR163" s="59"/>
      <c r="AS163" s="59">
        <v>81799</v>
      </c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</row>
    <row r="164" spans="1:753" s="47" customFormat="1">
      <c r="A164" s="44">
        <v>91423</v>
      </c>
      <c r="B164" s="44"/>
      <c r="C164" s="45" t="s">
        <v>146</v>
      </c>
      <c r="D164" s="45"/>
      <c r="E164" s="45"/>
      <c r="F164" s="59">
        <v>144466</v>
      </c>
      <c r="G164" s="59"/>
      <c r="H164" s="59"/>
      <c r="I164" s="59">
        <v>24736</v>
      </c>
      <c r="J164" s="59"/>
      <c r="K164" s="59"/>
      <c r="L164" s="59">
        <v>3524</v>
      </c>
      <c r="M164" s="59"/>
      <c r="N164" s="59"/>
      <c r="O164" s="59">
        <v>23546</v>
      </c>
      <c r="P164" s="59"/>
      <c r="Q164" s="59"/>
      <c r="R164" s="59">
        <v>4469</v>
      </c>
      <c r="S164" s="59"/>
      <c r="T164" s="59"/>
      <c r="U164" s="59">
        <v>56275</v>
      </c>
      <c r="V164" s="59"/>
      <c r="W164" s="60"/>
      <c r="X164" s="59"/>
      <c r="Y164" s="59">
        <v>0</v>
      </c>
      <c r="Z164" s="59"/>
      <c r="AA164" s="59"/>
      <c r="AB164" s="59">
        <v>0</v>
      </c>
      <c r="AC164" s="59"/>
      <c r="AD164" s="59"/>
      <c r="AE164" s="59">
        <v>5138</v>
      </c>
      <c r="AF164" s="59"/>
      <c r="AG164" s="59"/>
      <c r="AH164" s="59">
        <v>5138</v>
      </c>
      <c r="AI164" s="59"/>
      <c r="AJ164" s="59"/>
      <c r="AK164" s="59"/>
      <c r="AL164" s="59"/>
      <c r="AM164" s="59">
        <v>64354</v>
      </c>
      <c r="AN164" s="59"/>
      <c r="AO164" s="59"/>
      <c r="AP164" s="59">
        <v>3157</v>
      </c>
      <c r="AQ164" s="59"/>
      <c r="AR164" s="59"/>
      <c r="AS164" s="59">
        <v>67511</v>
      </c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</row>
    <row r="165" spans="1:753" s="46" customFormat="1">
      <c r="A165" s="44">
        <v>91431</v>
      </c>
      <c r="B165" s="44"/>
      <c r="C165" s="45" t="s">
        <v>147</v>
      </c>
      <c r="D165" s="45"/>
      <c r="E165" s="45"/>
      <c r="F165" s="58">
        <v>496755</v>
      </c>
      <c r="G165" s="58"/>
      <c r="H165" s="58"/>
      <c r="I165" s="58">
        <v>85057</v>
      </c>
      <c r="J165" s="58"/>
      <c r="K165" s="58"/>
      <c r="L165" s="58">
        <v>12117</v>
      </c>
      <c r="M165" s="58"/>
      <c r="N165" s="58"/>
      <c r="O165" s="58">
        <v>80963</v>
      </c>
      <c r="P165" s="58"/>
      <c r="Q165" s="58"/>
      <c r="R165" s="58">
        <v>35128</v>
      </c>
      <c r="S165" s="58"/>
      <c r="T165" s="58"/>
      <c r="U165" s="58">
        <v>213265</v>
      </c>
      <c r="V165" s="58"/>
      <c r="W165" s="61"/>
      <c r="X165" s="58"/>
      <c r="Y165" s="58">
        <v>0</v>
      </c>
      <c r="Z165" s="58"/>
      <c r="AA165" s="58"/>
      <c r="AB165" s="58">
        <v>0</v>
      </c>
      <c r="AC165" s="58"/>
      <c r="AD165" s="58"/>
      <c r="AE165" s="58">
        <v>478</v>
      </c>
      <c r="AF165" s="58"/>
      <c r="AG165" s="58"/>
      <c r="AH165" s="58">
        <v>478</v>
      </c>
      <c r="AI165" s="58"/>
      <c r="AJ165" s="58"/>
      <c r="AK165" s="58"/>
      <c r="AL165" s="58"/>
      <c r="AM165" s="58">
        <v>221284</v>
      </c>
      <c r="AN165" s="58"/>
      <c r="AO165" s="58"/>
      <c r="AP165" s="58">
        <v>11541</v>
      </c>
      <c r="AQ165" s="58"/>
      <c r="AR165" s="58"/>
      <c r="AS165" s="58">
        <v>232825</v>
      </c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</row>
    <row r="166" spans="1:753" s="47" customFormat="1">
      <c r="A166" s="44">
        <v>91441</v>
      </c>
      <c r="B166" s="44"/>
      <c r="C166" s="45" t="s">
        <v>148</v>
      </c>
      <c r="D166" s="45"/>
      <c r="E166" s="45"/>
      <c r="F166" s="59">
        <v>2676850</v>
      </c>
      <c r="G166" s="59"/>
      <c r="H166" s="59"/>
      <c r="I166" s="59">
        <v>458344</v>
      </c>
      <c r="J166" s="59"/>
      <c r="K166" s="59"/>
      <c r="L166" s="59">
        <v>65292</v>
      </c>
      <c r="M166" s="59"/>
      <c r="N166" s="59"/>
      <c r="O166" s="59">
        <v>436282</v>
      </c>
      <c r="P166" s="59"/>
      <c r="Q166" s="59"/>
      <c r="R166" s="59">
        <v>23476</v>
      </c>
      <c r="S166" s="59"/>
      <c r="T166" s="59"/>
      <c r="U166" s="59">
        <v>983394</v>
      </c>
      <c r="V166" s="59"/>
      <c r="W166" s="60"/>
      <c r="X166" s="59"/>
      <c r="Y166" s="59">
        <v>0</v>
      </c>
      <c r="Z166" s="59"/>
      <c r="AA166" s="59"/>
      <c r="AB166" s="59">
        <v>0</v>
      </c>
      <c r="AC166" s="59"/>
      <c r="AD166" s="59"/>
      <c r="AE166" s="59">
        <v>162075</v>
      </c>
      <c r="AF166" s="59"/>
      <c r="AG166" s="59"/>
      <c r="AH166" s="59">
        <v>162075</v>
      </c>
      <c r="AI166" s="59"/>
      <c r="AJ166" s="59"/>
      <c r="AK166" s="59"/>
      <c r="AL166" s="59"/>
      <c r="AM166" s="59">
        <v>1192426</v>
      </c>
      <c r="AN166" s="59"/>
      <c r="AO166" s="59"/>
      <c r="AP166" s="59">
        <v>-63420</v>
      </c>
      <c r="AQ166" s="59"/>
      <c r="AR166" s="59"/>
      <c r="AS166" s="59">
        <v>1129006</v>
      </c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</row>
    <row r="167" spans="1:753" s="47" customFormat="1">
      <c r="A167" s="44">
        <v>91451</v>
      </c>
      <c r="B167" s="44"/>
      <c r="C167" s="45" t="s">
        <v>149</v>
      </c>
      <c r="D167" s="45"/>
      <c r="E167" s="45"/>
      <c r="F167" s="59">
        <v>4242214</v>
      </c>
      <c r="G167" s="59"/>
      <c r="H167" s="59"/>
      <c r="I167" s="59">
        <v>726375</v>
      </c>
      <c r="J167" s="59"/>
      <c r="K167" s="59"/>
      <c r="L167" s="59">
        <v>103474</v>
      </c>
      <c r="M167" s="59"/>
      <c r="N167" s="59"/>
      <c r="O167" s="59">
        <v>691411</v>
      </c>
      <c r="P167" s="59"/>
      <c r="Q167" s="59"/>
      <c r="R167" s="59">
        <v>33074</v>
      </c>
      <c r="S167" s="59"/>
      <c r="T167" s="59"/>
      <c r="U167" s="59">
        <v>1554334</v>
      </c>
      <c r="V167" s="59"/>
      <c r="W167" s="60"/>
      <c r="X167" s="59"/>
      <c r="Y167" s="59">
        <v>0</v>
      </c>
      <c r="Z167" s="59"/>
      <c r="AA167" s="59"/>
      <c r="AB167" s="59">
        <v>0</v>
      </c>
      <c r="AC167" s="59"/>
      <c r="AD167" s="59"/>
      <c r="AE167" s="59">
        <v>57246</v>
      </c>
      <c r="AF167" s="59"/>
      <c r="AG167" s="59"/>
      <c r="AH167" s="59">
        <v>57246</v>
      </c>
      <c r="AI167" s="59"/>
      <c r="AJ167" s="59"/>
      <c r="AK167" s="59"/>
      <c r="AL167" s="59"/>
      <c r="AM167" s="59">
        <v>1889731</v>
      </c>
      <c r="AN167" s="59"/>
      <c r="AO167" s="59"/>
      <c r="AP167" s="59">
        <v>-49758</v>
      </c>
      <c r="AQ167" s="59"/>
      <c r="AR167" s="59"/>
      <c r="AS167" s="59">
        <v>1839973</v>
      </c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</row>
    <row r="168" spans="1:753" s="47" customFormat="1">
      <c r="A168" s="44">
        <v>91457</v>
      </c>
      <c r="B168" s="44"/>
      <c r="C168" s="45" t="s">
        <v>815</v>
      </c>
      <c r="D168" s="45"/>
      <c r="E168" s="45"/>
      <c r="F168" s="59">
        <v>42329</v>
      </c>
      <c r="G168" s="59"/>
      <c r="H168" s="59"/>
      <c r="I168" s="59">
        <v>7248</v>
      </c>
      <c r="J168" s="59"/>
      <c r="K168" s="59"/>
      <c r="L168" s="59">
        <v>1033</v>
      </c>
      <c r="M168" s="59"/>
      <c r="N168" s="59"/>
      <c r="O168" s="59">
        <v>6899</v>
      </c>
      <c r="P168" s="59"/>
      <c r="Q168" s="59"/>
      <c r="R168" s="59">
        <v>33737</v>
      </c>
      <c r="S168" s="59"/>
      <c r="T168" s="59"/>
      <c r="U168" s="59">
        <v>48917</v>
      </c>
      <c r="V168" s="59"/>
      <c r="W168" s="60"/>
      <c r="X168" s="59"/>
      <c r="Y168" s="59">
        <v>0</v>
      </c>
      <c r="Z168" s="59"/>
      <c r="AA168" s="59"/>
      <c r="AB168" s="59">
        <v>0</v>
      </c>
      <c r="AC168" s="59"/>
      <c r="AD168" s="59"/>
      <c r="AE168" s="59">
        <v>0</v>
      </c>
      <c r="AF168" s="59"/>
      <c r="AG168" s="59"/>
      <c r="AH168" s="59">
        <v>0</v>
      </c>
      <c r="AI168" s="59"/>
      <c r="AJ168" s="59"/>
      <c r="AK168" s="59"/>
      <c r="AL168" s="59"/>
      <c r="AM168" s="59">
        <v>18856</v>
      </c>
      <c r="AN168" s="59"/>
      <c r="AO168" s="59"/>
      <c r="AP168" s="59">
        <v>16875</v>
      </c>
      <c r="AQ168" s="59"/>
      <c r="AR168" s="59"/>
      <c r="AS168" s="59">
        <v>35731</v>
      </c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</row>
    <row r="169" spans="1:753" s="47" customFormat="1">
      <c r="A169" s="44">
        <v>91461</v>
      </c>
      <c r="B169" s="44"/>
      <c r="C169" s="45" t="s">
        <v>150</v>
      </c>
      <c r="D169" s="45"/>
      <c r="E169" s="45"/>
      <c r="F169" s="59">
        <v>25944</v>
      </c>
      <c r="G169" s="59"/>
      <c r="H169" s="59"/>
      <c r="I169" s="59">
        <v>4442</v>
      </c>
      <c r="J169" s="59"/>
      <c r="K169" s="59"/>
      <c r="L169" s="59">
        <v>633</v>
      </c>
      <c r="M169" s="59"/>
      <c r="N169" s="59"/>
      <c r="O169" s="59">
        <v>4228</v>
      </c>
      <c r="P169" s="59"/>
      <c r="Q169" s="59"/>
      <c r="R169" s="59">
        <v>123</v>
      </c>
      <c r="S169" s="59"/>
      <c r="T169" s="59"/>
      <c r="U169" s="59">
        <v>9426</v>
      </c>
      <c r="V169" s="59"/>
      <c r="W169" s="60"/>
      <c r="X169" s="59"/>
      <c r="Y169" s="59">
        <v>0</v>
      </c>
      <c r="Z169" s="59"/>
      <c r="AA169" s="59"/>
      <c r="AB169" s="59">
        <v>0</v>
      </c>
      <c r="AC169" s="59"/>
      <c r="AD169" s="59"/>
      <c r="AE169" s="59">
        <v>2588</v>
      </c>
      <c r="AF169" s="59"/>
      <c r="AG169" s="59"/>
      <c r="AH169" s="59">
        <v>2588</v>
      </c>
      <c r="AI169" s="59"/>
      <c r="AJ169" s="59"/>
      <c r="AK169" s="59"/>
      <c r="AL169" s="59"/>
      <c r="AM169" s="59">
        <v>11557</v>
      </c>
      <c r="AN169" s="59"/>
      <c r="AO169" s="59"/>
      <c r="AP169" s="59">
        <v>32</v>
      </c>
      <c r="AQ169" s="59"/>
      <c r="AR169" s="59"/>
      <c r="AS169" s="59">
        <v>11589</v>
      </c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</row>
    <row r="170" spans="1:753" s="47" customFormat="1">
      <c r="A170" s="44">
        <v>91501</v>
      </c>
      <c r="B170" s="44"/>
      <c r="C170" s="45" t="s">
        <v>151</v>
      </c>
      <c r="D170" s="45"/>
      <c r="E170" s="45"/>
      <c r="F170" s="59">
        <v>1397686</v>
      </c>
      <c r="G170" s="59"/>
      <c r="H170" s="59"/>
      <c r="I170" s="59">
        <v>239319</v>
      </c>
      <c r="J170" s="59"/>
      <c r="K170" s="59"/>
      <c r="L170" s="59">
        <v>34092</v>
      </c>
      <c r="M170" s="59"/>
      <c r="N170" s="59"/>
      <c r="O170" s="59">
        <v>227800</v>
      </c>
      <c r="P170" s="59"/>
      <c r="Q170" s="59"/>
      <c r="R170" s="59">
        <v>32151</v>
      </c>
      <c r="S170" s="59"/>
      <c r="T170" s="59"/>
      <c r="U170" s="59">
        <v>533362</v>
      </c>
      <c r="V170" s="59"/>
      <c r="W170" s="60"/>
      <c r="X170" s="59"/>
      <c r="Y170" s="59">
        <v>0</v>
      </c>
      <c r="Z170" s="59"/>
      <c r="AA170" s="59"/>
      <c r="AB170" s="59">
        <v>0</v>
      </c>
      <c r="AC170" s="59"/>
      <c r="AD170" s="59"/>
      <c r="AE170" s="59">
        <v>15090</v>
      </c>
      <c r="AF170" s="59"/>
      <c r="AG170" s="59"/>
      <c r="AH170" s="59">
        <v>15090</v>
      </c>
      <c r="AI170" s="59"/>
      <c r="AJ170" s="59"/>
      <c r="AK170" s="59"/>
      <c r="AL170" s="59"/>
      <c r="AM170" s="59">
        <v>622611</v>
      </c>
      <c r="AN170" s="59"/>
      <c r="AO170" s="59"/>
      <c r="AP170" s="59">
        <v>6590</v>
      </c>
      <c r="AQ170" s="59"/>
      <c r="AR170" s="59"/>
      <c r="AS170" s="59">
        <v>629201</v>
      </c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</row>
    <row r="171" spans="1:753">
      <c r="A171" s="48">
        <v>91504</v>
      </c>
      <c r="B171" s="48"/>
      <c r="C171" s="49" t="s">
        <v>152</v>
      </c>
      <c r="D171" s="49"/>
      <c r="E171" s="49"/>
      <c r="F171" s="60">
        <v>22940</v>
      </c>
      <c r="G171" s="60"/>
      <c r="H171" s="60"/>
      <c r="I171" s="60">
        <v>3928</v>
      </c>
      <c r="J171" s="60"/>
      <c r="K171" s="60"/>
      <c r="L171" s="60">
        <v>559</v>
      </c>
      <c r="M171" s="60"/>
      <c r="N171" s="60"/>
      <c r="O171" s="60">
        <v>3739</v>
      </c>
      <c r="P171" s="60"/>
      <c r="Q171" s="60"/>
      <c r="R171" s="60">
        <v>3458</v>
      </c>
      <c r="S171" s="60"/>
      <c r="T171" s="60"/>
      <c r="U171" s="60">
        <v>11684</v>
      </c>
      <c r="V171" s="60"/>
      <c r="W171" s="60"/>
      <c r="X171" s="60"/>
      <c r="Y171" s="60">
        <v>0</v>
      </c>
      <c r="Z171" s="60"/>
      <c r="AA171" s="60"/>
      <c r="AB171" s="60">
        <v>0</v>
      </c>
      <c r="AC171" s="60"/>
      <c r="AD171" s="60"/>
      <c r="AE171" s="60">
        <v>0</v>
      </c>
      <c r="AF171" s="60"/>
      <c r="AG171" s="60"/>
      <c r="AH171" s="60">
        <v>0</v>
      </c>
      <c r="AI171" s="60"/>
      <c r="AJ171" s="60"/>
      <c r="AK171" s="60"/>
      <c r="AL171" s="60"/>
      <c r="AM171" s="60">
        <v>10219</v>
      </c>
      <c r="AN171" s="60"/>
      <c r="AO171" s="60"/>
      <c r="AP171" s="60">
        <v>2720</v>
      </c>
      <c r="AQ171" s="60"/>
      <c r="AR171" s="60"/>
      <c r="AS171" s="60">
        <v>12939</v>
      </c>
    </row>
    <row r="172" spans="1:753">
      <c r="A172" s="48">
        <v>91601</v>
      </c>
      <c r="B172" s="48"/>
      <c r="C172" s="49" t="s">
        <v>153</v>
      </c>
      <c r="D172" s="49"/>
      <c r="E172" s="49"/>
      <c r="F172" s="60">
        <v>8212156</v>
      </c>
      <c r="G172" s="60"/>
      <c r="H172" s="60"/>
      <c r="I172" s="60">
        <v>1406129</v>
      </c>
      <c r="J172" s="60"/>
      <c r="K172" s="60"/>
      <c r="L172" s="60">
        <v>200306</v>
      </c>
      <c r="M172" s="60"/>
      <c r="N172" s="60"/>
      <c r="O172" s="60">
        <v>1338445</v>
      </c>
      <c r="P172" s="60"/>
      <c r="Q172" s="60"/>
      <c r="R172" s="60">
        <v>259180</v>
      </c>
      <c r="S172" s="60"/>
      <c r="T172" s="60"/>
      <c r="U172" s="60">
        <v>3204060</v>
      </c>
      <c r="V172" s="60"/>
      <c r="W172" s="60"/>
      <c r="X172" s="60"/>
      <c r="Y172" s="60">
        <v>0</v>
      </c>
      <c r="Z172" s="60"/>
      <c r="AA172" s="60"/>
      <c r="AB172" s="60">
        <v>0</v>
      </c>
      <c r="AC172" s="60"/>
      <c r="AD172" s="60"/>
      <c r="AE172" s="60">
        <v>20183</v>
      </c>
      <c r="AF172" s="60"/>
      <c r="AG172" s="60"/>
      <c r="AH172" s="60">
        <v>20183</v>
      </c>
      <c r="AI172" s="60"/>
      <c r="AJ172" s="60"/>
      <c r="AK172" s="60"/>
      <c r="AL172" s="60"/>
      <c r="AM172" s="60">
        <v>3658176</v>
      </c>
      <c r="AN172" s="60"/>
      <c r="AO172" s="60"/>
      <c r="AP172" s="60">
        <v>98841</v>
      </c>
      <c r="AQ172" s="60"/>
      <c r="AR172" s="60"/>
      <c r="AS172" s="60">
        <v>3757017</v>
      </c>
    </row>
    <row r="173" spans="1:753">
      <c r="A173" s="48">
        <v>91604</v>
      </c>
      <c r="B173" s="48"/>
      <c r="C173" s="49" t="s">
        <v>154</v>
      </c>
      <c r="D173" s="49"/>
      <c r="E173" s="49"/>
      <c r="F173" s="60">
        <v>233767</v>
      </c>
      <c r="G173" s="60"/>
      <c r="H173" s="60"/>
      <c r="I173" s="60">
        <v>40027</v>
      </c>
      <c r="J173" s="60"/>
      <c r="K173" s="60"/>
      <c r="L173" s="60">
        <v>5701</v>
      </c>
      <c r="M173" s="60"/>
      <c r="N173" s="60"/>
      <c r="O173" s="60">
        <v>38100</v>
      </c>
      <c r="P173" s="60"/>
      <c r="Q173" s="60"/>
      <c r="R173" s="60">
        <v>26874</v>
      </c>
      <c r="S173" s="60"/>
      <c r="T173" s="60"/>
      <c r="U173" s="60">
        <v>110702</v>
      </c>
      <c r="V173" s="60"/>
      <c r="W173" s="60"/>
      <c r="X173" s="60"/>
      <c r="Y173" s="60">
        <v>0</v>
      </c>
      <c r="Z173" s="60"/>
      <c r="AA173" s="60"/>
      <c r="AB173" s="60">
        <v>0</v>
      </c>
      <c r="AC173" s="60"/>
      <c r="AD173" s="60"/>
      <c r="AE173" s="60">
        <v>0</v>
      </c>
      <c r="AF173" s="60"/>
      <c r="AG173" s="60"/>
      <c r="AH173" s="60">
        <v>0</v>
      </c>
      <c r="AI173" s="60"/>
      <c r="AJ173" s="60"/>
      <c r="AK173" s="60"/>
      <c r="AL173" s="60"/>
      <c r="AM173" s="60">
        <v>104134</v>
      </c>
      <c r="AN173" s="60"/>
      <c r="AO173" s="60"/>
      <c r="AP173" s="60">
        <v>12119</v>
      </c>
      <c r="AQ173" s="60"/>
      <c r="AR173" s="60"/>
      <c r="AS173" s="60">
        <v>116253</v>
      </c>
    </row>
    <row r="174" spans="1:753" s="34" customFormat="1">
      <c r="A174" s="48">
        <v>91608</v>
      </c>
      <c r="B174" s="48"/>
      <c r="C174" s="49" t="s">
        <v>155</v>
      </c>
      <c r="D174" s="49"/>
      <c r="E174" s="49"/>
      <c r="F174" s="61">
        <v>421108</v>
      </c>
      <c r="G174" s="61"/>
      <c r="H174" s="61"/>
      <c r="I174" s="61">
        <v>72104</v>
      </c>
      <c r="J174" s="61"/>
      <c r="K174" s="61"/>
      <c r="L174" s="61">
        <v>10271</v>
      </c>
      <c r="M174" s="61"/>
      <c r="N174" s="61"/>
      <c r="O174" s="61">
        <v>68634</v>
      </c>
      <c r="P174" s="61"/>
      <c r="Q174" s="61"/>
      <c r="R174" s="61">
        <v>779</v>
      </c>
      <c r="S174" s="61"/>
      <c r="T174" s="61"/>
      <c r="U174" s="61">
        <v>151788</v>
      </c>
      <c r="V174" s="61"/>
      <c r="W174" s="61"/>
      <c r="X174" s="61"/>
      <c r="Y174" s="61">
        <v>0</v>
      </c>
      <c r="Z174" s="61"/>
      <c r="AA174" s="61"/>
      <c r="AB174" s="61">
        <v>0</v>
      </c>
      <c r="AC174" s="61"/>
      <c r="AD174" s="61"/>
      <c r="AE174" s="61">
        <v>37447</v>
      </c>
      <c r="AF174" s="61"/>
      <c r="AG174" s="61"/>
      <c r="AH174" s="61">
        <v>37447</v>
      </c>
      <c r="AI174" s="61"/>
      <c r="AJ174" s="61"/>
      <c r="AK174" s="61"/>
      <c r="AL174" s="61"/>
      <c r="AM174" s="61">
        <v>187586</v>
      </c>
      <c r="AN174" s="61"/>
      <c r="AO174" s="61"/>
      <c r="AP174" s="61">
        <v>-21503</v>
      </c>
      <c r="AQ174" s="61"/>
      <c r="AR174" s="61"/>
      <c r="AS174" s="61">
        <v>166083</v>
      </c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</row>
    <row r="175" spans="1:753">
      <c r="A175" s="48">
        <v>91611</v>
      </c>
      <c r="B175" s="48"/>
      <c r="C175" s="49" t="s">
        <v>156</v>
      </c>
      <c r="D175" s="49"/>
      <c r="E175" s="49"/>
      <c r="F175" s="60">
        <v>4002985</v>
      </c>
      <c r="G175" s="60"/>
      <c r="H175" s="61"/>
      <c r="I175" s="60">
        <v>685412</v>
      </c>
      <c r="J175" s="60"/>
      <c r="K175" s="61"/>
      <c r="L175" s="60">
        <v>97639</v>
      </c>
      <c r="M175" s="60"/>
      <c r="N175" s="61"/>
      <c r="O175" s="60">
        <v>652420</v>
      </c>
      <c r="P175" s="60"/>
      <c r="Q175" s="61"/>
      <c r="R175" s="60">
        <v>0</v>
      </c>
      <c r="S175" s="60"/>
      <c r="T175" s="61"/>
      <c r="U175" s="60">
        <v>1435471</v>
      </c>
      <c r="V175" s="60"/>
      <c r="W175" s="60"/>
      <c r="X175" s="61"/>
      <c r="Y175" s="60">
        <v>0</v>
      </c>
      <c r="Z175" s="60"/>
      <c r="AA175" s="61"/>
      <c r="AB175" s="60">
        <v>0</v>
      </c>
      <c r="AC175" s="60"/>
      <c r="AD175" s="61"/>
      <c r="AE175" s="60">
        <v>168711</v>
      </c>
      <c r="AF175" s="60"/>
      <c r="AG175" s="61"/>
      <c r="AH175" s="60">
        <v>168711</v>
      </c>
      <c r="AI175" s="60"/>
      <c r="AJ175" s="61"/>
      <c r="AK175" s="60"/>
      <c r="AL175" s="61"/>
      <c r="AM175" s="60">
        <v>1783165</v>
      </c>
      <c r="AN175" s="60"/>
      <c r="AO175" s="61"/>
      <c r="AP175" s="60">
        <v>-54413</v>
      </c>
      <c r="AQ175" s="60"/>
      <c r="AR175" s="61"/>
      <c r="AS175" s="60">
        <v>1728752</v>
      </c>
    </row>
    <row r="176" spans="1:753">
      <c r="A176" s="48">
        <v>91621</v>
      </c>
      <c r="B176" s="48"/>
      <c r="C176" s="49" t="s">
        <v>157</v>
      </c>
      <c r="D176" s="49"/>
      <c r="E176" s="49"/>
      <c r="F176" s="60">
        <v>660337</v>
      </c>
      <c r="G176" s="60"/>
      <c r="H176" s="60"/>
      <c r="I176" s="60">
        <v>113066</v>
      </c>
      <c r="J176" s="60"/>
      <c r="K176" s="60"/>
      <c r="L176" s="60">
        <v>16107</v>
      </c>
      <c r="M176" s="60"/>
      <c r="N176" s="60"/>
      <c r="O176" s="60">
        <v>107624</v>
      </c>
      <c r="P176" s="60"/>
      <c r="Q176" s="60"/>
      <c r="R176" s="60">
        <v>0</v>
      </c>
      <c r="S176" s="60"/>
      <c r="T176" s="60"/>
      <c r="U176" s="60">
        <v>236797</v>
      </c>
      <c r="V176" s="60"/>
      <c r="W176" s="60"/>
      <c r="X176" s="60"/>
      <c r="Y176" s="60">
        <v>0</v>
      </c>
      <c r="Z176" s="60"/>
      <c r="AA176" s="60"/>
      <c r="AB176" s="60">
        <v>0</v>
      </c>
      <c r="AC176" s="60"/>
      <c r="AD176" s="60"/>
      <c r="AE176" s="60">
        <v>24050</v>
      </c>
      <c r="AF176" s="60"/>
      <c r="AG176" s="60"/>
      <c r="AH176" s="60">
        <v>24050</v>
      </c>
      <c r="AI176" s="60"/>
      <c r="AJ176" s="60"/>
      <c r="AK176" s="60"/>
      <c r="AL176" s="60"/>
      <c r="AM176" s="60">
        <v>294153</v>
      </c>
      <c r="AN176" s="60"/>
      <c r="AO176" s="60"/>
      <c r="AP176" s="60">
        <v>-1790</v>
      </c>
      <c r="AQ176" s="60"/>
      <c r="AR176" s="60"/>
      <c r="AS176" s="60">
        <v>292363</v>
      </c>
    </row>
    <row r="177" spans="1:753" s="46" customFormat="1">
      <c r="A177" s="44">
        <v>91631</v>
      </c>
      <c r="B177" s="44"/>
      <c r="C177" s="45" t="s">
        <v>158</v>
      </c>
      <c r="D177" s="45"/>
      <c r="E177" s="45"/>
      <c r="F177" s="58">
        <v>1620802</v>
      </c>
      <c r="G177" s="58"/>
      <c r="H177" s="58"/>
      <c r="I177" s="58">
        <v>277522</v>
      </c>
      <c r="J177" s="58"/>
      <c r="K177" s="58"/>
      <c r="L177" s="58">
        <v>39534</v>
      </c>
      <c r="M177" s="58"/>
      <c r="N177" s="58"/>
      <c r="O177" s="58">
        <v>264164</v>
      </c>
      <c r="P177" s="58"/>
      <c r="Q177" s="58"/>
      <c r="R177" s="58">
        <v>12055</v>
      </c>
      <c r="S177" s="58"/>
      <c r="T177" s="58"/>
      <c r="U177" s="58">
        <v>593275</v>
      </c>
      <c r="V177" s="58"/>
      <c r="W177" s="61"/>
      <c r="X177" s="58"/>
      <c r="Y177" s="58">
        <v>0</v>
      </c>
      <c r="Z177" s="58"/>
      <c r="AA177" s="58"/>
      <c r="AB177" s="58">
        <v>0</v>
      </c>
      <c r="AC177" s="58"/>
      <c r="AD177" s="58"/>
      <c r="AE177" s="58">
        <v>23175</v>
      </c>
      <c r="AF177" s="58"/>
      <c r="AG177" s="58"/>
      <c r="AH177" s="58">
        <v>23175</v>
      </c>
      <c r="AI177" s="58"/>
      <c r="AJ177" s="58"/>
      <c r="AK177" s="58"/>
      <c r="AL177" s="58"/>
      <c r="AM177" s="58">
        <v>722000</v>
      </c>
      <c r="AN177" s="58"/>
      <c r="AO177" s="58"/>
      <c r="AP177" s="58">
        <v>-13170</v>
      </c>
      <c r="AQ177" s="58"/>
      <c r="AR177" s="58"/>
      <c r="AS177" s="58">
        <v>708830</v>
      </c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</row>
    <row r="178" spans="1:753" s="47" customFormat="1">
      <c r="A178" s="44">
        <v>91633</v>
      </c>
      <c r="B178" s="44"/>
      <c r="C178" s="45" t="s">
        <v>816</v>
      </c>
      <c r="D178" s="45"/>
      <c r="E178" s="45"/>
      <c r="F178" s="59">
        <v>86024</v>
      </c>
      <c r="G178" s="59"/>
      <c r="H178" s="59"/>
      <c r="I178" s="59">
        <v>14729</v>
      </c>
      <c r="J178" s="59"/>
      <c r="K178" s="59"/>
      <c r="L178" s="59">
        <v>2098</v>
      </c>
      <c r="M178" s="59"/>
      <c r="N178" s="59"/>
      <c r="O178" s="59">
        <v>14020</v>
      </c>
      <c r="P178" s="59"/>
      <c r="Q178" s="59"/>
      <c r="R178" s="59">
        <v>9155</v>
      </c>
      <c r="S178" s="59"/>
      <c r="T178" s="59"/>
      <c r="U178" s="59">
        <v>40002</v>
      </c>
      <c r="V178" s="59"/>
      <c r="W178" s="60"/>
      <c r="X178" s="59"/>
      <c r="Y178" s="59">
        <v>0</v>
      </c>
      <c r="Z178" s="59"/>
      <c r="AA178" s="59"/>
      <c r="AB178" s="59">
        <v>0</v>
      </c>
      <c r="AC178" s="59"/>
      <c r="AD178" s="59"/>
      <c r="AE178" s="59">
        <v>2815</v>
      </c>
      <c r="AF178" s="59"/>
      <c r="AG178" s="59"/>
      <c r="AH178" s="59">
        <v>2815</v>
      </c>
      <c r="AI178" s="59"/>
      <c r="AJ178" s="59"/>
      <c r="AK178" s="59"/>
      <c r="AL178" s="59"/>
      <c r="AM178" s="59">
        <v>38320</v>
      </c>
      <c r="AN178" s="59"/>
      <c r="AO178" s="59"/>
      <c r="AP178" s="59">
        <v>328</v>
      </c>
      <c r="AQ178" s="59"/>
      <c r="AR178" s="59"/>
      <c r="AS178" s="59">
        <v>38648</v>
      </c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</row>
    <row r="179" spans="1:753" s="47" customFormat="1">
      <c r="A179" s="44">
        <v>91641</v>
      </c>
      <c r="B179" s="44"/>
      <c r="C179" s="45" t="s">
        <v>159</v>
      </c>
      <c r="D179" s="45"/>
      <c r="E179" s="45"/>
      <c r="F179" s="59">
        <v>778859</v>
      </c>
      <c r="G179" s="59"/>
      <c r="H179" s="59"/>
      <c r="I179" s="59">
        <v>133360</v>
      </c>
      <c r="J179" s="59"/>
      <c r="K179" s="59"/>
      <c r="L179" s="59">
        <v>18997</v>
      </c>
      <c r="M179" s="59"/>
      <c r="N179" s="59"/>
      <c r="O179" s="59">
        <v>126941</v>
      </c>
      <c r="P179" s="59"/>
      <c r="Q179" s="59"/>
      <c r="R179" s="59">
        <v>1596</v>
      </c>
      <c r="S179" s="59"/>
      <c r="T179" s="59"/>
      <c r="U179" s="59">
        <v>280894</v>
      </c>
      <c r="V179" s="59"/>
      <c r="W179" s="60"/>
      <c r="X179" s="59"/>
      <c r="Y179" s="59">
        <v>0</v>
      </c>
      <c r="Z179" s="59"/>
      <c r="AA179" s="59"/>
      <c r="AB179" s="59">
        <v>0</v>
      </c>
      <c r="AC179" s="59"/>
      <c r="AD179" s="59"/>
      <c r="AE179" s="59">
        <v>44958</v>
      </c>
      <c r="AF179" s="59"/>
      <c r="AG179" s="59"/>
      <c r="AH179" s="59">
        <v>44958</v>
      </c>
      <c r="AI179" s="59"/>
      <c r="AJ179" s="59"/>
      <c r="AK179" s="59"/>
      <c r="AL179" s="59"/>
      <c r="AM179" s="59">
        <v>346950</v>
      </c>
      <c r="AN179" s="59"/>
      <c r="AO179" s="59"/>
      <c r="AP179" s="59">
        <v>-28778</v>
      </c>
      <c r="AQ179" s="59"/>
      <c r="AR179" s="59"/>
      <c r="AS179" s="59">
        <v>318172</v>
      </c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</row>
    <row r="180" spans="1:753" s="47" customFormat="1">
      <c r="A180" s="44">
        <v>91651</v>
      </c>
      <c r="B180" s="44"/>
      <c r="C180" s="45" t="s">
        <v>160</v>
      </c>
      <c r="D180" s="45"/>
      <c r="E180" s="45"/>
      <c r="F180" s="59">
        <v>1476063</v>
      </c>
      <c r="G180" s="59"/>
      <c r="H180" s="59"/>
      <c r="I180" s="59">
        <v>252739</v>
      </c>
      <c r="J180" s="59"/>
      <c r="K180" s="59"/>
      <c r="L180" s="59">
        <v>36003</v>
      </c>
      <c r="M180" s="59"/>
      <c r="N180" s="59"/>
      <c r="O180" s="59">
        <v>240574</v>
      </c>
      <c r="P180" s="59"/>
      <c r="Q180" s="59"/>
      <c r="R180" s="59">
        <v>72033</v>
      </c>
      <c r="S180" s="59"/>
      <c r="T180" s="59"/>
      <c r="U180" s="59">
        <v>601349</v>
      </c>
      <c r="V180" s="59"/>
      <c r="W180" s="60"/>
      <c r="X180" s="59"/>
      <c r="Y180" s="59">
        <v>0</v>
      </c>
      <c r="Z180" s="59"/>
      <c r="AA180" s="59"/>
      <c r="AB180" s="59">
        <v>0</v>
      </c>
      <c r="AC180" s="59"/>
      <c r="AD180" s="59"/>
      <c r="AE180" s="59">
        <v>8700</v>
      </c>
      <c r="AF180" s="59"/>
      <c r="AG180" s="59"/>
      <c r="AH180" s="59">
        <v>8700</v>
      </c>
      <c r="AI180" s="59"/>
      <c r="AJ180" s="59"/>
      <c r="AK180" s="59"/>
      <c r="AL180" s="59"/>
      <c r="AM180" s="59">
        <v>657525</v>
      </c>
      <c r="AN180" s="59"/>
      <c r="AO180" s="59"/>
      <c r="AP180" s="59">
        <v>10016</v>
      </c>
      <c r="AQ180" s="59"/>
      <c r="AR180" s="59"/>
      <c r="AS180" s="59">
        <v>667541</v>
      </c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</row>
    <row r="181" spans="1:753" s="47" customFormat="1">
      <c r="A181" s="44">
        <v>91661</v>
      </c>
      <c r="B181" s="44"/>
      <c r="C181" s="45" t="s">
        <v>161</v>
      </c>
      <c r="D181" s="45"/>
      <c r="E181" s="45"/>
      <c r="F181" s="59">
        <v>512321</v>
      </c>
      <c r="G181" s="59"/>
      <c r="H181" s="59"/>
      <c r="I181" s="59">
        <v>87722</v>
      </c>
      <c r="J181" s="59"/>
      <c r="K181" s="59"/>
      <c r="L181" s="59">
        <v>12496</v>
      </c>
      <c r="M181" s="59"/>
      <c r="N181" s="59"/>
      <c r="O181" s="59">
        <v>83500</v>
      </c>
      <c r="P181" s="59"/>
      <c r="Q181" s="59"/>
      <c r="R181" s="59">
        <v>0</v>
      </c>
      <c r="S181" s="59"/>
      <c r="T181" s="59"/>
      <c r="U181" s="59">
        <v>183718</v>
      </c>
      <c r="V181" s="59"/>
      <c r="W181" s="60"/>
      <c r="X181" s="59"/>
      <c r="Y181" s="59">
        <v>0</v>
      </c>
      <c r="Z181" s="59"/>
      <c r="AA181" s="59"/>
      <c r="AB181" s="59">
        <v>0</v>
      </c>
      <c r="AC181" s="59"/>
      <c r="AD181" s="59"/>
      <c r="AE181" s="59">
        <v>33864</v>
      </c>
      <c r="AF181" s="59"/>
      <c r="AG181" s="59"/>
      <c r="AH181" s="59">
        <v>33864</v>
      </c>
      <c r="AI181" s="59"/>
      <c r="AJ181" s="59"/>
      <c r="AK181" s="59"/>
      <c r="AL181" s="59"/>
      <c r="AM181" s="59">
        <v>228218</v>
      </c>
      <c r="AN181" s="59"/>
      <c r="AO181" s="59"/>
      <c r="AP181" s="59">
        <v>-20283</v>
      </c>
      <c r="AQ181" s="59"/>
      <c r="AR181" s="59"/>
      <c r="AS181" s="59">
        <v>207935</v>
      </c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</row>
    <row r="182" spans="1:753" s="47" customFormat="1">
      <c r="A182" s="44">
        <v>91671</v>
      </c>
      <c r="B182" s="44"/>
      <c r="C182" s="45" t="s">
        <v>162</v>
      </c>
      <c r="D182" s="45"/>
      <c r="E182" s="45"/>
      <c r="F182" s="59">
        <v>293847</v>
      </c>
      <c r="G182" s="59"/>
      <c r="H182" s="59"/>
      <c r="I182" s="59">
        <v>50314</v>
      </c>
      <c r="J182" s="59"/>
      <c r="K182" s="59"/>
      <c r="L182" s="59">
        <v>7168</v>
      </c>
      <c r="M182" s="59"/>
      <c r="N182" s="59"/>
      <c r="O182" s="59">
        <v>47892</v>
      </c>
      <c r="P182" s="59"/>
      <c r="Q182" s="59"/>
      <c r="R182" s="59">
        <v>4956</v>
      </c>
      <c r="S182" s="59"/>
      <c r="T182" s="59"/>
      <c r="U182" s="59">
        <v>110330</v>
      </c>
      <c r="V182" s="59"/>
      <c r="W182" s="60"/>
      <c r="X182" s="59"/>
      <c r="Y182" s="59">
        <v>0</v>
      </c>
      <c r="Z182" s="59"/>
      <c r="AA182" s="59"/>
      <c r="AB182" s="59">
        <v>0</v>
      </c>
      <c r="AC182" s="59"/>
      <c r="AD182" s="59"/>
      <c r="AE182" s="59">
        <v>13929</v>
      </c>
      <c r="AF182" s="59"/>
      <c r="AG182" s="59"/>
      <c r="AH182" s="59">
        <v>13929</v>
      </c>
      <c r="AI182" s="59"/>
      <c r="AJ182" s="59"/>
      <c r="AK182" s="59"/>
      <c r="AL182" s="59"/>
      <c r="AM182" s="59">
        <v>130897</v>
      </c>
      <c r="AN182" s="59"/>
      <c r="AO182" s="59"/>
      <c r="AP182" s="59">
        <v>2169</v>
      </c>
      <c r="AQ182" s="59"/>
      <c r="AR182" s="59"/>
      <c r="AS182" s="59">
        <v>133066</v>
      </c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</row>
    <row r="183" spans="1:753">
      <c r="A183" s="48">
        <v>91681</v>
      </c>
      <c r="B183" s="48"/>
      <c r="C183" s="49" t="s">
        <v>163</v>
      </c>
      <c r="D183" s="49"/>
      <c r="E183" s="49"/>
      <c r="F183" s="60">
        <v>1253766</v>
      </c>
      <c r="G183" s="60"/>
      <c r="H183" s="60"/>
      <c r="I183" s="60">
        <v>214677</v>
      </c>
      <c r="J183" s="60"/>
      <c r="K183" s="60"/>
      <c r="L183" s="60">
        <v>30581</v>
      </c>
      <c r="M183" s="60"/>
      <c r="N183" s="60"/>
      <c r="O183" s="60">
        <v>204343</v>
      </c>
      <c r="P183" s="60"/>
      <c r="Q183" s="60"/>
      <c r="R183" s="60">
        <v>328837</v>
      </c>
      <c r="S183" s="60"/>
      <c r="T183" s="60"/>
      <c r="U183" s="60">
        <v>778438</v>
      </c>
      <c r="V183" s="60"/>
      <c r="W183" s="60"/>
      <c r="X183" s="60"/>
      <c r="Y183" s="60">
        <v>0</v>
      </c>
      <c r="Z183" s="60"/>
      <c r="AA183" s="60"/>
      <c r="AB183" s="60">
        <v>0</v>
      </c>
      <c r="AC183" s="60"/>
      <c r="AD183" s="60"/>
      <c r="AE183" s="60">
        <v>0</v>
      </c>
      <c r="AF183" s="60"/>
      <c r="AG183" s="60"/>
      <c r="AH183" s="60">
        <v>0</v>
      </c>
      <c r="AI183" s="60"/>
      <c r="AJ183" s="60"/>
      <c r="AK183" s="60"/>
      <c r="AL183" s="60"/>
      <c r="AM183" s="60">
        <v>558501</v>
      </c>
      <c r="AN183" s="60"/>
      <c r="AO183" s="60"/>
      <c r="AP183" s="60">
        <v>155780</v>
      </c>
      <c r="AQ183" s="60"/>
      <c r="AR183" s="60"/>
      <c r="AS183" s="60">
        <v>714281</v>
      </c>
    </row>
    <row r="184" spans="1:753">
      <c r="A184" s="48">
        <v>91691</v>
      </c>
      <c r="B184" s="48"/>
      <c r="C184" s="49" t="s">
        <v>164</v>
      </c>
      <c r="D184" s="49"/>
      <c r="E184" s="49"/>
      <c r="F184" s="60">
        <v>62538</v>
      </c>
      <c r="G184" s="60"/>
      <c r="H184" s="60"/>
      <c r="I184" s="60">
        <v>10708</v>
      </c>
      <c r="J184" s="60"/>
      <c r="K184" s="60"/>
      <c r="L184" s="60">
        <v>1526</v>
      </c>
      <c r="M184" s="60"/>
      <c r="N184" s="60"/>
      <c r="O184" s="60">
        <v>10193</v>
      </c>
      <c r="P184" s="60"/>
      <c r="Q184" s="60"/>
      <c r="R184" s="60">
        <v>2558</v>
      </c>
      <c r="S184" s="60"/>
      <c r="T184" s="60"/>
      <c r="U184" s="60">
        <v>24985</v>
      </c>
      <c r="V184" s="60"/>
      <c r="W184" s="60"/>
      <c r="X184" s="60"/>
      <c r="Y184" s="60">
        <v>0</v>
      </c>
      <c r="Z184" s="60"/>
      <c r="AA184" s="60"/>
      <c r="AB184" s="60">
        <v>0</v>
      </c>
      <c r="AC184" s="60"/>
      <c r="AD184" s="60"/>
      <c r="AE184" s="60">
        <v>802</v>
      </c>
      <c r="AF184" s="60"/>
      <c r="AG184" s="60"/>
      <c r="AH184" s="60">
        <v>802</v>
      </c>
      <c r="AI184" s="60"/>
      <c r="AJ184" s="60"/>
      <c r="AK184" s="60"/>
      <c r="AL184" s="60"/>
      <c r="AM184" s="60">
        <v>27858</v>
      </c>
      <c r="AN184" s="60"/>
      <c r="AO184" s="60"/>
      <c r="AP184" s="60">
        <v>524</v>
      </c>
      <c r="AQ184" s="60"/>
      <c r="AR184" s="60"/>
      <c r="AS184" s="60">
        <v>28382</v>
      </c>
    </row>
    <row r="185" spans="1:753">
      <c r="A185" s="48">
        <v>91701</v>
      </c>
      <c r="B185" s="48"/>
      <c r="C185" s="49" t="s">
        <v>165</v>
      </c>
      <c r="D185" s="49"/>
      <c r="E185" s="49"/>
      <c r="F185" s="60">
        <v>3097685</v>
      </c>
      <c r="G185" s="60"/>
      <c r="H185" s="60"/>
      <c r="I185" s="60">
        <v>530402</v>
      </c>
      <c r="J185" s="60"/>
      <c r="K185" s="60"/>
      <c r="L185" s="60">
        <v>75557</v>
      </c>
      <c r="M185" s="60"/>
      <c r="N185" s="60"/>
      <c r="O185" s="60">
        <v>504871</v>
      </c>
      <c r="P185" s="60"/>
      <c r="Q185" s="60"/>
      <c r="R185" s="60">
        <v>44619</v>
      </c>
      <c r="S185" s="60"/>
      <c r="T185" s="60"/>
      <c r="U185" s="60">
        <v>1155449</v>
      </c>
      <c r="V185" s="60"/>
      <c r="W185" s="60"/>
      <c r="X185" s="60"/>
      <c r="Y185" s="60">
        <v>0</v>
      </c>
      <c r="Z185" s="60"/>
      <c r="AA185" s="60"/>
      <c r="AB185" s="60">
        <v>0</v>
      </c>
      <c r="AC185" s="60"/>
      <c r="AD185" s="60"/>
      <c r="AE185" s="60">
        <v>128468</v>
      </c>
      <c r="AF185" s="60"/>
      <c r="AG185" s="60"/>
      <c r="AH185" s="60">
        <v>128468</v>
      </c>
      <c r="AI185" s="60"/>
      <c r="AJ185" s="60"/>
      <c r="AK185" s="60"/>
      <c r="AL185" s="60"/>
      <c r="AM185" s="60">
        <v>1379891</v>
      </c>
      <c r="AN185" s="60"/>
      <c r="AO185" s="60"/>
      <c r="AP185" s="60">
        <v>-8971</v>
      </c>
      <c r="AQ185" s="60"/>
      <c r="AR185" s="60"/>
      <c r="AS185" s="60">
        <v>1370920</v>
      </c>
    </row>
    <row r="186" spans="1:753" s="34" customFormat="1">
      <c r="A186" s="48">
        <v>91704</v>
      </c>
      <c r="B186" s="48"/>
      <c r="C186" s="49" t="s">
        <v>166</v>
      </c>
      <c r="D186" s="49"/>
      <c r="E186" s="49"/>
      <c r="F186" s="61">
        <v>48064</v>
      </c>
      <c r="G186" s="61"/>
      <c r="H186" s="61"/>
      <c r="I186" s="61">
        <v>8230</v>
      </c>
      <c r="J186" s="61"/>
      <c r="K186" s="61"/>
      <c r="L186" s="61">
        <v>1173</v>
      </c>
      <c r="M186" s="61"/>
      <c r="N186" s="61"/>
      <c r="O186" s="61">
        <v>7834</v>
      </c>
      <c r="P186" s="61"/>
      <c r="Q186" s="61"/>
      <c r="R186" s="61">
        <v>715</v>
      </c>
      <c r="S186" s="61"/>
      <c r="T186" s="61"/>
      <c r="U186" s="61">
        <v>17952</v>
      </c>
      <c r="V186" s="61"/>
      <c r="W186" s="61"/>
      <c r="X186" s="61"/>
      <c r="Y186" s="61">
        <v>0</v>
      </c>
      <c r="Z186" s="61"/>
      <c r="AA186" s="61"/>
      <c r="AB186" s="61">
        <v>0</v>
      </c>
      <c r="AC186" s="61"/>
      <c r="AD186" s="61"/>
      <c r="AE186" s="61">
        <v>0</v>
      </c>
      <c r="AF186" s="61"/>
      <c r="AG186" s="61"/>
      <c r="AH186" s="61">
        <v>0</v>
      </c>
      <c r="AI186" s="61"/>
      <c r="AJ186" s="61"/>
      <c r="AK186" s="61"/>
      <c r="AL186" s="61"/>
      <c r="AM186" s="61">
        <v>21411</v>
      </c>
      <c r="AN186" s="61"/>
      <c r="AO186" s="61"/>
      <c r="AP186" s="61">
        <v>568</v>
      </c>
      <c r="AQ186" s="61"/>
      <c r="AR186" s="61"/>
      <c r="AS186" s="61">
        <v>21979</v>
      </c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</row>
    <row r="187" spans="1:753">
      <c r="A187" s="48">
        <v>91706</v>
      </c>
      <c r="B187" s="48"/>
      <c r="C187" s="49" t="s">
        <v>919</v>
      </c>
      <c r="D187" s="49"/>
      <c r="E187" s="49"/>
      <c r="F187" s="60">
        <v>694473</v>
      </c>
      <c r="G187" s="60"/>
      <c r="H187" s="61"/>
      <c r="I187" s="60">
        <v>118911</v>
      </c>
      <c r="J187" s="60"/>
      <c r="K187" s="61"/>
      <c r="L187" s="60">
        <v>16939</v>
      </c>
      <c r="M187" s="60"/>
      <c r="N187" s="61"/>
      <c r="O187" s="60">
        <v>113188</v>
      </c>
      <c r="P187" s="60"/>
      <c r="Q187" s="61"/>
      <c r="R187" s="60">
        <v>57709</v>
      </c>
      <c r="S187" s="60"/>
      <c r="T187" s="61"/>
      <c r="U187" s="60">
        <v>306747</v>
      </c>
      <c r="V187" s="60"/>
      <c r="W187" s="60"/>
      <c r="X187" s="61"/>
      <c r="Y187" s="60">
        <v>0</v>
      </c>
      <c r="Z187" s="60"/>
      <c r="AA187" s="61"/>
      <c r="AB187" s="60">
        <v>0</v>
      </c>
      <c r="AC187" s="60"/>
      <c r="AD187" s="61"/>
      <c r="AE187" s="60">
        <v>820</v>
      </c>
      <c r="AF187" s="60"/>
      <c r="AG187" s="61"/>
      <c r="AH187" s="60">
        <v>820</v>
      </c>
      <c r="AI187" s="60"/>
      <c r="AJ187" s="61"/>
      <c r="AK187" s="60"/>
      <c r="AL187" s="61"/>
      <c r="AM187" s="60">
        <v>309359</v>
      </c>
      <c r="AN187" s="60"/>
      <c r="AO187" s="61"/>
      <c r="AP187" s="60">
        <v>16678</v>
      </c>
      <c r="AQ187" s="60"/>
      <c r="AR187" s="61"/>
      <c r="AS187" s="60">
        <v>326037</v>
      </c>
    </row>
    <row r="188" spans="1:753">
      <c r="A188" s="48">
        <v>91719</v>
      </c>
      <c r="B188" s="48"/>
      <c r="C188" s="49" t="s">
        <v>167</v>
      </c>
      <c r="D188" s="49"/>
      <c r="E188" s="49"/>
      <c r="F188" s="60">
        <v>154843</v>
      </c>
      <c r="G188" s="60"/>
      <c r="H188" s="60"/>
      <c r="I188" s="60">
        <v>26513</v>
      </c>
      <c r="J188" s="60"/>
      <c r="K188" s="60"/>
      <c r="L188" s="60">
        <v>3776</v>
      </c>
      <c r="M188" s="60"/>
      <c r="N188" s="60"/>
      <c r="O188" s="60">
        <v>25237</v>
      </c>
      <c r="P188" s="60"/>
      <c r="Q188" s="60"/>
      <c r="R188" s="60">
        <v>400</v>
      </c>
      <c r="S188" s="60"/>
      <c r="T188" s="60"/>
      <c r="U188" s="60">
        <v>55926</v>
      </c>
      <c r="V188" s="60"/>
      <c r="W188" s="60"/>
      <c r="X188" s="60"/>
      <c r="Y188" s="60">
        <v>0</v>
      </c>
      <c r="Z188" s="60"/>
      <c r="AA188" s="60"/>
      <c r="AB188" s="60">
        <v>0</v>
      </c>
      <c r="AC188" s="60"/>
      <c r="AD188" s="60"/>
      <c r="AE188" s="60">
        <v>6742</v>
      </c>
      <c r="AF188" s="60"/>
      <c r="AG188" s="60"/>
      <c r="AH188" s="60">
        <v>6742</v>
      </c>
      <c r="AI188" s="60"/>
      <c r="AJ188" s="60"/>
      <c r="AK188" s="60"/>
      <c r="AL188" s="60"/>
      <c r="AM188" s="60">
        <v>68976</v>
      </c>
      <c r="AN188" s="60"/>
      <c r="AO188" s="60"/>
      <c r="AP188" s="60">
        <v>-8</v>
      </c>
      <c r="AQ188" s="60"/>
      <c r="AR188" s="60"/>
      <c r="AS188" s="60">
        <v>68968</v>
      </c>
    </row>
    <row r="189" spans="1:753" s="46" customFormat="1">
      <c r="A189" s="44">
        <v>91801</v>
      </c>
      <c r="B189" s="44"/>
      <c r="C189" s="45" t="s">
        <v>168</v>
      </c>
      <c r="D189" s="45"/>
      <c r="E189" s="45"/>
      <c r="F189" s="58">
        <v>20747361</v>
      </c>
      <c r="G189" s="58"/>
      <c r="H189" s="58"/>
      <c r="I189" s="58">
        <v>3552474</v>
      </c>
      <c r="J189" s="58"/>
      <c r="K189" s="58"/>
      <c r="L189" s="58">
        <v>506057</v>
      </c>
      <c r="M189" s="58"/>
      <c r="N189" s="58"/>
      <c r="O189" s="58">
        <v>3381476</v>
      </c>
      <c r="P189" s="58"/>
      <c r="Q189" s="58"/>
      <c r="R189" s="58">
        <v>0</v>
      </c>
      <c r="S189" s="58"/>
      <c r="T189" s="58"/>
      <c r="U189" s="58">
        <v>7440007</v>
      </c>
      <c r="V189" s="58"/>
      <c r="W189" s="61"/>
      <c r="X189" s="58"/>
      <c r="Y189" s="58">
        <v>0</v>
      </c>
      <c r="Z189" s="58"/>
      <c r="AA189" s="58"/>
      <c r="AB189" s="58">
        <v>0</v>
      </c>
      <c r="AC189" s="58"/>
      <c r="AD189" s="58"/>
      <c r="AE189" s="58">
        <v>468580</v>
      </c>
      <c r="AF189" s="58"/>
      <c r="AG189" s="58"/>
      <c r="AH189" s="58">
        <v>468580</v>
      </c>
      <c r="AI189" s="58"/>
      <c r="AJ189" s="58"/>
      <c r="AK189" s="58"/>
      <c r="AL189" s="58"/>
      <c r="AM189" s="58">
        <v>9242093</v>
      </c>
      <c r="AN189" s="58"/>
      <c r="AO189" s="58"/>
      <c r="AP189" s="58">
        <v>-160612</v>
      </c>
      <c r="AQ189" s="58"/>
      <c r="AR189" s="58"/>
      <c r="AS189" s="58">
        <v>9081481</v>
      </c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</row>
    <row r="190" spans="1:753" s="47" customFormat="1">
      <c r="A190" s="44">
        <v>91804</v>
      </c>
      <c r="B190" s="44"/>
      <c r="C190" s="45" t="s">
        <v>169</v>
      </c>
      <c r="D190" s="45"/>
      <c r="E190" s="45"/>
      <c r="F190" s="59">
        <v>340273</v>
      </c>
      <c r="G190" s="59"/>
      <c r="H190" s="59"/>
      <c r="I190" s="59">
        <v>58263</v>
      </c>
      <c r="J190" s="59"/>
      <c r="K190" s="59"/>
      <c r="L190" s="59">
        <v>8300</v>
      </c>
      <c r="M190" s="59"/>
      <c r="N190" s="59"/>
      <c r="O190" s="59">
        <v>55459</v>
      </c>
      <c r="P190" s="59"/>
      <c r="Q190" s="59"/>
      <c r="R190" s="59">
        <v>54729</v>
      </c>
      <c r="S190" s="59"/>
      <c r="T190" s="59"/>
      <c r="U190" s="59">
        <v>176751</v>
      </c>
      <c r="V190" s="59"/>
      <c r="W190" s="60"/>
      <c r="X190" s="59"/>
      <c r="Y190" s="59">
        <v>0</v>
      </c>
      <c r="Z190" s="59"/>
      <c r="AA190" s="59"/>
      <c r="AB190" s="59">
        <v>0</v>
      </c>
      <c r="AC190" s="59"/>
      <c r="AD190" s="59"/>
      <c r="AE190" s="59">
        <v>0</v>
      </c>
      <c r="AF190" s="59"/>
      <c r="AG190" s="59"/>
      <c r="AH190" s="59">
        <v>0</v>
      </c>
      <c r="AI190" s="59"/>
      <c r="AJ190" s="59"/>
      <c r="AK190" s="59"/>
      <c r="AL190" s="59"/>
      <c r="AM190" s="59">
        <v>151578</v>
      </c>
      <c r="AN190" s="59"/>
      <c r="AO190" s="59"/>
      <c r="AP190" s="59">
        <v>28815</v>
      </c>
      <c r="AQ190" s="59"/>
      <c r="AR190" s="59"/>
      <c r="AS190" s="59">
        <v>180393</v>
      </c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</row>
    <row r="191" spans="1:753" s="47" customFormat="1">
      <c r="A191" s="44">
        <v>91811</v>
      </c>
      <c r="B191" s="44"/>
      <c r="C191" s="45" t="s">
        <v>170</v>
      </c>
      <c r="D191" s="45"/>
      <c r="E191" s="45"/>
      <c r="F191" s="59">
        <v>11587029</v>
      </c>
      <c r="G191" s="59"/>
      <c r="H191" s="59"/>
      <c r="I191" s="59">
        <v>1983993</v>
      </c>
      <c r="J191" s="59"/>
      <c r="K191" s="59"/>
      <c r="L191" s="59">
        <v>282624</v>
      </c>
      <c r="M191" s="59"/>
      <c r="N191" s="59"/>
      <c r="O191" s="59">
        <v>1888494</v>
      </c>
      <c r="P191" s="59"/>
      <c r="Q191" s="59"/>
      <c r="R191" s="59">
        <v>0</v>
      </c>
      <c r="S191" s="59"/>
      <c r="T191" s="59"/>
      <c r="U191" s="59">
        <v>4155111</v>
      </c>
      <c r="V191" s="59"/>
      <c r="W191" s="60"/>
      <c r="X191" s="59"/>
      <c r="Y191" s="59">
        <v>0</v>
      </c>
      <c r="Z191" s="59"/>
      <c r="AA191" s="59"/>
      <c r="AB191" s="59">
        <v>0</v>
      </c>
      <c r="AC191" s="59"/>
      <c r="AD191" s="59"/>
      <c r="AE191" s="59">
        <v>476711</v>
      </c>
      <c r="AF191" s="59"/>
      <c r="AG191" s="59"/>
      <c r="AH191" s="59">
        <v>476711</v>
      </c>
      <c r="AI191" s="59"/>
      <c r="AJ191" s="59"/>
      <c r="AK191" s="59"/>
      <c r="AL191" s="59"/>
      <c r="AM191" s="59">
        <v>5161543</v>
      </c>
      <c r="AN191" s="59"/>
      <c r="AO191" s="59"/>
      <c r="AP191" s="59">
        <v>-260791</v>
      </c>
      <c r="AQ191" s="59"/>
      <c r="AR191" s="59"/>
      <c r="AS191" s="59">
        <v>4900752</v>
      </c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</row>
    <row r="192" spans="1:753" s="47" customFormat="1">
      <c r="A192" s="44">
        <v>91812</v>
      </c>
      <c r="B192" s="44"/>
      <c r="C192" s="45" t="s">
        <v>817</v>
      </c>
      <c r="D192" s="45"/>
      <c r="E192" s="45"/>
      <c r="F192" s="59">
        <v>124530</v>
      </c>
      <c r="G192" s="59"/>
      <c r="H192" s="59"/>
      <c r="I192" s="59">
        <v>21323</v>
      </c>
      <c r="J192" s="59"/>
      <c r="K192" s="59"/>
      <c r="L192" s="59">
        <v>3037</v>
      </c>
      <c r="M192" s="59"/>
      <c r="N192" s="59"/>
      <c r="O192" s="59">
        <v>20296</v>
      </c>
      <c r="P192" s="59"/>
      <c r="Q192" s="59"/>
      <c r="R192" s="59">
        <v>4936</v>
      </c>
      <c r="S192" s="59"/>
      <c r="T192" s="59"/>
      <c r="U192" s="59">
        <v>49592</v>
      </c>
      <c r="V192" s="59"/>
      <c r="W192" s="60"/>
      <c r="X192" s="59"/>
      <c r="Y192" s="59">
        <v>0</v>
      </c>
      <c r="Z192" s="59"/>
      <c r="AA192" s="59"/>
      <c r="AB192" s="59">
        <v>0</v>
      </c>
      <c r="AC192" s="59"/>
      <c r="AD192" s="59"/>
      <c r="AE192" s="59">
        <v>3846</v>
      </c>
      <c r="AF192" s="59"/>
      <c r="AG192" s="59"/>
      <c r="AH192" s="59">
        <v>3846</v>
      </c>
      <c r="AI192" s="59"/>
      <c r="AJ192" s="59"/>
      <c r="AK192" s="59"/>
      <c r="AL192" s="59"/>
      <c r="AM192" s="59">
        <v>55473</v>
      </c>
      <c r="AN192" s="59"/>
      <c r="AO192" s="59"/>
      <c r="AP192" s="59">
        <v>3554</v>
      </c>
      <c r="AQ192" s="59"/>
      <c r="AR192" s="59"/>
      <c r="AS192" s="59">
        <v>59027</v>
      </c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</row>
    <row r="193" spans="1:753" s="47" customFormat="1">
      <c r="A193" s="44">
        <v>91813</v>
      </c>
      <c r="B193" s="44"/>
      <c r="C193" s="45" t="s">
        <v>171</v>
      </c>
      <c r="D193" s="45"/>
      <c r="E193" s="45"/>
      <c r="F193" s="59">
        <v>195261</v>
      </c>
      <c r="G193" s="59"/>
      <c r="H193" s="59"/>
      <c r="I193" s="59">
        <v>33434</v>
      </c>
      <c r="J193" s="59"/>
      <c r="K193" s="59"/>
      <c r="L193" s="59">
        <v>4763</v>
      </c>
      <c r="M193" s="59"/>
      <c r="N193" s="59"/>
      <c r="O193" s="59">
        <v>31824</v>
      </c>
      <c r="P193" s="59"/>
      <c r="Q193" s="59"/>
      <c r="R193" s="59">
        <v>1216</v>
      </c>
      <c r="S193" s="59"/>
      <c r="T193" s="59"/>
      <c r="U193" s="59">
        <v>71237</v>
      </c>
      <c r="V193" s="59"/>
      <c r="W193" s="60"/>
      <c r="X193" s="59"/>
      <c r="Y193" s="59">
        <v>0</v>
      </c>
      <c r="Z193" s="59"/>
      <c r="AA193" s="59"/>
      <c r="AB193" s="59">
        <v>0</v>
      </c>
      <c r="AC193" s="59"/>
      <c r="AD193" s="59"/>
      <c r="AE193" s="59">
        <v>13295</v>
      </c>
      <c r="AF193" s="59"/>
      <c r="AG193" s="59"/>
      <c r="AH193" s="59">
        <v>13295</v>
      </c>
      <c r="AI193" s="59"/>
      <c r="AJ193" s="59"/>
      <c r="AK193" s="59"/>
      <c r="AL193" s="59"/>
      <c r="AM193" s="59">
        <v>86981</v>
      </c>
      <c r="AN193" s="59"/>
      <c r="AO193" s="59"/>
      <c r="AP193" s="59">
        <v>-270</v>
      </c>
      <c r="AQ193" s="59"/>
      <c r="AR193" s="59"/>
      <c r="AS193" s="59">
        <v>86711</v>
      </c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</row>
    <row r="194" spans="1:753" s="47" customFormat="1">
      <c r="A194" s="44">
        <v>91818</v>
      </c>
      <c r="B194" s="44"/>
      <c r="C194" s="45" t="s">
        <v>818</v>
      </c>
      <c r="D194" s="45"/>
      <c r="E194" s="45"/>
      <c r="F194" s="59">
        <v>1109301</v>
      </c>
      <c r="G194" s="59"/>
      <c r="H194" s="59"/>
      <c r="I194" s="59">
        <v>189940</v>
      </c>
      <c r="J194" s="59"/>
      <c r="K194" s="59"/>
      <c r="L194" s="59">
        <v>27057</v>
      </c>
      <c r="M194" s="59"/>
      <c r="N194" s="59"/>
      <c r="O194" s="59">
        <v>180798</v>
      </c>
      <c r="P194" s="59"/>
      <c r="Q194" s="59"/>
      <c r="R194" s="59">
        <v>342085</v>
      </c>
      <c r="S194" s="59"/>
      <c r="T194" s="59"/>
      <c r="U194" s="59">
        <v>739880</v>
      </c>
      <c r="V194" s="59"/>
      <c r="W194" s="60"/>
      <c r="X194" s="59"/>
      <c r="Y194" s="59">
        <v>0</v>
      </c>
      <c r="Z194" s="59"/>
      <c r="AA194" s="59"/>
      <c r="AB194" s="59">
        <v>0</v>
      </c>
      <c r="AC194" s="59"/>
      <c r="AD194" s="59"/>
      <c r="AE194" s="59">
        <v>0</v>
      </c>
      <c r="AF194" s="59"/>
      <c r="AG194" s="59"/>
      <c r="AH194" s="59">
        <v>0</v>
      </c>
      <c r="AI194" s="59"/>
      <c r="AJ194" s="59"/>
      <c r="AK194" s="59"/>
      <c r="AL194" s="59"/>
      <c r="AM194" s="59">
        <v>494148</v>
      </c>
      <c r="AN194" s="59"/>
      <c r="AO194" s="59"/>
      <c r="AP194" s="59">
        <v>210448</v>
      </c>
      <c r="AQ194" s="59"/>
      <c r="AR194" s="59"/>
      <c r="AS194" s="59">
        <v>704596</v>
      </c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</row>
    <row r="195" spans="1:753">
      <c r="A195" s="48">
        <v>91819</v>
      </c>
      <c r="B195" s="48"/>
      <c r="C195" s="49" t="s">
        <v>172</v>
      </c>
      <c r="D195" s="49"/>
      <c r="E195" s="49"/>
      <c r="F195" s="60">
        <v>853686</v>
      </c>
      <c r="G195" s="60"/>
      <c r="H195" s="60"/>
      <c r="I195" s="60">
        <v>146173</v>
      </c>
      <c r="J195" s="60"/>
      <c r="K195" s="60"/>
      <c r="L195" s="60">
        <v>20822</v>
      </c>
      <c r="M195" s="60"/>
      <c r="N195" s="60"/>
      <c r="O195" s="60">
        <v>139137</v>
      </c>
      <c r="P195" s="60"/>
      <c r="Q195" s="60"/>
      <c r="R195" s="60">
        <v>39076</v>
      </c>
      <c r="S195" s="60"/>
      <c r="T195" s="60"/>
      <c r="U195" s="60">
        <v>345208</v>
      </c>
      <c r="V195" s="60"/>
      <c r="W195" s="60"/>
      <c r="X195" s="60"/>
      <c r="Y195" s="60">
        <v>0</v>
      </c>
      <c r="Z195" s="60"/>
      <c r="AA195" s="60"/>
      <c r="AB195" s="60">
        <v>0</v>
      </c>
      <c r="AC195" s="60"/>
      <c r="AD195" s="60"/>
      <c r="AE195" s="60">
        <v>1296</v>
      </c>
      <c r="AF195" s="60"/>
      <c r="AG195" s="60"/>
      <c r="AH195" s="60">
        <v>1296</v>
      </c>
      <c r="AI195" s="60"/>
      <c r="AJ195" s="60"/>
      <c r="AK195" s="60"/>
      <c r="AL195" s="60"/>
      <c r="AM195" s="60">
        <v>380282</v>
      </c>
      <c r="AN195" s="60"/>
      <c r="AO195" s="60"/>
      <c r="AP195" s="60">
        <v>8784</v>
      </c>
      <c r="AQ195" s="60"/>
      <c r="AR195" s="60"/>
      <c r="AS195" s="60">
        <v>389066</v>
      </c>
    </row>
    <row r="196" spans="1:753">
      <c r="A196" s="48">
        <v>91821</v>
      </c>
      <c r="B196" s="48"/>
      <c r="C196" s="49" t="s">
        <v>173</v>
      </c>
      <c r="D196" s="49"/>
      <c r="E196" s="49"/>
      <c r="F196" s="60">
        <v>457429</v>
      </c>
      <c r="G196" s="60"/>
      <c r="H196" s="60"/>
      <c r="I196" s="60">
        <v>78324</v>
      </c>
      <c r="J196" s="60"/>
      <c r="K196" s="60"/>
      <c r="L196" s="60">
        <v>11157</v>
      </c>
      <c r="M196" s="60"/>
      <c r="N196" s="60"/>
      <c r="O196" s="60">
        <v>74553</v>
      </c>
      <c r="P196" s="60"/>
      <c r="Q196" s="60"/>
      <c r="R196" s="60">
        <v>79</v>
      </c>
      <c r="S196" s="60"/>
      <c r="T196" s="60"/>
      <c r="U196" s="60">
        <v>164113</v>
      </c>
      <c r="V196" s="60"/>
      <c r="W196" s="60"/>
      <c r="X196" s="60"/>
      <c r="Y196" s="60">
        <v>0</v>
      </c>
      <c r="Z196" s="60"/>
      <c r="AA196" s="60"/>
      <c r="AB196" s="60">
        <v>0</v>
      </c>
      <c r="AC196" s="60"/>
      <c r="AD196" s="60"/>
      <c r="AE196" s="60">
        <v>8924</v>
      </c>
      <c r="AF196" s="60"/>
      <c r="AG196" s="60"/>
      <c r="AH196" s="60">
        <v>8924</v>
      </c>
      <c r="AI196" s="60"/>
      <c r="AJ196" s="60"/>
      <c r="AK196" s="60"/>
      <c r="AL196" s="60"/>
      <c r="AM196" s="60">
        <v>203766</v>
      </c>
      <c r="AN196" s="60"/>
      <c r="AO196" s="60"/>
      <c r="AP196" s="60">
        <v>-2704</v>
      </c>
      <c r="AQ196" s="60"/>
      <c r="AR196" s="60"/>
      <c r="AS196" s="60">
        <v>201062</v>
      </c>
    </row>
    <row r="197" spans="1:753">
      <c r="A197" s="48">
        <v>91831</v>
      </c>
      <c r="B197" s="48"/>
      <c r="C197" s="49" t="s">
        <v>174</v>
      </c>
      <c r="D197" s="49"/>
      <c r="E197" s="49"/>
      <c r="F197" s="60">
        <v>1037477</v>
      </c>
      <c r="G197" s="60"/>
      <c r="H197" s="60"/>
      <c r="I197" s="60">
        <v>177642</v>
      </c>
      <c r="J197" s="60"/>
      <c r="K197" s="60"/>
      <c r="L197" s="60">
        <v>25306</v>
      </c>
      <c r="M197" s="60"/>
      <c r="N197" s="60"/>
      <c r="O197" s="60">
        <v>169092</v>
      </c>
      <c r="P197" s="60"/>
      <c r="Q197" s="60"/>
      <c r="R197" s="60">
        <v>10362</v>
      </c>
      <c r="S197" s="60"/>
      <c r="T197" s="60"/>
      <c r="U197" s="60">
        <v>382402</v>
      </c>
      <c r="V197" s="60"/>
      <c r="W197" s="60"/>
      <c r="X197" s="60"/>
      <c r="Y197" s="60">
        <v>0</v>
      </c>
      <c r="Z197" s="60"/>
      <c r="AA197" s="60"/>
      <c r="AB197" s="60">
        <v>0</v>
      </c>
      <c r="AC197" s="60"/>
      <c r="AD197" s="60"/>
      <c r="AE197" s="60">
        <v>7372</v>
      </c>
      <c r="AF197" s="60"/>
      <c r="AG197" s="60"/>
      <c r="AH197" s="60">
        <v>7372</v>
      </c>
      <c r="AI197" s="60"/>
      <c r="AJ197" s="60"/>
      <c r="AK197" s="60"/>
      <c r="AL197" s="60"/>
      <c r="AM197" s="60">
        <v>462153</v>
      </c>
      <c r="AN197" s="60"/>
      <c r="AO197" s="60"/>
      <c r="AP197" s="60">
        <v>2204</v>
      </c>
      <c r="AQ197" s="60"/>
      <c r="AR197" s="60"/>
      <c r="AS197" s="60">
        <v>464357</v>
      </c>
    </row>
    <row r="198" spans="1:753" s="34" customFormat="1">
      <c r="A198" s="48">
        <v>91841</v>
      </c>
      <c r="B198" s="48"/>
      <c r="C198" s="49" t="s">
        <v>175</v>
      </c>
      <c r="D198" s="49"/>
      <c r="E198" s="49"/>
      <c r="F198" s="61">
        <v>685188</v>
      </c>
      <c r="G198" s="61"/>
      <c r="H198" s="61"/>
      <c r="I198" s="61">
        <v>117322</v>
      </c>
      <c r="J198" s="61"/>
      <c r="K198" s="61"/>
      <c r="L198" s="61">
        <v>16713</v>
      </c>
      <c r="M198" s="61"/>
      <c r="N198" s="61"/>
      <c r="O198" s="61">
        <v>111674</v>
      </c>
      <c r="P198" s="61"/>
      <c r="Q198" s="61"/>
      <c r="R198" s="61">
        <v>4358</v>
      </c>
      <c r="S198" s="61"/>
      <c r="T198" s="61"/>
      <c r="U198" s="61">
        <v>250067</v>
      </c>
      <c r="V198" s="61"/>
      <c r="W198" s="61"/>
      <c r="X198" s="61"/>
      <c r="Y198" s="61">
        <v>0</v>
      </c>
      <c r="Z198" s="61"/>
      <c r="AA198" s="61"/>
      <c r="AB198" s="61">
        <v>0</v>
      </c>
      <c r="AC198" s="61"/>
      <c r="AD198" s="61"/>
      <c r="AE198" s="61">
        <v>7918</v>
      </c>
      <c r="AF198" s="61"/>
      <c r="AG198" s="61"/>
      <c r="AH198" s="61">
        <v>7918</v>
      </c>
      <c r="AI198" s="61"/>
      <c r="AJ198" s="61"/>
      <c r="AK198" s="61"/>
      <c r="AL198" s="61"/>
      <c r="AM198" s="61">
        <v>305223</v>
      </c>
      <c r="AN198" s="61"/>
      <c r="AO198" s="61"/>
      <c r="AP198" s="61">
        <v>-4400</v>
      </c>
      <c r="AQ198" s="61"/>
      <c r="AR198" s="61"/>
      <c r="AS198" s="61">
        <v>300823</v>
      </c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</row>
    <row r="199" spans="1:753">
      <c r="A199" s="48">
        <v>91851</v>
      </c>
      <c r="B199" s="48"/>
      <c r="C199" s="49" t="s">
        <v>176</v>
      </c>
      <c r="D199" s="49"/>
      <c r="E199" s="49"/>
      <c r="F199" s="60">
        <v>1912738</v>
      </c>
      <c r="G199" s="60"/>
      <c r="H199" s="61"/>
      <c r="I199" s="60">
        <v>327509</v>
      </c>
      <c r="J199" s="60"/>
      <c r="K199" s="61"/>
      <c r="L199" s="60">
        <v>46654</v>
      </c>
      <c r="M199" s="60"/>
      <c r="N199" s="61"/>
      <c r="O199" s="60">
        <v>311745</v>
      </c>
      <c r="P199" s="60"/>
      <c r="Q199" s="61"/>
      <c r="R199" s="60">
        <v>2729</v>
      </c>
      <c r="S199" s="60"/>
      <c r="T199" s="61"/>
      <c r="U199" s="60">
        <v>688637</v>
      </c>
      <c r="V199" s="60"/>
      <c r="W199" s="60"/>
      <c r="X199" s="61"/>
      <c r="Y199" s="60">
        <v>0</v>
      </c>
      <c r="Z199" s="60"/>
      <c r="AA199" s="61"/>
      <c r="AB199" s="60">
        <v>0</v>
      </c>
      <c r="AC199" s="60"/>
      <c r="AD199" s="61"/>
      <c r="AE199" s="60">
        <v>34237</v>
      </c>
      <c r="AF199" s="60"/>
      <c r="AG199" s="61"/>
      <c r="AH199" s="60">
        <v>34237</v>
      </c>
      <c r="AI199" s="60"/>
      <c r="AJ199" s="61"/>
      <c r="AK199" s="60"/>
      <c r="AL199" s="61"/>
      <c r="AM199" s="60">
        <v>852046</v>
      </c>
      <c r="AN199" s="60"/>
      <c r="AO199" s="61"/>
      <c r="AP199" s="60">
        <v>-22514</v>
      </c>
      <c r="AQ199" s="60"/>
      <c r="AR199" s="61"/>
      <c r="AS199" s="60">
        <v>829532</v>
      </c>
    </row>
    <row r="200" spans="1:753">
      <c r="A200" s="48">
        <v>91861</v>
      </c>
      <c r="B200" s="48"/>
      <c r="C200" s="49" t="s">
        <v>177</v>
      </c>
      <c r="D200" s="49"/>
      <c r="E200" s="49"/>
      <c r="F200" s="60">
        <v>21028</v>
      </c>
      <c r="G200" s="60"/>
      <c r="H200" s="60"/>
      <c r="I200" s="60">
        <v>3601</v>
      </c>
      <c r="J200" s="60"/>
      <c r="K200" s="60"/>
      <c r="L200" s="60">
        <v>513</v>
      </c>
      <c r="M200" s="60"/>
      <c r="N200" s="60"/>
      <c r="O200" s="60">
        <v>3427</v>
      </c>
      <c r="P200" s="60"/>
      <c r="Q200" s="60"/>
      <c r="R200" s="60">
        <v>129</v>
      </c>
      <c r="S200" s="60"/>
      <c r="T200" s="60"/>
      <c r="U200" s="60">
        <v>7670</v>
      </c>
      <c r="V200" s="60"/>
      <c r="W200" s="60"/>
      <c r="X200" s="60"/>
      <c r="Y200" s="60">
        <v>0</v>
      </c>
      <c r="Z200" s="60"/>
      <c r="AA200" s="60"/>
      <c r="AB200" s="60">
        <v>0</v>
      </c>
      <c r="AC200" s="60"/>
      <c r="AD200" s="60"/>
      <c r="AE200" s="60">
        <v>7542</v>
      </c>
      <c r="AF200" s="60"/>
      <c r="AG200" s="60"/>
      <c r="AH200" s="60">
        <v>7542</v>
      </c>
      <c r="AI200" s="60"/>
      <c r="AJ200" s="60"/>
      <c r="AK200" s="60"/>
      <c r="AL200" s="60"/>
      <c r="AM200" s="60">
        <v>9367</v>
      </c>
      <c r="AN200" s="60"/>
      <c r="AO200" s="60"/>
      <c r="AP200" s="60">
        <v>-1401</v>
      </c>
      <c r="AQ200" s="60"/>
      <c r="AR200" s="60"/>
      <c r="AS200" s="60">
        <v>7966</v>
      </c>
    </row>
    <row r="201" spans="1:753" s="46" customFormat="1">
      <c r="A201" s="44">
        <v>91871</v>
      </c>
      <c r="B201" s="44"/>
      <c r="C201" s="45" t="s">
        <v>178</v>
      </c>
      <c r="D201" s="45"/>
      <c r="E201" s="45"/>
      <c r="F201" s="58">
        <v>3583243</v>
      </c>
      <c r="G201" s="58"/>
      <c r="H201" s="58"/>
      <c r="I201" s="58">
        <v>613542</v>
      </c>
      <c r="J201" s="58"/>
      <c r="K201" s="58"/>
      <c r="L201" s="58">
        <v>87400</v>
      </c>
      <c r="M201" s="58"/>
      <c r="N201" s="58"/>
      <c r="O201" s="58">
        <v>584009</v>
      </c>
      <c r="P201" s="58"/>
      <c r="Q201" s="58"/>
      <c r="R201" s="58">
        <v>11268</v>
      </c>
      <c r="S201" s="58"/>
      <c r="T201" s="58"/>
      <c r="U201" s="58">
        <v>1296219</v>
      </c>
      <c r="V201" s="58"/>
      <c r="W201" s="61"/>
      <c r="X201" s="58"/>
      <c r="Y201" s="58">
        <v>0</v>
      </c>
      <c r="Z201" s="58"/>
      <c r="AA201" s="58"/>
      <c r="AB201" s="58">
        <v>0</v>
      </c>
      <c r="AC201" s="58"/>
      <c r="AD201" s="58"/>
      <c r="AE201" s="58">
        <v>53022</v>
      </c>
      <c r="AF201" s="58"/>
      <c r="AG201" s="58"/>
      <c r="AH201" s="58">
        <v>53022</v>
      </c>
      <c r="AI201" s="58"/>
      <c r="AJ201" s="58"/>
      <c r="AK201" s="58"/>
      <c r="AL201" s="58"/>
      <c r="AM201" s="58">
        <v>1596187</v>
      </c>
      <c r="AN201" s="58"/>
      <c r="AO201" s="58"/>
      <c r="AP201" s="58">
        <v>-33723</v>
      </c>
      <c r="AQ201" s="58"/>
      <c r="AR201" s="58"/>
      <c r="AS201" s="58">
        <v>1562464</v>
      </c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</row>
    <row r="202" spans="1:753" s="47" customFormat="1">
      <c r="A202" s="44">
        <v>91881</v>
      </c>
      <c r="B202" s="44"/>
      <c r="C202" s="45" t="s">
        <v>179</v>
      </c>
      <c r="D202" s="45"/>
      <c r="E202" s="45"/>
      <c r="F202" s="59">
        <v>58442</v>
      </c>
      <c r="G202" s="59"/>
      <c r="H202" s="59"/>
      <c r="I202" s="59">
        <v>10007</v>
      </c>
      <c r="J202" s="59"/>
      <c r="K202" s="59"/>
      <c r="L202" s="59">
        <v>1425</v>
      </c>
      <c r="M202" s="59"/>
      <c r="N202" s="59"/>
      <c r="O202" s="59">
        <v>9525</v>
      </c>
      <c r="P202" s="59"/>
      <c r="Q202" s="59"/>
      <c r="R202" s="59">
        <v>9726</v>
      </c>
      <c r="S202" s="59"/>
      <c r="T202" s="59"/>
      <c r="U202" s="59">
        <v>30683</v>
      </c>
      <c r="V202" s="59"/>
      <c r="W202" s="60"/>
      <c r="X202" s="59"/>
      <c r="Y202" s="59">
        <v>0</v>
      </c>
      <c r="Z202" s="59"/>
      <c r="AA202" s="59"/>
      <c r="AB202" s="59">
        <v>0</v>
      </c>
      <c r="AC202" s="59"/>
      <c r="AD202" s="59"/>
      <c r="AE202" s="59">
        <v>1059</v>
      </c>
      <c r="AF202" s="59"/>
      <c r="AG202" s="59"/>
      <c r="AH202" s="59">
        <v>1059</v>
      </c>
      <c r="AI202" s="59"/>
      <c r="AJ202" s="59"/>
      <c r="AK202" s="59"/>
      <c r="AL202" s="59"/>
      <c r="AM202" s="59">
        <v>26033</v>
      </c>
      <c r="AN202" s="59"/>
      <c r="AO202" s="59"/>
      <c r="AP202" s="59">
        <v>693</v>
      </c>
      <c r="AQ202" s="59"/>
      <c r="AR202" s="59"/>
      <c r="AS202" s="59">
        <v>26726</v>
      </c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</row>
    <row r="203" spans="1:753" s="47" customFormat="1">
      <c r="A203" s="44">
        <v>91901</v>
      </c>
      <c r="B203" s="44"/>
      <c r="C203" s="45" t="s">
        <v>180</v>
      </c>
      <c r="D203" s="45"/>
      <c r="E203" s="45"/>
      <c r="F203" s="59">
        <v>10090211</v>
      </c>
      <c r="G203" s="59"/>
      <c r="H203" s="59"/>
      <c r="I203" s="59">
        <v>1727700</v>
      </c>
      <c r="J203" s="59"/>
      <c r="K203" s="59"/>
      <c r="L203" s="59">
        <v>246114</v>
      </c>
      <c r="M203" s="59"/>
      <c r="N203" s="59"/>
      <c r="O203" s="59">
        <v>1644537</v>
      </c>
      <c r="P203" s="58"/>
      <c r="Q203" s="59"/>
      <c r="R203" s="59">
        <v>8156</v>
      </c>
      <c r="S203" s="59"/>
      <c r="T203" s="59"/>
      <c r="U203" s="59">
        <v>3626507</v>
      </c>
      <c r="V203" s="59"/>
      <c r="W203" s="60"/>
      <c r="X203" s="59"/>
      <c r="Y203" s="59">
        <v>0</v>
      </c>
      <c r="Z203" s="59"/>
      <c r="AA203" s="59"/>
      <c r="AB203" s="59">
        <v>0</v>
      </c>
      <c r="AC203" s="59"/>
      <c r="AD203" s="59"/>
      <c r="AE203" s="59">
        <v>80060</v>
      </c>
      <c r="AF203" s="59"/>
      <c r="AG203" s="59"/>
      <c r="AH203" s="59">
        <v>80060</v>
      </c>
      <c r="AI203" s="59"/>
      <c r="AJ203" s="59"/>
      <c r="AK203" s="59"/>
      <c r="AL203" s="59"/>
      <c r="AM203" s="59">
        <v>4494772</v>
      </c>
      <c r="AN203" s="59"/>
      <c r="AO203" s="59"/>
      <c r="AP203" s="59">
        <v>-252</v>
      </c>
      <c r="AQ203" s="59"/>
      <c r="AR203" s="59"/>
      <c r="AS203" s="59">
        <v>4494520</v>
      </c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</row>
    <row r="204" spans="1:753" s="47" customFormat="1">
      <c r="A204" s="44">
        <v>91903</v>
      </c>
      <c r="B204" s="44"/>
      <c r="C204" s="45" t="s">
        <v>819</v>
      </c>
      <c r="D204" s="45"/>
      <c r="E204" s="45"/>
      <c r="F204" s="59">
        <v>19663</v>
      </c>
      <c r="G204" s="59"/>
      <c r="H204" s="59"/>
      <c r="I204" s="59">
        <v>3367</v>
      </c>
      <c r="J204" s="59"/>
      <c r="K204" s="59"/>
      <c r="L204" s="59">
        <v>480</v>
      </c>
      <c r="M204" s="59"/>
      <c r="N204" s="59"/>
      <c r="O204" s="59">
        <v>3205</v>
      </c>
      <c r="P204" s="59"/>
      <c r="Q204" s="59"/>
      <c r="R204" s="59">
        <v>3228</v>
      </c>
      <c r="S204" s="59"/>
      <c r="T204" s="59"/>
      <c r="U204" s="59">
        <v>10280</v>
      </c>
      <c r="V204" s="59"/>
      <c r="W204" s="60"/>
      <c r="X204" s="59"/>
      <c r="Y204" s="59">
        <v>0</v>
      </c>
      <c r="Z204" s="59"/>
      <c r="AA204" s="59"/>
      <c r="AB204" s="59">
        <v>0</v>
      </c>
      <c r="AC204" s="59"/>
      <c r="AD204" s="59"/>
      <c r="AE204" s="59">
        <v>0</v>
      </c>
      <c r="AF204" s="59"/>
      <c r="AG204" s="59"/>
      <c r="AH204" s="59">
        <v>0</v>
      </c>
      <c r="AI204" s="59"/>
      <c r="AJ204" s="59"/>
      <c r="AK204" s="59"/>
      <c r="AL204" s="59"/>
      <c r="AM204" s="59">
        <v>8759</v>
      </c>
      <c r="AN204" s="59"/>
      <c r="AO204" s="59"/>
      <c r="AP204" s="59">
        <v>1299</v>
      </c>
      <c r="AQ204" s="59"/>
      <c r="AR204" s="59"/>
      <c r="AS204" s="59">
        <v>10058</v>
      </c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</row>
    <row r="205" spans="1:753" s="47" customFormat="1">
      <c r="A205" s="44">
        <v>91904</v>
      </c>
      <c r="B205" s="44"/>
      <c r="C205" s="45" t="s">
        <v>181</v>
      </c>
      <c r="D205" s="45"/>
      <c r="E205" s="45"/>
      <c r="F205" s="59">
        <v>89028</v>
      </c>
      <c r="G205" s="59"/>
      <c r="H205" s="59"/>
      <c r="I205" s="59">
        <v>15244</v>
      </c>
      <c r="J205" s="59"/>
      <c r="K205" s="59"/>
      <c r="L205" s="59">
        <v>2171</v>
      </c>
      <c r="M205" s="59"/>
      <c r="N205" s="59"/>
      <c r="O205" s="59">
        <v>14510</v>
      </c>
      <c r="P205" s="59"/>
      <c r="Q205" s="59"/>
      <c r="R205" s="59">
        <v>7163</v>
      </c>
      <c r="S205" s="59"/>
      <c r="T205" s="59"/>
      <c r="U205" s="59">
        <v>39088</v>
      </c>
      <c r="V205" s="59"/>
      <c r="W205" s="60"/>
      <c r="X205" s="59"/>
      <c r="Y205" s="59">
        <v>0</v>
      </c>
      <c r="Z205" s="59"/>
      <c r="AA205" s="59"/>
      <c r="AB205" s="59">
        <v>0</v>
      </c>
      <c r="AC205" s="59"/>
      <c r="AD205" s="59"/>
      <c r="AE205" s="59">
        <v>326</v>
      </c>
      <c r="AF205" s="59"/>
      <c r="AG205" s="59"/>
      <c r="AH205" s="59">
        <v>326</v>
      </c>
      <c r="AI205" s="59"/>
      <c r="AJ205" s="59"/>
      <c r="AK205" s="59"/>
      <c r="AL205" s="59"/>
      <c r="AM205" s="59">
        <v>39658</v>
      </c>
      <c r="AN205" s="59"/>
      <c r="AO205" s="59"/>
      <c r="AP205" s="59">
        <v>3692</v>
      </c>
      <c r="AQ205" s="59"/>
      <c r="AR205" s="59"/>
      <c r="AS205" s="59">
        <v>43350</v>
      </c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</row>
    <row r="206" spans="1:753" s="47" customFormat="1">
      <c r="A206" s="44">
        <v>91908</v>
      </c>
      <c r="B206" s="44"/>
      <c r="C206" s="45" t="s">
        <v>182</v>
      </c>
      <c r="D206" s="45"/>
      <c r="E206" s="45"/>
      <c r="F206" s="59">
        <v>43422</v>
      </c>
      <c r="G206" s="59"/>
      <c r="H206" s="59"/>
      <c r="I206" s="59">
        <v>7435</v>
      </c>
      <c r="J206" s="59"/>
      <c r="K206" s="59"/>
      <c r="L206" s="59">
        <v>1059</v>
      </c>
      <c r="M206" s="59"/>
      <c r="N206" s="59"/>
      <c r="O206" s="59">
        <v>7077</v>
      </c>
      <c r="P206" s="59"/>
      <c r="Q206" s="59"/>
      <c r="R206" s="59">
        <v>53</v>
      </c>
      <c r="S206" s="59"/>
      <c r="T206" s="59"/>
      <c r="U206" s="59">
        <v>15624</v>
      </c>
      <c r="V206" s="59"/>
      <c r="W206" s="60"/>
      <c r="X206" s="59"/>
      <c r="Y206" s="59">
        <v>0</v>
      </c>
      <c r="Z206" s="59"/>
      <c r="AA206" s="59"/>
      <c r="AB206" s="59">
        <v>0</v>
      </c>
      <c r="AC206" s="59"/>
      <c r="AD206" s="59"/>
      <c r="AE206" s="59">
        <v>4807</v>
      </c>
      <c r="AF206" s="59"/>
      <c r="AG206" s="59"/>
      <c r="AH206" s="59">
        <v>4807</v>
      </c>
      <c r="AI206" s="59"/>
      <c r="AJ206" s="59"/>
      <c r="AK206" s="59"/>
      <c r="AL206" s="59"/>
      <c r="AM206" s="59">
        <v>19343</v>
      </c>
      <c r="AN206" s="59"/>
      <c r="AO206" s="59"/>
      <c r="AP206" s="59">
        <v>-2037</v>
      </c>
      <c r="AQ206" s="59"/>
      <c r="AR206" s="59"/>
      <c r="AS206" s="59">
        <v>17306</v>
      </c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</row>
    <row r="207" spans="1:753">
      <c r="A207" s="48">
        <v>91911</v>
      </c>
      <c r="B207" s="48"/>
      <c r="C207" s="49" t="s">
        <v>183</v>
      </c>
      <c r="D207" s="49"/>
      <c r="E207" s="49"/>
      <c r="F207" s="60">
        <v>1217991</v>
      </c>
      <c r="G207" s="60"/>
      <c r="H207" s="60"/>
      <c r="I207" s="60">
        <v>208551</v>
      </c>
      <c r="J207" s="60"/>
      <c r="K207" s="60"/>
      <c r="L207" s="60">
        <v>29708</v>
      </c>
      <c r="M207" s="60"/>
      <c r="N207" s="60"/>
      <c r="O207" s="60">
        <v>198512</v>
      </c>
      <c r="P207" s="60"/>
      <c r="Q207" s="60"/>
      <c r="R207" s="60">
        <v>17660</v>
      </c>
      <c r="S207" s="60"/>
      <c r="T207" s="60"/>
      <c r="U207" s="60">
        <v>454431</v>
      </c>
      <c r="V207" s="60"/>
      <c r="W207" s="60"/>
      <c r="X207" s="60"/>
      <c r="Y207" s="60">
        <v>0</v>
      </c>
      <c r="Z207" s="60"/>
      <c r="AA207" s="60"/>
      <c r="AB207" s="60">
        <v>0</v>
      </c>
      <c r="AC207" s="60"/>
      <c r="AD207" s="60"/>
      <c r="AE207" s="60">
        <v>30971</v>
      </c>
      <c r="AF207" s="60"/>
      <c r="AG207" s="60"/>
      <c r="AH207" s="60">
        <v>30971</v>
      </c>
      <c r="AI207" s="60"/>
      <c r="AJ207" s="60"/>
      <c r="AK207" s="60"/>
      <c r="AL207" s="60"/>
      <c r="AM207" s="60">
        <v>542565</v>
      </c>
      <c r="AN207" s="60"/>
      <c r="AO207" s="60"/>
      <c r="AP207" s="60">
        <v>-1135</v>
      </c>
      <c r="AQ207" s="60"/>
      <c r="AR207" s="60"/>
      <c r="AS207" s="60">
        <v>541430</v>
      </c>
    </row>
    <row r="208" spans="1:753">
      <c r="A208" s="48">
        <v>91917</v>
      </c>
      <c r="B208" s="48"/>
      <c r="C208" s="49" t="s">
        <v>184</v>
      </c>
      <c r="D208" s="49"/>
      <c r="E208" s="49"/>
      <c r="F208" s="60">
        <v>35775</v>
      </c>
      <c r="G208" s="60"/>
      <c r="H208" s="60"/>
      <c r="I208" s="60">
        <v>6126</v>
      </c>
      <c r="J208" s="60"/>
      <c r="K208" s="60"/>
      <c r="L208" s="60">
        <v>873</v>
      </c>
      <c r="M208" s="60"/>
      <c r="N208" s="60"/>
      <c r="O208" s="60">
        <v>5831</v>
      </c>
      <c r="P208" s="60"/>
      <c r="Q208" s="60"/>
      <c r="R208" s="60">
        <v>3327</v>
      </c>
      <c r="S208" s="60"/>
      <c r="T208" s="60"/>
      <c r="U208" s="60">
        <v>16157</v>
      </c>
      <c r="V208" s="60"/>
      <c r="W208" s="60"/>
      <c r="X208" s="60"/>
      <c r="Y208" s="60">
        <v>0</v>
      </c>
      <c r="Z208" s="60"/>
      <c r="AA208" s="60"/>
      <c r="AB208" s="60">
        <v>0</v>
      </c>
      <c r="AC208" s="60"/>
      <c r="AD208" s="60"/>
      <c r="AE208" s="60">
        <v>156</v>
      </c>
      <c r="AF208" s="60"/>
      <c r="AG208" s="60"/>
      <c r="AH208" s="60">
        <v>156</v>
      </c>
      <c r="AI208" s="60"/>
      <c r="AJ208" s="60"/>
      <c r="AK208" s="60"/>
      <c r="AL208" s="60"/>
      <c r="AM208" s="60">
        <v>15936</v>
      </c>
      <c r="AN208" s="60"/>
      <c r="AO208" s="60"/>
      <c r="AP208" s="60">
        <v>925</v>
      </c>
      <c r="AQ208" s="60"/>
      <c r="AR208" s="60"/>
      <c r="AS208" s="60">
        <v>16861</v>
      </c>
    </row>
    <row r="209" spans="1:753">
      <c r="A209" s="48">
        <v>91921</v>
      </c>
      <c r="B209" s="48"/>
      <c r="C209" s="49" t="s">
        <v>185</v>
      </c>
      <c r="D209" s="49"/>
      <c r="E209" s="49"/>
      <c r="F209" s="60">
        <v>1050859</v>
      </c>
      <c r="G209" s="60"/>
      <c r="H209" s="60"/>
      <c r="I209" s="60">
        <v>179934</v>
      </c>
      <c r="J209" s="60"/>
      <c r="K209" s="60"/>
      <c r="L209" s="60">
        <v>25632</v>
      </c>
      <c r="M209" s="60"/>
      <c r="N209" s="60"/>
      <c r="O209" s="60">
        <v>171273</v>
      </c>
      <c r="P209" s="60"/>
      <c r="Q209" s="60"/>
      <c r="R209" s="60">
        <v>14091</v>
      </c>
      <c r="S209" s="60"/>
      <c r="T209" s="60"/>
      <c r="U209" s="60">
        <v>390930</v>
      </c>
      <c r="V209" s="60"/>
      <c r="W209" s="60"/>
      <c r="X209" s="60"/>
      <c r="Y209" s="60">
        <v>0</v>
      </c>
      <c r="Z209" s="60"/>
      <c r="AA209" s="60"/>
      <c r="AB209" s="60">
        <v>0</v>
      </c>
      <c r="AC209" s="60"/>
      <c r="AD209" s="60"/>
      <c r="AE209" s="60">
        <v>17696</v>
      </c>
      <c r="AF209" s="60"/>
      <c r="AG209" s="60"/>
      <c r="AH209" s="60">
        <v>17696</v>
      </c>
      <c r="AI209" s="60"/>
      <c r="AJ209" s="60"/>
      <c r="AK209" s="60"/>
      <c r="AL209" s="60"/>
      <c r="AM209" s="60">
        <v>468114</v>
      </c>
      <c r="AN209" s="60"/>
      <c r="AO209" s="60"/>
      <c r="AP209" s="60">
        <v>-5556</v>
      </c>
      <c r="AQ209" s="60"/>
      <c r="AR209" s="60"/>
      <c r="AS209" s="60">
        <v>462558</v>
      </c>
    </row>
    <row r="210" spans="1:753" s="34" customFormat="1">
      <c r="A210" s="48">
        <v>92001</v>
      </c>
      <c r="B210" s="48"/>
      <c r="C210" s="49" t="s">
        <v>186</v>
      </c>
      <c r="D210" s="49"/>
      <c r="E210" s="49"/>
      <c r="F210" s="61">
        <v>4849298</v>
      </c>
      <c r="G210" s="61"/>
      <c r="H210" s="61"/>
      <c r="I210" s="61">
        <v>830323</v>
      </c>
      <c r="J210" s="61"/>
      <c r="K210" s="61"/>
      <c r="L210" s="61">
        <v>118281</v>
      </c>
      <c r="M210" s="61"/>
      <c r="N210" s="61"/>
      <c r="O210" s="61">
        <v>790355</v>
      </c>
      <c r="P210" s="61"/>
      <c r="Q210" s="61"/>
      <c r="R210" s="61">
        <v>13845</v>
      </c>
      <c r="S210" s="61"/>
      <c r="T210" s="61"/>
      <c r="U210" s="61">
        <v>1752804</v>
      </c>
      <c r="V210" s="61"/>
      <c r="W210" s="61"/>
      <c r="X210" s="61"/>
      <c r="Y210" s="61">
        <v>0</v>
      </c>
      <c r="Z210" s="61"/>
      <c r="AA210" s="61"/>
      <c r="AB210" s="61">
        <v>0</v>
      </c>
      <c r="AC210" s="61"/>
      <c r="AD210" s="61"/>
      <c r="AE210" s="61">
        <v>130820</v>
      </c>
      <c r="AF210" s="61"/>
      <c r="AG210" s="61"/>
      <c r="AH210" s="61">
        <v>130820</v>
      </c>
      <c r="AI210" s="61"/>
      <c r="AJ210" s="61"/>
      <c r="AK210" s="61"/>
      <c r="AL210" s="61"/>
      <c r="AM210" s="61">
        <v>2160162</v>
      </c>
      <c r="AN210" s="61"/>
      <c r="AO210" s="61"/>
      <c r="AP210" s="61">
        <v>-32957</v>
      </c>
      <c r="AQ210" s="61"/>
      <c r="AR210" s="61"/>
      <c r="AS210" s="61">
        <v>2127205</v>
      </c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</row>
    <row r="211" spans="1:753">
      <c r="A211" s="48">
        <v>92005</v>
      </c>
      <c r="B211" s="48"/>
      <c r="C211" s="49" t="s">
        <v>187</v>
      </c>
      <c r="D211" s="49"/>
      <c r="E211" s="49"/>
      <c r="F211" s="60">
        <v>96402</v>
      </c>
      <c r="G211" s="60"/>
      <c r="H211" s="61"/>
      <c r="I211" s="60">
        <v>16506</v>
      </c>
      <c r="J211" s="60"/>
      <c r="K211" s="61"/>
      <c r="L211" s="60">
        <v>2351</v>
      </c>
      <c r="M211" s="60"/>
      <c r="N211" s="61"/>
      <c r="O211" s="60">
        <v>15712</v>
      </c>
      <c r="P211" s="60"/>
      <c r="Q211" s="61"/>
      <c r="R211" s="60">
        <v>2841</v>
      </c>
      <c r="S211" s="60"/>
      <c r="T211" s="61"/>
      <c r="U211" s="60">
        <v>37410</v>
      </c>
      <c r="V211" s="60"/>
      <c r="W211" s="60"/>
      <c r="X211" s="61"/>
      <c r="Y211" s="60">
        <v>0</v>
      </c>
      <c r="Z211" s="60"/>
      <c r="AA211" s="61"/>
      <c r="AB211" s="60">
        <v>0</v>
      </c>
      <c r="AC211" s="60"/>
      <c r="AD211" s="61"/>
      <c r="AE211" s="60">
        <v>3594</v>
      </c>
      <c r="AF211" s="60"/>
      <c r="AG211" s="61"/>
      <c r="AH211" s="60">
        <v>3594</v>
      </c>
      <c r="AI211" s="60"/>
      <c r="AJ211" s="61"/>
      <c r="AK211" s="60"/>
      <c r="AL211" s="61"/>
      <c r="AM211" s="60">
        <v>42943</v>
      </c>
      <c r="AN211" s="60"/>
      <c r="AO211" s="61"/>
      <c r="AP211" s="60">
        <v>-28</v>
      </c>
      <c r="AQ211" s="60"/>
      <c r="AR211" s="61"/>
      <c r="AS211" s="60">
        <v>42915</v>
      </c>
    </row>
    <row r="212" spans="1:753">
      <c r="A212" s="48">
        <v>92011</v>
      </c>
      <c r="B212" s="48"/>
      <c r="C212" s="49" t="s">
        <v>188</v>
      </c>
      <c r="D212" s="49"/>
      <c r="E212" s="49"/>
      <c r="F212" s="60">
        <v>521606</v>
      </c>
      <c r="G212" s="60"/>
      <c r="H212" s="60"/>
      <c r="I212" s="60">
        <v>89312</v>
      </c>
      <c r="J212" s="60"/>
      <c r="K212" s="60"/>
      <c r="L212" s="60">
        <v>12722</v>
      </c>
      <c r="M212" s="60"/>
      <c r="N212" s="60"/>
      <c r="O212" s="60">
        <v>85013</v>
      </c>
      <c r="P212" s="60"/>
      <c r="Q212" s="60"/>
      <c r="R212" s="60">
        <v>4687</v>
      </c>
      <c r="S212" s="60"/>
      <c r="T212" s="60"/>
      <c r="U212" s="60">
        <v>191734</v>
      </c>
      <c r="V212" s="60"/>
      <c r="W212" s="60"/>
      <c r="X212" s="60"/>
      <c r="Y212" s="60">
        <v>0</v>
      </c>
      <c r="Z212" s="60"/>
      <c r="AA212" s="60"/>
      <c r="AB212" s="60">
        <v>0</v>
      </c>
      <c r="AC212" s="60"/>
      <c r="AD212" s="60"/>
      <c r="AE212" s="60">
        <v>9533</v>
      </c>
      <c r="AF212" s="60"/>
      <c r="AG212" s="60"/>
      <c r="AH212" s="60">
        <v>9533</v>
      </c>
      <c r="AI212" s="60"/>
      <c r="AJ212" s="60"/>
      <c r="AK212" s="60"/>
      <c r="AL212" s="60"/>
      <c r="AM212" s="60">
        <v>232354</v>
      </c>
      <c r="AN212" s="60"/>
      <c r="AO212" s="60"/>
      <c r="AP212" s="60">
        <v>469</v>
      </c>
      <c r="AQ212" s="60"/>
      <c r="AR212" s="60"/>
      <c r="AS212" s="60">
        <v>232823</v>
      </c>
    </row>
    <row r="213" spans="1:753" s="46" customFormat="1">
      <c r="A213" s="44">
        <v>92017</v>
      </c>
      <c r="B213" s="44"/>
      <c r="C213" s="45" t="s">
        <v>189</v>
      </c>
      <c r="D213" s="45"/>
      <c r="E213" s="45"/>
      <c r="F213" s="58">
        <v>87116</v>
      </c>
      <c r="G213" s="58"/>
      <c r="H213" s="58"/>
      <c r="I213" s="58">
        <v>14917</v>
      </c>
      <c r="J213" s="58"/>
      <c r="K213" s="58"/>
      <c r="L213" s="58">
        <v>2125</v>
      </c>
      <c r="M213" s="58"/>
      <c r="N213" s="58"/>
      <c r="O213" s="58">
        <v>14199</v>
      </c>
      <c r="P213" s="58"/>
      <c r="Q213" s="58"/>
      <c r="R213" s="58">
        <v>2208</v>
      </c>
      <c r="S213" s="58"/>
      <c r="T213" s="58"/>
      <c r="U213" s="58">
        <v>33449</v>
      </c>
      <c r="V213" s="58"/>
      <c r="W213" s="61"/>
      <c r="X213" s="58"/>
      <c r="Y213" s="58">
        <v>0</v>
      </c>
      <c r="Z213" s="58"/>
      <c r="AA213" s="58"/>
      <c r="AB213" s="58">
        <v>0</v>
      </c>
      <c r="AC213" s="58"/>
      <c r="AD213" s="58"/>
      <c r="AE213" s="58">
        <v>167</v>
      </c>
      <c r="AF213" s="58"/>
      <c r="AG213" s="58"/>
      <c r="AH213" s="58">
        <v>167</v>
      </c>
      <c r="AI213" s="58"/>
      <c r="AJ213" s="58"/>
      <c r="AK213" s="58"/>
      <c r="AL213" s="58"/>
      <c r="AM213" s="58">
        <v>38807</v>
      </c>
      <c r="AN213" s="58"/>
      <c r="AO213" s="58"/>
      <c r="AP213" s="58">
        <v>581</v>
      </c>
      <c r="AQ213" s="58"/>
      <c r="AR213" s="58"/>
      <c r="AS213" s="58">
        <v>39388</v>
      </c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</row>
    <row r="214" spans="1:753" s="47" customFormat="1">
      <c r="A214" s="44">
        <v>92021</v>
      </c>
      <c r="B214" s="44"/>
      <c r="C214" s="45" t="s">
        <v>190</v>
      </c>
      <c r="D214" s="45"/>
      <c r="E214" s="45"/>
      <c r="F214" s="59">
        <v>287839</v>
      </c>
      <c r="G214" s="59"/>
      <c r="H214" s="59"/>
      <c r="I214" s="59">
        <v>49285</v>
      </c>
      <c r="J214" s="59"/>
      <c r="K214" s="59"/>
      <c r="L214" s="59">
        <v>7021</v>
      </c>
      <c r="M214" s="59"/>
      <c r="N214" s="59"/>
      <c r="O214" s="59">
        <v>46913</v>
      </c>
      <c r="P214" s="59"/>
      <c r="Q214" s="59"/>
      <c r="R214" s="59">
        <v>11247</v>
      </c>
      <c r="S214" s="59"/>
      <c r="T214" s="59"/>
      <c r="U214" s="59">
        <v>114466</v>
      </c>
      <c r="V214" s="59"/>
      <c r="W214" s="60"/>
      <c r="X214" s="59"/>
      <c r="Y214" s="59">
        <v>0</v>
      </c>
      <c r="Z214" s="59"/>
      <c r="AA214" s="59"/>
      <c r="AB214" s="59">
        <v>0</v>
      </c>
      <c r="AC214" s="59"/>
      <c r="AD214" s="59"/>
      <c r="AE214" s="59">
        <v>51028</v>
      </c>
      <c r="AF214" s="59"/>
      <c r="AG214" s="59"/>
      <c r="AH214" s="59">
        <v>51028</v>
      </c>
      <c r="AI214" s="59"/>
      <c r="AJ214" s="59"/>
      <c r="AK214" s="59"/>
      <c r="AL214" s="59"/>
      <c r="AM214" s="59">
        <v>128220</v>
      </c>
      <c r="AN214" s="59"/>
      <c r="AO214" s="59"/>
      <c r="AP214" s="59">
        <v>-7729</v>
      </c>
      <c r="AQ214" s="59"/>
      <c r="AR214" s="59"/>
      <c r="AS214" s="59">
        <v>120491</v>
      </c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</row>
    <row r="215" spans="1:753" s="47" customFormat="1">
      <c r="A215" s="44">
        <v>92101</v>
      </c>
      <c r="B215" s="44"/>
      <c r="C215" s="45" t="s">
        <v>191</v>
      </c>
      <c r="D215" s="45"/>
      <c r="E215" s="45"/>
      <c r="F215" s="59">
        <v>2149236</v>
      </c>
      <c r="G215" s="59"/>
      <c r="H215" s="59"/>
      <c r="I215" s="59">
        <v>368004</v>
      </c>
      <c r="J215" s="59"/>
      <c r="K215" s="59"/>
      <c r="L215" s="59">
        <v>52423</v>
      </c>
      <c r="M215" s="59"/>
      <c r="N215" s="59"/>
      <c r="O215" s="59">
        <v>350290</v>
      </c>
      <c r="P215" s="58"/>
      <c r="Q215" s="59"/>
      <c r="R215" s="59">
        <v>0</v>
      </c>
      <c r="S215" s="59"/>
      <c r="T215" s="59"/>
      <c r="U215" s="59">
        <v>770717</v>
      </c>
      <c r="V215" s="59"/>
      <c r="W215" s="60"/>
      <c r="X215" s="59"/>
      <c r="Y215" s="59">
        <v>0</v>
      </c>
      <c r="Z215" s="59"/>
      <c r="AA215" s="59"/>
      <c r="AB215" s="59">
        <v>0</v>
      </c>
      <c r="AC215" s="59"/>
      <c r="AD215" s="59"/>
      <c r="AE215" s="59">
        <v>87757</v>
      </c>
      <c r="AF215" s="59"/>
      <c r="AG215" s="59"/>
      <c r="AH215" s="59">
        <v>87757</v>
      </c>
      <c r="AI215" s="59"/>
      <c r="AJ215" s="59"/>
      <c r="AK215" s="59"/>
      <c r="AL215" s="59"/>
      <c r="AM215" s="59">
        <v>957396</v>
      </c>
      <c r="AN215" s="59"/>
      <c r="AO215" s="59"/>
      <c r="AP215" s="59">
        <v>-36597</v>
      </c>
      <c r="AQ215" s="59"/>
      <c r="AR215" s="59"/>
      <c r="AS215" s="59">
        <v>920799</v>
      </c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</row>
    <row r="216" spans="1:753" s="47" customFormat="1">
      <c r="A216" s="44">
        <v>92104</v>
      </c>
      <c r="B216" s="44"/>
      <c r="C216" s="45" t="s">
        <v>192</v>
      </c>
      <c r="D216" s="45"/>
      <c r="E216" s="45"/>
      <c r="F216" s="59">
        <v>19390</v>
      </c>
      <c r="G216" s="59"/>
      <c r="H216" s="59"/>
      <c r="I216" s="59">
        <v>3320</v>
      </c>
      <c r="J216" s="59"/>
      <c r="K216" s="59"/>
      <c r="L216" s="59">
        <v>473</v>
      </c>
      <c r="M216" s="59"/>
      <c r="N216" s="59"/>
      <c r="O216" s="59">
        <v>3160</v>
      </c>
      <c r="P216" s="59"/>
      <c r="Q216" s="59"/>
      <c r="R216" s="59">
        <v>1780</v>
      </c>
      <c r="S216" s="59"/>
      <c r="T216" s="59"/>
      <c r="U216" s="59">
        <v>8733</v>
      </c>
      <c r="V216" s="59"/>
      <c r="W216" s="60"/>
      <c r="X216" s="59"/>
      <c r="Y216" s="59">
        <v>0</v>
      </c>
      <c r="Z216" s="59"/>
      <c r="AA216" s="59"/>
      <c r="AB216" s="59">
        <v>0</v>
      </c>
      <c r="AC216" s="59"/>
      <c r="AD216" s="59"/>
      <c r="AE216" s="59">
        <v>0</v>
      </c>
      <c r="AF216" s="59"/>
      <c r="AG216" s="59"/>
      <c r="AH216" s="59">
        <v>0</v>
      </c>
      <c r="AI216" s="59"/>
      <c r="AJ216" s="59"/>
      <c r="AK216" s="59"/>
      <c r="AL216" s="59"/>
      <c r="AM216" s="59">
        <v>8637</v>
      </c>
      <c r="AN216" s="59"/>
      <c r="AO216" s="59"/>
      <c r="AP216" s="59">
        <v>1182</v>
      </c>
      <c r="AQ216" s="59"/>
      <c r="AR216" s="59"/>
      <c r="AS216" s="59">
        <v>9819</v>
      </c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</row>
    <row r="217" spans="1:753" s="47" customFormat="1">
      <c r="A217" s="44">
        <v>92109</v>
      </c>
      <c r="B217" s="44"/>
      <c r="C217" s="45" t="s">
        <v>920</v>
      </c>
      <c r="D217" s="45"/>
      <c r="E217" s="45"/>
      <c r="F217" s="59">
        <v>458795</v>
      </c>
      <c r="G217" s="59"/>
      <c r="H217" s="59"/>
      <c r="I217" s="59">
        <v>78557</v>
      </c>
      <c r="J217" s="59"/>
      <c r="K217" s="59"/>
      <c r="L217" s="59">
        <v>11191</v>
      </c>
      <c r="M217" s="59"/>
      <c r="N217" s="59"/>
      <c r="O217" s="59">
        <v>74776</v>
      </c>
      <c r="P217" s="59"/>
      <c r="Q217" s="59"/>
      <c r="R217" s="59">
        <v>305</v>
      </c>
      <c r="S217" s="59"/>
      <c r="T217" s="59"/>
      <c r="U217" s="59">
        <v>164829</v>
      </c>
      <c r="V217" s="59"/>
      <c r="W217" s="60"/>
      <c r="X217" s="59"/>
      <c r="Y217" s="59">
        <v>0</v>
      </c>
      <c r="Z217" s="59"/>
      <c r="AA217" s="59"/>
      <c r="AB217" s="59">
        <v>0</v>
      </c>
      <c r="AC217" s="59"/>
      <c r="AD217" s="59"/>
      <c r="AE217" s="59">
        <v>14980</v>
      </c>
      <c r="AF217" s="59"/>
      <c r="AG217" s="59"/>
      <c r="AH217" s="59">
        <v>14980</v>
      </c>
      <c r="AI217" s="59"/>
      <c r="AJ217" s="59"/>
      <c r="AK217" s="59"/>
      <c r="AL217" s="59"/>
      <c r="AM217" s="59">
        <v>204374</v>
      </c>
      <c r="AN217" s="59"/>
      <c r="AO217" s="59"/>
      <c r="AP217" s="59">
        <v>-10022</v>
      </c>
      <c r="AQ217" s="59"/>
      <c r="AR217" s="59"/>
      <c r="AS217" s="59">
        <v>194352</v>
      </c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</row>
    <row r="218" spans="1:753" s="47" customFormat="1">
      <c r="A218" s="44">
        <v>92111</v>
      </c>
      <c r="B218" s="44"/>
      <c r="C218" s="45" t="s">
        <v>193</v>
      </c>
      <c r="D218" s="45"/>
      <c r="E218" s="45"/>
      <c r="F218" s="59">
        <v>1343887</v>
      </c>
      <c r="G218" s="59"/>
      <c r="H218" s="59"/>
      <c r="I218" s="59">
        <v>230107</v>
      </c>
      <c r="J218" s="59"/>
      <c r="K218" s="59"/>
      <c r="L218" s="59">
        <v>32780</v>
      </c>
      <c r="M218" s="59"/>
      <c r="N218" s="59"/>
      <c r="O218" s="59">
        <v>219031</v>
      </c>
      <c r="P218" s="59"/>
      <c r="Q218" s="59"/>
      <c r="R218" s="59">
        <v>2267</v>
      </c>
      <c r="S218" s="59"/>
      <c r="T218" s="59"/>
      <c r="U218" s="59">
        <v>484185</v>
      </c>
      <c r="V218" s="59"/>
      <c r="W218" s="60"/>
      <c r="X218" s="59"/>
      <c r="Y218" s="59">
        <v>0</v>
      </c>
      <c r="Z218" s="59"/>
      <c r="AA218" s="59"/>
      <c r="AB218" s="59">
        <v>0</v>
      </c>
      <c r="AC218" s="59"/>
      <c r="AD218" s="59"/>
      <c r="AE218" s="59">
        <v>32417</v>
      </c>
      <c r="AF218" s="59"/>
      <c r="AG218" s="59"/>
      <c r="AH218" s="59">
        <v>32417</v>
      </c>
      <c r="AI218" s="59"/>
      <c r="AJ218" s="59"/>
      <c r="AK218" s="59"/>
      <c r="AL218" s="59"/>
      <c r="AM218" s="59">
        <v>598646</v>
      </c>
      <c r="AN218" s="59"/>
      <c r="AO218" s="59"/>
      <c r="AP218" s="59">
        <v>-9122</v>
      </c>
      <c r="AQ218" s="59"/>
      <c r="AR218" s="59"/>
      <c r="AS218" s="59">
        <v>589524</v>
      </c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</row>
    <row r="219" spans="1:753">
      <c r="A219" s="48">
        <v>92113</v>
      </c>
      <c r="B219" s="48"/>
      <c r="C219" s="49" t="s">
        <v>820</v>
      </c>
      <c r="D219" s="49"/>
      <c r="E219" s="49"/>
      <c r="F219" s="60">
        <v>46699</v>
      </c>
      <c r="G219" s="60"/>
      <c r="H219" s="60"/>
      <c r="I219" s="60">
        <v>7996</v>
      </c>
      <c r="J219" s="60"/>
      <c r="K219" s="60"/>
      <c r="L219" s="60">
        <v>1139</v>
      </c>
      <c r="M219" s="60"/>
      <c r="N219" s="60"/>
      <c r="O219" s="60">
        <v>7611</v>
      </c>
      <c r="P219" s="60"/>
      <c r="Q219" s="60"/>
      <c r="R219" s="60">
        <v>11968</v>
      </c>
      <c r="S219" s="60"/>
      <c r="T219" s="60"/>
      <c r="U219" s="60">
        <v>28714</v>
      </c>
      <c r="V219" s="60"/>
      <c r="W219" s="60"/>
      <c r="X219" s="60"/>
      <c r="Y219" s="60">
        <v>0</v>
      </c>
      <c r="Z219" s="60"/>
      <c r="AA219" s="60"/>
      <c r="AB219" s="60">
        <v>0</v>
      </c>
      <c r="AC219" s="60"/>
      <c r="AD219" s="60"/>
      <c r="AE219" s="60">
        <v>1088</v>
      </c>
      <c r="AF219" s="60"/>
      <c r="AG219" s="60"/>
      <c r="AH219" s="60">
        <v>1088</v>
      </c>
      <c r="AI219" s="60"/>
      <c r="AJ219" s="60"/>
      <c r="AK219" s="60"/>
      <c r="AL219" s="60"/>
      <c r="AM219" s="60">
        <v>20802</v>
      </c>
      <c r="AN219" s="60"/>
      <c r="AO219" s="60"/>
      <c r="AP219" s="60">
        <v>8614</v>
      </c>
      <c r="AQ219" s="60"/>
      <c r="AR219" s="60"/>
      <c r="AS219" s="60">
        <v>29416</v>
      </c>
    </row>
    <row r="220" spans="1:753">
      <c r="A220" s="48">
        <v>92201</v>
      </c>
      <c r="B220" s="48"/>
      <c r="C220" s="49" t="s">
        <v>194</v>
      </c>
      <c r="D220" s="49"/>
      <c r="E220" s="49"/>
      <c r="F220" s="60">
        <v>2282778</v>
      </c>
      <c r="G220" s="60"/>
      <c r="H220" s="60"/>
      <c r="I220" s="60">
        <v>390869</v>
      </c>
      <c r="J220" s="60"/>
      <c r="K220" s="60"/>
      <c r="L220" s="60">
        <v>55680</v>
      </c>
      <c r="M220" s="60"/>
      <c r="N220" s="60"/>
      <c r="O220" s="60">
        <v>372055</v>
      </c>
      <c r="P220" s="60"/>
      <c r="Q220" s="60"/>
      <c r="R220" s="60">
        <v>2788</v>
      </c>
      <c r="S220" s="60"/>
      <c r="T220" s="60"/>
      <c r="U220" s="60">
        <v>821392</v>
      </c>
      <c r="V220" s="60"/>
      <c r="W220" s="60"/>
      <c r="X220" s="60"/>
      <c r="Y220" s="60">
        <v>0</v>
      </c>
      <c r="Z220" s="60"/>
      <c r="AA220" s="60"/>
      <c r="AB220" s="60">
        <v>0</v>
      </c>
      <c r="AC220" s="60"/>
      <c r="AD220" s="60"/>
      <c r="AE220" s="60">
        <v>61033</v>
      </c>
      <c r="AF220" s="60"/>
      <c r="AG220" s="60"/>
      <c r="AH220" s="60">
        <v>61033</v>
      </c>
      <c r="AI220" s="60"/>
      <c r="AJ220" s="60"/>
      <c r="AK220" s="60"/>
      <c r="AL220" s="60"/>
      <c r="AM220" s="60">
        <v>1016883</v>
      </c>
      <c r="AN220" s="60"/>
      <c r="AO220" s="60"/>
      <c r="AP220" s="60">
        <v>-10220</v>
      </c>
      <c r="AQ220" s="60"/>
      <c r="AR220" s="60"/>
      <c r="AS220" s="60">
        <v>1006663</v>
      </c>
    </row>
    <row r="221" spans="1:753">
      <c r="A221" s="48">
        <v>92214</v>
      </c>
      <c r="B221" s="48"/>
      <c r="C221" s="49" t="s">
        <v>906</v>
      </c>
      <c r="D221" s="49"/>
      <c r="E221" s="49"/>
      <c r="F221" s="60">
        <v>55165</v>
      </c>
      <c r="G221" s="60"/>
      <c r="H221" s="60"/>
      <c r="I221" s="60">
        <v>9446</v>
      </c>
      <c r="J221" s="60"/>
      <c r="K221" s="60"/>
      <c r="L221" s="60">
        <v>1346</v>
      </c>
      <c r="M221" s="60"/>
      <c r="N221" s="60"/>
      <c r="O221" s="60">
        <v>8991</v>
      </c>
      <c r="P221" s="60"/>
      <c r="Q221" s="60"/>
      <c r="R221" s="60">
        <v>11219</v>
      </c>
      <c r="S221" s="60"/>
      <c r="T221" s="60"/>
      <c r="U221" s="60">
        <v>31002</v>
      </c>
      <c r="V221" s="60"/>
      <c r="W221" s="60"/>
      <c r="X221" s="60"/>
      <c r="Y221" s="60">
        <v>0</v>
      </c>
      <c r="Z221" s="60"/>
      <c r="AA221" s="60"/>
      <c r="AB221" s="60">
        <v>0</v>
      </c>
      <c r="AC221" s="60"/>
      <c r="AD221" s="60"/>
      <c r="AE221" s="60">
        <v>0</v>
      </c>
      <c r="AF221" s="60"/>
      <c r="AG221" s="60"/>
      <c r="AH221" s="60">
        <v>0</v>
      </c>
      <c r="AI221" s="60"/>
      <c r="AJ221" s="60"/>
      <c r="AK221" s="60"/>
      <c r="AL221" s="60"/>
      <c r="AM221" s="60">
        <v>24574</v>
      </c>
      <c r="AN221" s="60"/>
      <c r="AO221" s="60"/>
      <c r="AP221" s="60">
        <v>3681</v>
      </c>
      <c r="AQ221" s="60"/>
      <c r="AR221" s="60"/>
      <c r="AS221" s="60">
        <v>28255</v>
      </c>
    </row>
    <row r="222" spans="1:753" s="34" customFormat="1">
      <c r="A222" s="48">
        <v>92301</v>
      </c>
      <c r="B222" s="48"/>
      <c r="C222" s="49" t="s">
        <v>195</v>
      </c>
      <c r="D222" s="49"/>
      <c r="E222" s="49"/>
      <c r="F222" s="61">
        <v>15333035</v>
      </c>
      <c r="G222" s="61"/>
      <c r="H222" s="61"/>
      <c r="I222" s="61">
        <v>2625404</v>
      </c>
      <c r="J222" s="61"/>
      <c r="K222" s="61"/>
      <c r="L222" s="61">
        <v>373994</v>
      </c>
      <c r="M222" s="61"/>
      <c r="N222" s="61"/>
      <c r="O222" s="61">
        <v>2499030</v>
      </c>
      <c r="P222" s="61"/>
      <c r="Q222" s="61"/>
      <c r="R222" s="61">
        <v>147901</v>
      </c>
      <c r="S222" s="61"/>
      <c r="T222" s="61"/>
      <c r="U222" s="61">
        <v>5646329</v>
      </c>
      <c r="V222" s="61"/>
      <c r="W222" s="61"/>
      <c r="X222" s="61"/>
      <c r="Y222" s="61">
        <v>0</v>
      </c>
      <c r="Z222" s="61"/>
      <c r="AA222" s="61"/>
      <c r="AB222" s="61">
        <v>0</v>
      </c>
      <c r="AC222" s="61"/>
      <c r="AD222" s="61"/>
      <c r="AE222" s="61">
        <v>16034</v>
      </c>
      <c r="AF222" s="61"/>
      <c r="AG222" s="61"/>
      <c r="AH222" s="61">
        <v>16034</v>
      </c>
      <c r="AI222" s="61"/>
      <c r="AJ222" s="61"/>
      <c r="AK222" s="61"/>
      <c r="AL222" s="61"/>
      <c r="AM222" s="61">
        <v>6830234</v>
      </c>
      <c r="AN222" s="61"/>
      <c r="AO222" s="61"/>
      <c r="AP222" s="61">
        <v>50309</v>
      </c>
      <c r="AQ222" s="61"/>
      <c r="AR222" s="61"/>
      <c r="AS222" s="61">
        <v>6880543</v>
      </c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</row>
    <row r="223" spans="1:753">
      <c r="A223" s="48">
        <v>92302</v>
      </c>
      <c r="B223" s="48"/>
      <c r="C223" s="49" t="s">
        <v>927</v>
      </c>
      <c r="D223" s="49"/>
      <c r="E223" s="49"/>
      <c r="F223" s="60">
        <v>826104</v>
      </c>
      <c r="G223" s="60"/>
      <c r="H223" s="61"/>
      <c r="I223" s="60">
        <v>141450</v>
      </c>
      <c r="J223" s="60"/>
      <c r="K223" s="61"/>
      <c r="L223" s="60">
        <v>20150</v>
      </c>
      <c r="M223" s="60"/>
      <c r="N223" s="61"/>
      <c r="O223" s="60">
        <v>134641</v>
      </c>
      <c r="P223" s="60"/>
      <c r="Q223" s="61"/>
      <c r="R223" s="60">
        <v>4846</v>
      </c>
      <c r="S223" s="60"/>
      <c r="T223" s="61"/>
      <c r="U223" s="60">
        <v>301087</v>
      </c>
      <c r="V223" s="60"/>
      <c r="W223" s="60"/>
      <c r="X223" s="61"/>
      <c r="Y223" s="60">
        <v>0</v>
      </c>
      <c r="Z223" s="60"/>
      <c r="AA223" s="61"/>
      <c r="AB223" s="60">
        <v>0</v>
      </c>
      <c r="AC223" s="60"/>
      <c r="AD223" s="61"/>
      <c r="AE223" s="60">
        <v>36506</v>
      </c>
      <c r="AF223" s="60"/>
      <c r="AG223" s="61"/>
      <c r="AH223" s="60">
        <v>36506</v>
      </c>
      <c r="AI223" s="60"/>
      <c r="AJ223" s="61"/>
      <c r="AK223" s="60"/>
      <c r="AL223" s="61"/>
      <c r="AM223" s="60">
        <v>367995</v>
      </c>
      <c r="AN223" s="60"/>
      <c r="AO223" s="61"/>
      <c r="AP223" s="60">
        <v>-11729</v>
      </c>
      <c r="AQ223" s="60"/>
      <c r="AR223" s="61"/>
      <c r="AS223" s="60">
        <v>356266</v>
      </c>
    </row>
    <row r="224" spans="1:753">
      <c r="A224" s="48">
        <v>92311</v>
      </c>
      <c r="B224" s="48"/>
      <c r="C224" s="49" t="s">
        <v>196</v>
      </c>
      <c r="D224" s="49"/>
      <c r="E224" s="49"/>
      <c r="F224" s="60">
        <v>6184446</v>
      </c>
      <c r="G224" s="60"/>
      <c r="H224" s="60"/>
      <c r="I224" s="60">
        <v>1058934</v>
      </c>
      <c r="J224" s="60"/>
      <c r="K224" s="60"/>
      <c r="L224" s="60">
        <v>150847</v>
      </c>
      <c r="M224" s="60"/>
      <c r="N224" s="60"/>
      <c r="O224" s="60">
        <v>1007962</v>
      </c>
      <c r="P224" s="60"/>
      <c r="Q224" s="60"/>
      <c r="R224" s="60">
        <v>12324</v>
      </c>
      <c r="S224" s="60"/>
      <c r="T224" s="60"/>
      <c r="U224" s="60">
        <v>2230067</v>
      </c>
      <c r="V224" s="60"/>
      <c r="W224" s="60"/>
      <c r="X224" s="60"/>
      <c r="Y224" s="60">
        <v>0</v>
      </c>
      <c r="Z224" s="60"/>
      <c r="AA224" s="60"/>
      <c r="AB224" s="60">
        <v>0</v>
      </c>
      <c r="AC224" s="60"/>
      <c r="AD224" s="60"/>
      <c r="AE224" s="60">
        <v>50003</v>
      </c>
      <c r="AF224" s="60"/>
      <c r="AG224" s="60"/>
      <c r="AH224" s="60">
        <v>50003</v>
      </c>
      <c r="AI224" s="60"/>
      <c r="AJ224" s="60"/>
      <c r="AK224" s="60"/>
      <c r="AL224" s="60"/>
      <c r="AM224" s="60">
        <v>2754915</v>
      </c>
      <c r="AN224" s="60"/>
      <c r="AO224" s="60"/>
      <c r="AP224" s="60">
        <v>-23476</v>
      </c>
      <c r="AQ224" s="60"/>
      <c r="AR224" s="60"/>
      <c r="AS224" s="60">
        <v>2731439</v>
      </c>
    </row>
    <row r="225" spans="1:753" s="46" customFormat="1">
      <c r="A225" s="44">
        <v>92317</v>
      </c>
      <c r="B225" s="44"/>
      <c r="C225" s="45" t="s">
        <v>197</v>
      </c>
      <c r="D225" s="45"/>
      <c r="E225" s="45"/>
      <c r="F225" s="58">
        <v>81108</v>
      </c>
      <c r="G225" s="58"/>
      <c r="H225" s="58"/>
      <c r="I225" s="58">
        <v>13888</v>
      </c>
      <c r="J225" s="58"/>
      <c r="K225" s="58"/>
      <c r="L225" s="58">
        <v>1978</v>
      </c>
      <c r="M225" s="58"/>
      <c r="N225" s="58"/>
      <c r="O225" s="58">
        <v>13219</v>
      </c>
      <c r="P225" s="58"/>
      <c r="Q225" s="58"/>
      <c r="R225" s="58">
        <v>21658</v>
      </c>
      <c r="S225" s="58"/>
      <c r="T225" s="58"/>
      <c r="U225" s="58">
        <v>50743</v>
      </c>
      <c r="V225" s="58"/>
      <c r="W225" s="61"/>
      <c r="X225" s="58"/>
      <c r="Y225" s="58">
        <v>0</v>
      </c>
      <c r="Z225" s="58"/>
      <c r="AA225" s="58"/>
      <c r="AB225" s="58">
        <v>0</v>
      </c>
      <c r="AC225" s="58"/>
      <c r="AD225" s="58"/>
      <c r="AE225" s="58">
        <v>0</v>
      </c>
      <c r="AF225" s="58"/>
      <c r="AG225" s="58"/>
      <c r="AH225" s="58">
        <v>0</v>
      </c>
      <c r="AI225" s="58"/>
      <c r="AJ225" s="58"/>
      <c r="AK225" s="58"/>
      <c r="AL225" s="58"/>
      <c r="AM225" s="58">
        <v>36130</v>
      </c>
      <c r="AN225" s="58"/>
      <c r="AO225" s="58"/>
      <c r="AP225" s="58">
        <v>9275</v>
      </c>
      <c r="AQ225" s="58"/>
      <c r="AR225" s="58"/>
      <c r="AS225" s="58">
        <v>45405</v>
      </c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</row>
    <row r="226" spans="1:753" s="47" customFormat="1">
      <c r="A226" s="44">
        <v>92321</v>
      </c>
      <c r="B226" s="44"/>
      <c r="C226" s="45" t="s">
        <v>198</v>
      </c>
      <c r="D226" s="45"/>
      <c r="E226" s="45"/>
      <c r="F226" s="59">
        <v>3310697</v>
      </c>
      <c r="G226" s="59"/>
      <c r="H226" s="59"/>
      <c r="I226" s="59">
        <v>566875</v>
      </c>
      <c r="J226" s="59"/>
      <c r="K226" s="59"/>
      <c r="L226" s="59">
        <v>80752</v>
      </c>
      <c r="M226" s="59"/>
      <c r="N226" s="59"/>
      <c r="O226" s="59">
        <v>539589</v>
      </c>
      <c r="P226" s="59"/>
      <c r="Q226" s="59"/>
      <c r="R226" s="59">
        <v>30833</v>
      </c>
      <c r="S226" s="59"/>
      <c r="T226" s="59"/>
      <c r="U226" s="59">
        <v>1218049</v>
      </c>
      <c r="V226" s="59"/>
      <c r="W226" s="60"/>
      <c r="X226" s="59"/>
      <c r="Y226" s="59">
        <v>0</v>
      </c>
      <c r="Z226" s="59"/>
      <c r="AA226" s="59"/>
      <c r="AB226" s="59">
        <v>0</v>
      </c>
      <c r="AC226" s="59"/>
      <c r="AD226" s="59"/>
      <c r="AE226" s="59">
        <v>19782</v>
      </c>
      <c r="AF226" s="59"/>
      <c r="AG226" s="59"/>
      <c r="AH226" s="59">
        <v>19782</v>
      </c>
      <c r="AI226" s="59"/>
      <c r="AJ226" s="59"/>
      <c r="AK226" s="59"/>
      <c r="AL226" s="59"/>
      <c r="AM226" s="59">
        <v>1474779</v>
      </c>
      <c r="AN226" s="59"/>
      <c r="AO226" s="59"/>
      <c r="AP226" s="59">
        <v>12437</v>
      </c>
      <c r="AQ226" s="59"/>
      <c r="AR226" s="59"/>
      <c r="AS226" s="59">
        <v>1487216</v>
      </c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</row>
    <row r="227" spans="1:753" s="47" customFormat="1">
      <c r="A227" s="44">
        <v>92327</v>
      </c>
      <c r="B227" s="44"/>
      <c r="C227" s="45" t="s">
        <v>199</v>
      </c>
      <c r="D227" s="45"/>
      <c r="E227" s="45"/>
      <c r="F227" s="59">
        <v>17751</v>
      </c>
      <c r="G227" s="59"/>
      <c r="H227" s="59"/>
      <c r="I227" s="59">
        <v>3039</v>
      </c>
      <c r="J227" s="59"/>
      <c r="K227" s="59"/>
      <c r="L227" s="59">
        <v>433</v>
      </c>
      <c r="M227" s="59"/>
      <c r="N227" s="59"/>
      <c r="O227" s="59">
        <v>2893</v>
      </c>
      <c r="P227" s="58"/>
      <c r="Q227" s="59"/>
      <c r="R227" s="59">
        <v>6635</v>
      </c>
      <c r="S227" s="59"/>
      <c r="T227" s="59"/>
      <c r="U227" s="59">
        <v>13000</v>
      </c>
      <c r="V227" s="59"/>
      <c r="W227" s="60"/>
      <c r="X227" s="59"/>
      <c r="Y227" s="59">
        <v>0</v>
      </c>
      <c r="Z227" s="59"/>
      <c r="AA227" s="59"/>
      <c r="AB227" s="59">
        <v>0</v>
      </c>
      <c r="AC227" s="59"/>
      <c r="AD227" s="59"/>
      <c r="AE227" s="59">
        <v>0</v>
      </c>
      <c r="AF227" s="59"/>
      <c r="AG227" s="59"/>
      <c r="AH227" s="59">
        <v>0</v>
      </c>
      <c r="AI227" s="59"/>
      <c r="AJ227" s="59"/>
      <c r="AK227" s="59"/>
      <c r="AL227" s="59"/>
      <c r="AM227" s="59">
        <v>7907</v>
      </c>
      <c r="AN227" s="59"/>
      <c r="AO227" s="59"/>
      <c r="AP227" s="59">
        <v>2578</v>
      </c>
      <c r="AQ227" s="59"/>
      <c r="AR227" s="59"/>
      <c r="AS227" s="59">
        <v>10485</v>
      </c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</row>
    <row r="228" spans="1:753" s="47" customFormat="1">
      <c r="A228" s="44">
        <v>92331</v>
      </c>
      <c r="B228" s="44"/>
      <c r="C228" s="45" t="s">
        <v>200</v>
      </c>
      <c r="D228" s="45"/>
      <c r="E228" s="45"/>
      <c r="F228" s="59">
        <v>368948</v>
      </c>
      <c r="G228" s="59"/>
      <c r="H228" s="59"/>
      <c r="I228" s="59">
        <v>63173</v>
      </c>
      <c r="J228" s="59"/>
      <c r="K228" s="59"/>
      <c r="L228" s="59">
        <v>8999</v>
      </c>
      <c r="M228" s="59"/>
      <c r="N228" s="59"/>
      <c r="O228" s="59">
        <v>60132</v>
      </c>
      <c r="P228" s="59"/>
      <c r="Q228" s="59"/>
      <c r="R228" s="59">
        <v>6806</v>
      </c>
      <c r="S228" s="59"/>
      <c r="T228" s="59"/>
      <c r="U228" s="59">
        <v>139110</v>
      </c>
      <c r="V228" s="59"/>
      <c r="W228" s="60"/>
      <c r="X228" s="59"/>
      <c r="Y228" s="59">
        <v>0</v>
      </c>
      <c r="Z228" s="59"/>
      <c r="AA228" s="59"/>
      <c r="AB228" s="59">
        <v>0</v>
      </c>
      <c r="AC228" s="59"/>
      <c r="AD228" s="59"/>
      <c r="AE228" s="59">
        <v>6009</v>
      </c>
      <c r="AF228" s="59"/>
      <c r="AG228" s="59"/>
      <c r="AH228" s="59">
        <v>6009</v>
      </c>
      <c r="AI228" s="59"/>
      <c r="AJ228" s="59"/>
      <c r="AK228" s="59"/>
      <c r="AL228" s="59"/>
      <c r="AM228" s="59">
        <v>164351</v>
      </c>
      <c r="AN228" s="59"/>
      <c r="AO228" s="59"/>
      <c r="AP228" s="59">
        <v>-1371</v>
      </c>
      <c r="AQ228" s="59"/>
      <c r="AR228" s="59"/>
      <c r="AS228" s="59">
        <v>162980</v>
      </c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</row>
    <row r="229" spans="1:753" s="47" customFormat="1">
      <c r="A229" s="44">
        <v>92341</v>
      </c>
      <c r="B229" s="44"/>
      <c r="C229" s="45" t="s">
        <v>201</v>
      </c>
      <c r="D229" s="45"/>
      <c r="E229" s="45"/>
      <c r="F229" s="59">
        <v>23213</v>
      </c>
      <c r="G229" s="59"/>
      <c r="H229" s="59"/>
      <c r="I229" s="59">
        <v>3975</v>
      </c>
      <c r="J229" s="59"/>
      <c r="K229" s="59"/>
      <c r="L229" s="59">
        <v>566</v>
      </c>
      <c r="M229" s="59"/>
      <c r="N229" s="59"/>
      <c r="O229" s="59">
        <v>3783</v>
      </c>
      <c r="P229" s="59"/>
      <c r="Q229" s="59"/>
      <c r="R229" s="59">
        <v>172</v>
      </c>
      <c r="S229" s="59"/>
      <c r="T229" s="59"/>
      <c r="U229" s="59">
        <v>8496</v>
      </c>
      <c r="V229" s="59"/>
      <c r="W229" s="60"/>
      <c r="X229" s="59"/>
      <c r="Y229" s="59">
        <v>0</v>
      </c>
      <c r="Z229" s="59"/>
      <c r="AA229" s="59"/>
      <c r="AB229" s="59">
        <v>0</v>
      </c>
      <c r="AC229" s="59"/>
      <c r="AD229" s="59"/>
      <c r="AE229" s="59">
        <v>2534</v>
      </c>
      <c r="AF229" s="59"/>
      <c r="AG229" s="59"/>
      <c r="AH229" s="59">
        <v>2534</v>
      </c>
      <c r="AI229" s="59"/>
      <c r="AJ229" s="59"/>
      <c r="AK229" s="59"/>
      <c r="AL229" s="59"/>
      <c r="AM229" s="59">
        <v>10340</v>
      </c>
      <c r="AN229" s="59"/>
      <c r="AO229" s="59"/>
      <c r="AP229" s="59">
        <v>-1489</v>
      </c>
      <c r="AQ229" s="59"/>
      <c r="AR229" s="59"/>
      <c r="AS229" s="59">
        <v>8851</v>
      </c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</row>
    <row r="230" spans="1:753" s="47" customFormat="1">
      <c r="A230" s="44">
        <v>92351</v>
      </c>
      <c r="B230" s="44"/>
      <c r="C230" s="45" t="s">
        <v>202</v>
      </c>
      <c r="D230" s="45"/>
      <c r="E230" s="45"/>
      <c r="F230" s="59">
        <v>47791</v>
      </c>
      <c r="G230" s="59"/>
      <c r="H230" s="59"/>
      <c r="I230" s="59">
        <v>8183</v>
      </c>
      <c r="J230" s="59"/>
      <c r="K230" s="59"/>
      <c r="L230" s="59">
        <v>1166</v>
      </c>
      <c r="M230" s="59"/>
      <c r="N230" s="59"/>
      <c r="O230" s="59">
        <v>7789</v>
      </c>
      <c r="P230" s="59"/>
      <c r="Q230" s="59"/>
      <c r="R230" s="59">
        <v>2491</v>
      </c>
      <c r="S230" s="59"/>
      <c r="T230" s="59"/>
      <c r="U230" s="59">
        <v>19629</v>
      </c>
      <c r="V230" s="59"/>
      <c r="W230" s="60"/>
      <c r="X230" s="59"/>
      <c r="Y230" s="59">
        <v>0</v>
      </c>
      <c r="Z230" s="59"/>
      <c r="AA230" s="59"/>
      <c r="AB230" s="59">
        <v>0</v>
      </c>
      <c r="AC230" s="59"/>
      <c r="AD230" s="59"/>
      <c r="AE230" s="59">
        <v>1712</v>
      </c>
      <c r="AF230" s="59"/>
      <c r="AG230" s="59"/>
      <c r="AH230" s="59">
        <v>1712</v>
      </c>
      <c r="AI230" s="59"/>
      <c r="AJ230" s="59"/>
      <c r="AK230" s="59"/>
      <c r="AL230" s="59"/>
      <c r="AM230" s="59">
        <v>21289</v>
      </c>
      <c r="AN230" s="59"/>
      <c r="AO230" s="59"/>
      <c r="AP230" s="59">
        <v>-880</v>
      </c>
      <c r="AQ230" s="59"/>
      <c r="AR230" s="59"/>
      <c r="AS230" s="59">
        <v>20409</v>
      </c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</row>
    <row r="231" spans="1:753">
      <c r="A231" s="48">
        <v>92401</v>
      </c>
      <c r="B231" s="48"/>
      <c r="C231" s="49" t="s">
        <v>203</v>
      </c>
      <c r="D231" s="49"/>
      <c r="E231" s="49"/>
      <c r="F231" s="60">
        <v>7193249</v>
      </c>
      <c r="G231" s="60"/>
      <c r="H231" s="60"/>
      <c r="I231" s="60">
        <v>1231666</v>
      </c>
      <c r="J231" s="60"/>
      <c r="K231" s="60"/>
      <c r="L231" s="60">
        <v>175453</v>
      </c>
      <c r="M231" s="60"/>
      <c r="N231" s="60"/>
      <c r="O231" s="60">
        <v>1172380</v>
      </c>
      <c r="P231" s="60"/>
      <c r="Q231" s="60"/>
      <c r="R231" s="60">
        <v>226873</v>
      </c>
      <c r="S231" s="60"/>
      <c r="T231" s="60"/>
      <c r="U231" s="60">
        <v>2806372</v>
      </c>
      <c r="V231" s="60"/>
      <c r="W231" s="60"/>
      <c r="X231" s="60"/>
      <c r="Y231" s="60">
        <v>0</v>
      </c>
      <c r="Z231" s="60"/>
      <c r="AA231" s="60"/>
      <c r="AB231" s="60">
        <v>0</v>
      </c>
      <c r="AC231" s="60"/>
      <c r="AD231" s="60"/>
      <c r="AE231" s="60">
        <v>40702</v>
      </c>
      <c r="AF231" s="60"/>
      <c r="AG231" s="60"/>
      <c r="AH231" s="60">
        <v>40702</v>
      </c>
      <c r="AI231" s="60"/>
      <c r="AJ231" s="60"/>
      <c r="AK231" s="60"/>
      <c r="AL231" s="60"/>
      <c r="AM231" s="60">
        <v>3204295</v>
      </c>
      <c r="AN231" s="60"/>
      <c r="AO231" s="60"/>
      <c r="AP231" s="60">
        <v>44125</v>
      </c>
      <c r="AQ231" s="60"/>
      <c r="AR231" s="60"/>
      <c r="AS231" s="60">
        <v>3248420</v>
      </c>
    </row>
    <row r="232" spans="1:753">
      <c r="A232" s="48">
        <v>92403</v>
      </c>
      <c r="B232" s="48"/>
      <c r="C232" s="49" t="s">
        <v>204</v>
      </c>
      <c r="D232" s="49"/>
      <c r="E232" s="49"/>
      <c r="F232" s="60">
        <v>24851</v>
      </c>
      <c r="G232" s="60"/>
      <c r="H232" s="60"/>
      <c r="I232" s="60">
        <v>4255</v>
      </c>
      <c r="J232" s="60"/>
      <c r="K232" s="60"/>
      <c r="L232" s="60">
        <v>606</v>
      </c>
      <c r="M232" s="60"/>
      <c r="N232" s="60"/>
      <c r="O232" s="60">
        <v>4050</v>
      </c>
      <c r="P232" s="60"/>
      <c r="Q232" s="60"/>
      <c r="R232" s="60">
        <v>1653</v>
      </c>
      <c r="S232" s="60"/>
      <c r="T232" s="60"/>
      <c r="U232" s="60">
        <v>10564</v>
      </c>
      <c r="V232" s="60"/>
      <c r="W232" s="60"/>
      <c r="X232" s="60"/>
      <c r="Y232" s="60">
        <v>0</v>
      </c>
      <c r="Z232" s="60"/>
      <c r="AA232" s="60"/>
      <c r="AB232" s="60">
        <v>0</v>
      </c>
      <c r="AC232" s="60"/>
      <c r="AD232" s="60"/>
      <c r="AE232" s="60">
        <v>394</v>
      </c>
      <c r="AF232" s="60"/>
      <c r="AG232" s="60"/>
      <c r="AH232" s="60">
        <v>394</v>
      </c>
      <c r="AI232" s="60"/>
      <c r="AJ232" s="60"/>
      <c r="AK232" s="60"/>
      <c r="AL232" s="60"/>
      <c r="AM232" s="60">
        <v>11070</v>
      </c>
      <c r="AN232" s="60"/>
      <c r="AO232" s="60"/>
      <c r="AP232" s="60">
        <v>304</v>
      </c>
      <c r="AQ232" s="60"/>
      <c r="AR232" s="60"/>
      <c r="AS232" s="60">
        <v>11374</v>
      </c>
    </row>
    <row r="233" spans="1:753">
      <c r="A233" s="48">
        <v>92411</v>
      </c>
      <c r="B233" s="48"/>
      <c r="C233" s="49" t="s">
        <v>205</v>
      </c>
      <c r="D233" s="49"/>
      <c r="E233" s="49"/>
      <c r="F233" s="60">
        <v>1234377</v>
      </c>
      <c r="G233" s="60"/>
      <c r="H233" s="60"/>
      <c r="I233" s="60">
        <v>211357</v>
      </c>
      <c r="J233" s="60"/>
      <c r="K233" s="60"/>
      <c r="L233" s="60">
        <v>30108</v>
      </c>
      <c r="M233" s="60"/>
      <c r="N233" s="60"/>
      <c r="O233" s="60">
        <v>201183</v>
      </c>
      <c r="P233" s="60"/>
      <c r="Q233" s="60"/>
      <c r="R233" s="60">
        <v>5996</v>
      </c>
      <c r="S233" s="60"/>
      <c r="T233" s="60"/>
      <c r="U233" s="60">
        <v>448644</v>
      </c>
      <c r="V233" s="60"/>
      <c r="W233" s="60"/>
      <c r="X233" s="60"/>
      <c r="Y233" s="60">
        <v>0</v>
      </c>
      <c r="Z233" s="60"/>
      <c r="AA233" s="60"/>
      <c r="AB233" s="60">
        <v>0</v>
      </c>
      <c r="AC233" s="60"/>
      <c r="AD233" s="60"/>
      <c r="AE233" s="60">
        <v>47846</v>
      </c>
      <c r="AF233" s="60"/>
      <c r="AG233" s="60"/>
      <c r="AH233" s="60">
        <v>47846</v>
      </c>
      <c r="AI233" s="60"/>
      <c r="AJ233" s="60"/>
      <c r="AK233" s="60"/>
      <c r="AL233" s="60"/>
      <c r="AM233" s="60">
        <v>549864</v>
      </c>
      <c r="AN233" s="60"/>
      <c r="AO233" s="60"/>
      <c r="AP233" s="60">
        <v>-23070</v>
      </c>
      <c r="AQ233" s="60"/>
      <c r="AR233" s="60"/>
      <c r="AS233" s="60">
        <v>526794</v>
      </c>
    </row>
    <row r="234" spans="1:753" s="34" customFormat="1">
      <c r="A234" s="48">
        <v>92414</v>
      </c>
      <c r="B234" s="48"/>
      <c r="C234" s="49" t="s">
        <v>783</v>
      </c>
      <c r="D234" s="49"/>
      <c r="E234" s="49"/>
      <c r="F234" s="61">
        <v>0</v>
      </c>
      <c r="G234" s="61"/>
      <c r="H234" s="61"/>
      <c r="I234" s="61">
        <v>0</v>
      </c>
      <c r="J234" s="61"/>
      <c r="K234" s="61"/>
      <c r="L234" s="61">
        <v>0</v>
      </c>
      <c r="M234" s="61"/>
      <c r="N234" s="61"/>
      <c r="O234" s="61">
        <v>0</v>
      </c>
      <c r="P234" s="61"/>
      <c r="Q234" s="61"/>
      <c r="R234" s="61">
        <v>0</v>
      </c>
      <c r="S234" s="61"/>
      <c r="T234" s="61"/>
      <c r="U234" s="61">
        <v>0</v>
      </c>
      <c r="V234" s="61"/>
      <c r="W234" s="61"/>
      <c r="X234" s="61"/>
      <c r="Y234" s="61">
        <v>0</v>
      </c>
      <c r="Z234" s="61"/>
      <c r="AA234" s="61"/>
      <c r="AB234" s="61">
        <v>0</v>
      </c>
      <c r="AC234" s="61"/>
      <c r="AD234" s="61"/>
      <c r="AE234" s="61">
        <v>1184</v>
      </c>
      <c r="AF234" s="61"/>
      <c r="AG234" s="61"/>
      <c r="AH234" s="61">
        <v>1184</v>
      </c>
      <c r="AI234" s="61"/>
      <c r="AJ234" s="61"/>
      <c r="AK234" s="61"/>
      <c r="AL234" s="61"/>
      <c r="AM234" s="61">
        <v>0</v>
      </c>
      <c r="AN234" s="61"/>
      <c r="AO234" s="61"/>
      <c r="AP234" s="61">
        <v>-2085</v>
      </c>
      <c r="AQ234" s="61"/>
      <c r="AR234" s="61"/>
      <c r="AS234" s="61">
        <v>-2085</v>
      </c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</row>
    <row r="235" spans="1:753">
      <c r="A235" s="48">
        <v>92417</v>
      </c>
      <c r="B235" s="48"/>
      <c r="C235" s="49" t="s">
        <v>206</v>
      </c>
      <c r="D235" s="49"/>
      <c r="E235" s="49"/>
      <c r="F235" s="60">
        <v>47245</v>
      </c>
      <c r="G235" s="60"/>
      <c r="H235" s="61"/>
      <c r="I235" s="60">
        <v>8090</v>
      </c>
      <c r="J235" s="60"/>
      <c r="K235" s="61"/>
      <c r="L235" s="60">
        <v>1153</v>
      </c>
      <c r="M235" s="60"/>
      <c r="N235" s="61"/>
      <c r="O235" s="60">
        <v>7700</v>
      </c>
      <c r="P235" s="60"/>
      <c r="Q235" s="61"/>
      <c r="R235" s="60">
        <v>0</v>
      </c>
      <c r="S235" s="60"/>
      <c r="T235" s="61"/>
      <c r="U235" s="60">
        <v>16943</v>
      </c>
      <c r="V235" s="60"/>
      <c r="W235" s="60"/>
      <c r="X235" s="61"/>
      <c r="Y235" s="60">
        <v>0</v>
      </c>
      <c r="Z235" s="60"/>
      <c r="AA235" s="61"/>
      <c r="AB235" s="60">
        <v>0</v>
      </c>
      <c r="AC235" s="60"/>
      <c r="AD235" s="61"/>
      <c r="AE235" s="60">
        <v>5960</v>
      </c>
      <c r="AF235" s="60"/>
      <c r="AG235" s="61"/>
      <c r="AH235" s="60">
        <v>5960</v>
      </c>
      <c r="AI235" s="60"/>
      <c r="AJ235" s="61"/>
      <c r="AK235" s="60"/>
      <c r="AL235" s="61"/>
      <c r="AM235" s="60">
        <v>21046</v>
      </c>
      <c r="AN235" s="60"/>
      <c r="AO235" s="61"/>
      <c r="AP235" s="60">
        <v>-2197</v>
      </c>
      <c r="AQ235" s="60"/>
      <c r="AR235" s="61"/>
      <c r="AS235" s="60">
        <v>18849</v>
      </c>
    </row>
    <row r="236" spans="1:753">
      <c r="A236" s="48">
        <v>92421</v>
      </c>
      <c r="B236" s="48"/>
      <c r="C236" s="49" t="s">
        <v>207</v>
      </c>
      <c r="D236" s="49"/>
      <c r="E236" s="49"/>
      <c r="F236" s="60">
        <v>44787</v>
      </c>
      <c r="G236" s="60"/>
      <c r="H236" s="60"/>
      <c r="I236" s="60">
        <v>7669</v>
      </c>
      <c r="J236" s="60"/>
      <c r="K236" s="60"/>
      <c r="L236" s="60">
        <v>1092</v>
      </c>
      <c r="M236" s="60"/>
      <c r="N236" s="60"/>
      <c r="O236" s="60">
        <v>7300</v>
      </c>
      <c r="P236" s="60"/>
      <c r="Q236" s="60"/>
      <c r="R236" s="60">
        <v>10480</v>
      </c>
      <c r="S236" s="60"/>
      <c r="T236" s="60"/>
      <c r="U236" s="60">
        <v>26541</v>
      </c>
      <c r="V236" s="60"/>
      <c r="W236" s="60"/>
      <c r="X236" s="60"/>
      <c r="Y236" s="60">
        <v>0</v>
      </c>
      <c r="Z236" s="60"/>
      <c r="AA236" s="60"/>
      <c r="AB236" s="60">
        <v>0</v>
      </c>
      <c r="AC236" s="60"/>
      <c r="AD236" s="60"/>
      <c r="AE236" s="60">
        <v>344</v>
      </c>
      <c r="AF236" s="60"/>
      <c r="AG236" s="60"/>
      <c r="AH236" s="60">
        <v>344</v>
      </c>
      <c r="AI236" s="60"/>
      <c r="AJ236" s="60"/>
      <c r="AK236" s="60"/>
      <c r="AL236" s="60"/>
      <c r="AM236" s="60">
        <v>19951</v>
      </c>
      <c r="AN236" s="60"/>
      <c r="AO236" s="60"/>
      <c r="AP236" s="60">
        <v>2995</v>
      </c>
      <c r="AQ236" s="60"/>
      <c r="AR236" s="60"/>
      <c r="AS236" s="60">
        <v>22946</v>
      </c>
    </row>
    <row r="237" spans="1:753" s="46" customFormat="1">
      <c r="A237" s="44">
        <v>92427</v>
      </c>
      <c r="B237" s="44"/>
      <c r="C237" s="45" t="s">
        <v>208</v>
      </c>
      <c r="D237" s="45"/>
      <c r="E237" s="45"/>
      <c r="F237" s="58">
        <v>5189</v>
      </c>
      <c r="G237" s="58"/>
      <c r="H237" s="58"/>
      <c r="I237" s="58">
        <v>888</v>
      </c>
      <c r="J237" s="58"/>
      <c r="K237" s="58"/>
      <c r="L237" s="58">
        <v>127</v>
      </c>
      <c r="M237" s="58"/>
      <c r="N237" s="58"/>
      <c r="O237" s="58">
        <v>846</v>
      </c>
      <c r="P237" s="58"/>
      <c r="Q237" s="58"/>
      <c r="R237" s="58">
        <v>2423</v>
      </c>
      <c r="S237" s="58"/>
      <c r="T237" s="58"/>
      <c r="U237" s="58">
        <v>4284</v>
      </c>
      <c r="V237" s="58"/>
      <c r="W237" s="61"/>
      <c r="X237" s="58"/>
      <c r="Y237" s="58">
        <v>0</v>
      </c>
      <c r="Z237" s="58"/>
      <c r="AA237" s="58"/>
      <c r="AB237" s="58">
        <v>0</v>
      </c>
      <c r="AC237" s="58"/>
      <c r="AD237" s="58"/>
      <c r="AE237" s="58">
        <v>0</v>
      </c>
      <c r="AF237" s="58"/>
      <c r="AG237" s="58"/>
      <c r="AH237" s="58">
        <v>0</v>
      </c>
      <c r="AI237" s="58"/>
      <c r="AJ237" s="58"/>
      <c r="AK237" s="58"/>
      <c r="AL237" s="58"/>
      <c r="AM237" s="58">
        <v>2311</v>
      </c>
      <c r="AN237" s="58"/>
      <c r="AO237" s="58"/>
      <c r="AP237" s="58">
        <v>1137</v>
      </c>
      <c r="AQ237" s="58"/>
      <c r="AR237" s="58"/>
      <c r="AS237" s="58">
        <v>3448</v>
      </c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</row>
    <row r="238" spans="1:753" s="47" customFormat="1">
      <c r="A238" s="44">
        <v>92431</v>
      </c>
      <c r="B238" s="44"/>
      <c r="C238" s="45" t="s">
        <v>209</v>
      </c>
      <c r="D238" s="45"/>
      <c r="E238" s="45"/>
      <c r="F238" s="59">
        <v>73735</v>
      </c>
      <c r="G238" s="59"/>
      <c r="H238" s="59"/>
      <c r="I238" s="59">
        <v>12625</v>
      </c>
      <c r="J238" s="59"/>
      <c r="K238" s="59"/>
      <c r="L238" s="59">
        <v>1798</v>
      </c>
      <c r="M238" s="59"/>
      <c r="N238" s="59"/>
      <c r="O238" s="59">
        <v>12018</v>
      </c>
      <c r="P238" s="59"/>
      <c r="Q238" s="59"/>
      <c r="R238" s="59">
        <v>14717</v>
      </c>
      <c r="S238" s="59"/>
      <c r="T238" s="59"/>
      <c r="U238" s="59">
        <v>41158</v>
      </c>
      <c r="V238" s="59"/>
      <c r="W238" s="60"/>
      <c r="X238" s="59"/>
      <c r="Y238" s="59">
        <v>0</v>
      </c>
      <c r="Z238" s="59"/>
      <c r="AA238" s="59"/>
      <c r="AB238" s="59">
        <v>0</v>
      </c>
      <c r="AC238" s="59"/>
      <c r="AD238" s="59"/>
      <c r="AE238" s="59">
        <v>2198</v>
      </c>
      <c r="AF238" s="59"/>
      <c r="AG238" s="59"/>
      <c r="AH238" s="59">
        <v>2198</v>
      </c>
      <c r="AI238" s="59"/>
      <c r="AJ238" s="59"/>
      <c r="AK238" s="59"/>
      <c r="AL238" s="59"/>
      <c r="AM238" s="59">
        <v>32846</v>
      </c>
      <c r="AN238" s="59"/>
      <c r="AO238" s="59"/>
      <c r="AP238" s="59">
        <v>5801</v>
      </c>
      <c r="AQ238" s="59"/>
      <c r="AR238" s="59"/>
      <c r="AS238" s="59">
        <v>38647</v>
      </c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</row>
    <row r="239" spans="1:753" s="47" customFormat="1">
      <c r="A239" s="44">
        <v>92441</v>
      </c>
      <c r="B239" s="44"/>
      <c r="C239" s="45" t="s">
        <v>210</v>
      </c>
      <c r="D239" s="45"/>
      <c r="E239" s="45"/>
      <c r="F239" s="59">
        <v>236225</v>
      </c>
      <c r="G239" s="59"/>
      <c r="H239" s="59"/>
      <c r="I239" s="59">
        <v>40448</v>
      </c>
      <c r="J239" s="59"/>
      <c r="K239" s="59"/>
      <c r="L239" s="59">
        <v>5762</v>
      </c>
      <c r="M239" s="59"/>
      <c r="N239" s="59"/>
      <c r="O239" s="59">
        <v>38501</v>
      </c>
      <c r="P239" s="58"/>
      <c r="Q239" s="59"/>
      <c r="R239" s="59">
        <v>11504</v>
      </c>
      <c r="S239" s="59"/>
      <c r="T239" s="59"/>
      <c r="U239" s="59">
        <v>96215</v>
      </c>
      <c r="V239" s="59"/>
      <c r="W239" s="60"/>
      <c r="X239" s="59"/>
      <c r="Y239" s="59">
        <v>0</v>
      </c>
      <c r="Z239" s="59"/>
      <c r="AA239" s="59"/>
      <c r="AB239" s="59">
        <v>0</v>
      </c>
      <c r="AC239" s="59"/>
      <c r="AD239" s="59"/>
      <c r="AE239" s="59">
        <v>17766</v>
      </c>
      <c r="AF239" s="59"/>
      <c r="AG239" s="59"/>
      <c r="AH239" s="59">
        <v>17766</v>
      </c>
      <c r="AI239" s="59"/>
      <c r="AJ239" s="59"/>
      <c r="AK239" s="59"/>
      <c r="AL239" s="59"/>
      <c r="AM239" s="59">
        <v>105228</v>
      </c>
      <c r="AN239" s="59"/>
      <c r="AO239" s="59"/>
      <c r="AP239" s="59">
        <v>-2772</v>
      </c>
      <c r="AQ239" s="59"/>
      <c r="AR239" s="59"/>
      <c r="AS239" s="59">
        <v>102456</v>
      </c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</row>
    <row r="240" spans="1:753" s="47" customFormat="1">
      <c r="A240" s="44">
        <v>92444</v>
      </c>
      <c r="B240" s="44"/>
      <c r="C240" s="45" t="s">
        <v>211</v>
      </c>
      <c r="D240" s="45"/>
      <c r="E240" s="45"/>
      <c r="F240" s="59">
        <v>13928</v>
      </c>
      <c r="G240" s="59"/>
      <c r="H240" s="59"/>
      <c r="I240" s="59">
        <v>2385</v>
      </c>
      <c r="J240" s="59"/>
      <c r="K240" s="59"/>
      <c r="L240" s="59">
        <v>340</v>
      </c>
      <c r="M240" s="59"/>
      <c r="N240" s="59"/>
      <c r="O240" s="59">
        <v>2270</v>
      </c>
      <c r="P240" s="59"/>
      <c r="Q240" s="59"/>
      <c r="R240" s="59">
        <v>6146</v>
      </c>
      <c r="S240" s="59"/>
      <c r="T240" s="59"/>
      <c r="U240" s="59">
        <v>11141</v>
      </c>
      <c r="V240" s="59"/>
      <c r="W240" s="60"/>
      <c r="X240" s="59"/>
      <c r="Y240" s="59">
        <v>0</v>
      </c>
      <c r="Z240" s="59"/>
      <c r="AA240" s="59"/>
      <c r="AB240" s="59">
        <v>0</v>
      </c>
      <c r="AC240" s="59"/>
      <c r="AD240" s="59"/>
      <c r="AE240" s="59">
        <v>0</v>
      </c>
      <c r="AF240" s="59"/>
      <c r="AG240" s="59"/>
      <c r="AH240" s="59">
        <v>0</v>
      </c>
      <c r="AI240" s="59"/>
      <c r="AJ240" s="59"/>
      <c r="AK240" s="59"/>
      <c r="AL240" s="59"/>
      <c r="AM240" s="59">
        <v>6204</v>
      </c>
      <c r="AN240" s="59"/>
      <c r="AO240" s="59"/>
      <c r="AP240" s="59">
        <v>2192</v>
      </c>
      <c r="AQ240" s="59"/>
      <c r="AR240" s="59"/>
      <c r="AS240" s="59">
        <v>8396</v>
      </c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</row>
    <row r="241" spans="1:753" s="47" customFormat="1">
      <c r="A241" s="44">
        <v>92451</v>
      </c>
      <c r="B241" s="44"/>
      <c r="C241" s="45" t="s">
        <v>212</v>
      </c>
      <c r="D241" s="45"/>
      <c r="E241" s="45"/>
      <c r="F241" s="59">
        <v>312144</v>
      </c>
      <c r="G241" s="59"/>
      <c r="H241" s="59"/>
      <c r="I241" s="59">
        <v>53447</v>
      </c>
      <c r="J241" s="59"/>
      <c r="K241" s="59"/>
      <c r="L241" s="59">
        <v>7613</v>
      </c>
      <c r="M241" s="59"/>
      <c r="N241" s="59"/>
      <c r="O241" s="59">
        <v>50874</v>
      </c>
      <c r="P241" s="59"/>
      <c r="Q241" s="59"/>
      <c r="R241" s="59">
        <v>25219</v>
      </c>
      <c r="S241" s="59"/>
      <c r="T241" s="59"/>
      <c r="U241" s="59">
        <v>137153</v>
      </c>
      <c r="V241" s="59"/>
      <c r="W241" s="60"/>
      <c r="X241" s="59"/>
      <c r="Y241" s="59">
        <v>0</v>
      </c>
      <c r="Z241" s="59"/>
      <c r="AA241" s="59"/>
      <c r="AB241" s="59">
        <v>0</v>
      </c>
      <c r="AC241" s="59"/>
      <c r="AD241" s="59"/>
      <c r="AE241" s="59">
        <v>0</v>
      </c>
      <c r="AF241" s="59"/>
      <c r="AG241" s="59"/>
      <c r="AH241" s="59">
        <v>0</v>
      </c>
      <c r="AI241" s="59"/>
      <c r="AJ241" s="59"/>
      <c r="AK241" s="59"/>
      <c r="AL241" s="59"/>
      <c r="AM241" s="59">
        <v>139047</v>
      </c>
      <c r="AN241" s="59"/>
      <c r="AO241" s="59"/>
      <c r="AP241" s="59">
        <v>14680</v>
      </c>
      <c r="AQ241" s="59"/>
      <c r="AR241" s="59"/>
      <c r="AS241" s="59">
        <v>153727</v>
      </c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</row>
    <row r="242" spans="1:753" s="47" customFormat="1">
      <c r="A242" s="44">
        <v>92461</v>
      </c>
      <c r="B242" s="44"/>
      <c r="C242" s="45" t="s">
        <v>213</v>
      </c>
      <c r="D242" s="45"/>
      <c r="E242" s="45"/>
      <c r="F242" s="59">
        <v>159486</v>
      </c>
      <c r="G242" s="59"/>
      <c r="H242" s="59"/>
      <c r="I242" s="59">
        <v>27308</v>
      </c>
      <c r="J242" s="59"/>
      <c r="K242" s="59"/>
      <c r="L242" s="59">
        <v>3890</v>
      </c>
      <c r="M242" s="59"/>
      <c r="N242" s="59"/>
      <c r="O242" s="59">
        <v>25994</v>
      </c>
      <c r="P242" s="59"/>
      <c r="Q242" s="59"/>
      <c r="R242" s="59">
        <v>10583</v>
      </c>
      <c r="S242" s="59"/>
      <c r="T242" s="59"/>
      <c r="U242" s="59">
        <v>67775</v>
      </c>
      <c r="V242" s="59"/>
      <c r="W242" s="60"/>
      <c r="X242" s="59"/>
      <c r="Y242" s="59">
        <v>0</v>
      </c>
      <c r="Z242" s="59"/>
      <c r="AA242" s="59"/>
      <c r="AB242" s="59">
        <v>0</v>
      </c>
      <c r="AC242" s="59"/>
      <c r="AD242" s="59"/>
      <c r="AE242" s="59">
        <v>0</v>
      </c>
      <c r="AF242" s="59"/>
      <c r="AG242" s="59"/>
      <c r="AH242" s="59">
        <v>0</v>
      </c>
      <c r="AI242" s="59"/>
      <c r="AJ242" s="59"/>
      <c r="AK242" s="59"/>
      <c r="AL242" s="59"/>
      <c r="AM242" s="59">
        <v>71044</v>
      </c>
      <c r="AN242" s="59"/>
      <c r="AO242" s="59"/>
      <c r="AP242" s="59">
        <v>3640</v>
      </c>
      <c r="AQ242" s="59"/>
      <c r="AR242" s="59"/>
      <c r="AS242" s="59">
        <v>74684</v>
      </c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</row>
    <row r="243" spans="1:753" s="46" customFormat="1">
      <c r="A243" s="44">
        <v>92501</v>
      </c>
      <c r="B243" s="44"/>
      <c r="C243" s="45" t="s">
        <v>214</v>
      </c>
      <c r="D243" s="45"/>
      <c r="E243" s="45"/>
      <c r="F243" s="58">
        <v>10119705</v>
      </c>
      <c r="G243" s="58"/>
      <c r="H243" s="58"/>
      <c r="I243" s="58">
        <v>1732750</v>
      </c>
      <c r="J243" s="58"/>
      <c r="K243" s="58"/>
      <c r="L243" s="58">
        <v>246833</v>
      </c>
      <c r="M243" s="58"/>
      <c r="N243" s="58"/>
      <c r="O243" s="58">
        <v>1649344</v>
      </c>
      <c r="P243" s="58"/>
      <c r="Q243" s="58"/>
      <c r="R243" s="58">
        <v>208346</v>
      </c>
      <c r="S243" s="58"/>
      <c r="T243" s="58"/>
      <c r="U243" s="58">
        <v>3837273</v>
      </c>
      <c r="V243" s="58"/>
      <c r="W243" s="61"/>
      <c r="X243" s="58"/>
      <c r="Y243" s="58">
        <v>0</v>
      </c>
      <c r="Z243" s="58"/>
      <c r="AA243" s="58"/>
      <c r="AB243" s="58">
        <v>0</v>
      </c>
      <c r="AC243" s="58"/>
      <c r="AD243" s="58"/>
      <c r="AE243" s="58">
        <v>0</v>
      </c>
      <c r="AF243" s="58"/>
      <c r="AG243" s="58"/>
      <c r="AH243" s="58">
        <v>0</v>
      </c>
      <c r="AI243" s="58"/>
      <c r="AJ243" s="58"/>
      <c r="AK243" s="58"/>
      <c r="AL243" s="58"/>
      <c r="AM243" s="58">
        <v>4507911</v>
      </c>
      <c r="AN243" s="58"/>
      <c r="AO243" s="58"/>
      <c r="AP243" s="58">
        <v>71797</v>
      </c>
      <c r="AQ243" s="58"/>
      <c r="AR243" s="58"/>
      <c r="AS243" s="58">
        <v>4579708</v>
      </c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</row>
    <row r="244" spans="1:753" s="47" customFormat="1">
      <c r="A244" s="44">
        <v>92502</v>
      </c>
      <c r="B244" s="44"/>
      <c r="C244" s="45" t="s">
        <v>821</v>
      </c>
      <c r="D244" s="45"/>
      <c r="E244" s="45"/>
      <c r="F244" s="59">
        <v>64450</v>
      </c>
      <c r="G244" s="59"/>
      <c r="H244" s="59"/>
      <c r="I244" s="59">
        <v>11035</v>
      </c>
      <c r="J244" s="59"/>
      <c r="K244" s="59"/>
      <c r="L244" s="59">
        <v>1572</v>
      </c>
      <c r="M244" s="59"/>
      <c r="N244" s="59"/>
      <c r="O244" s="59">
        <v>10504</v>
      </c>
      <c r="P244" s="59"/>
      <c r="Q244" s="59"/>
      <c r="R244" s="59">
        <v>3229</v>
      </c>
      <c r="S244" s="59"/>
      <c r="T244" s="59"/>
      <c r="U244" s="59">
        <v>26340</v>
      </c>
      <c r="V244" s="59"/>
      <c r="W244" s="60"/>
      <c r="X244" s="59"/>
      <c r="Y244" s="59">
        <v>0</v>
      </c>
      <c r="Z244" s="59"/>
      <c r="AA244" s="59"/>
      <c r="AB244" s="59">
        <v>0</v>
      </c>
      <c r="AC244" s="59"/>
      <c r="AD244" s="59"/>
      <c r="AE244" s="59">
        <v>0</v>
      </c>
      <c r="AF244" s="59"/>
      <c r="AG244" s="59"/>
      <c r="AH244" s="59">
        <v>0</v>
      </c>
      <c r="AI244" s="59"/>
      <c r="AJ244" s="59"/>
      <c r="AK244" s="59"/>
      <c r="AL244" s="59"/>
      <c r="AM244" s="59">
        <v>28710</v>
      </c>
      <c r="AN244" s="59"/>
      <c r="AO244" s="59"/>
      <c r="AP244" s="59">
        <v>1085</v>
      </c>
      <c r="AQ244" s="59"/>
      <c r="AR244" s="59"/>
      <c r="AS244" s="59">
        <v>29795</v>
      </c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</row>
    <row r="245" spans="1:753" s="47" customFormat="1">
      <c r="A245" s="44">
        <v>92504</v>
      </c>
      <c r="B245" s="44"/>
      <c r="C245" s="45" t="s">
        <v>822</v>
      </c>
      <c r="D245" s="45"/>
      <c r="E245" s="45"/>
      <c r="F245" s="59">
        <v>208369</v>
      </c>
      <c r="G245" s="59"/>
      <c r="H245" s="59"/>
      <c r="I245" s="59">
        <v>35678</v>
      </c>
      <c r="J245" s="59"/>
      <c r="K245" s="59"/>
      <c r="L245" s="59">
        <v>5083</v>
      </c>
      <c r="M245" s="59"/>
      <c r="N245" s="59"/>
      <c r="O245" s="59">
        <v>33961</v>
      </c>
      <c r="P245" s="59"/>
      <c r="Q245" s="59"/>
      <c r="R245" s="59">
        <v>23999</v>
      </c>
      <c r="S245" s="59"/>
      <c r="T245" s="59"/>
      <c r="U245" s="59">
        <v>98721</v>
      </c>
      <c r="V245" s="59"/>
      <c r="W245" s="60"/>
      <c r="X245" s="59"/>
      <c r="Y245" s="59">
        <v>0</v>
      </c>
      <c r="Z245" s="59"/>
      <c r="AA245" s="59"/>
      <c r="AB245" s="59">
        <v>0</v>
      </c>
      <c r="AC245" s="59"/>
      <c r="AD245" s="59"/>
      <c r="AE245" s="59">
        <v>0</v>
      </c>
      <c r="AF245" s="59"/>
      <c r="AG245" s="59"/>
      <c r="AH245" s="59">
        <v>0</v>
      </c>
      <c r="AI245" s="59"/>
      <c r="AJ245" s="59"/>
      <c r="AK245" s="59"/>
      <c r="AL245" s="59"/>
      <c r="AM245" s="59">
        <v>92820</v>
      </c>
      <c r="AN245" s="59"/>
      <c r="AO245" s="59"/>
      <c r="AP245" s="59">
        <v>13220</v>
      </c>
      <c r="AQ245" s="59"/>
      <c r="AR245" s="59"/>
      <c r="AS245" s="59">
        <v>106040</v>
      </c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</row>
    <row r="246" spans="1:753" s="47" customFormat="1">
      <c r="A246" s="44">
        <v>92505</v>
      </c>
      <c r="B246" s="44"/>
      <c r="C246" s="45" t="s">
        <v>215</v>
      </c>
      <c r="D246" s="45"/>
      <c r="E246" s="45"/>
      <c r="F246" s="59">
        <v>466715</v>
      </c>
      <c r="G246" s="59"/>
      <c r="H246" s="59"/>
      <c r="I246" s="59">
        <v>79913</v>
      </c>
      <c r="J246" s="59"/>
      <c r="K246" s="59"/>
      <c r="L246" s="59">
        <v>11384</v>
      </c>
      <c r="M246" s="59"/>
      <c r="N246" s="59"/>
      <c r="O246" s="59">
        <v>76067</v>
      </c>
      <c r="P246" s="59"/>
      <c r="Q246" s="59"/>
      <c r="R246" s="59">
        <v>61772</v>
      </c>
      <c r="S246" s="59"/>
      <c r="T246" s="59"/>
      <c r="U246" s="59">
        <v>229136</v>
      </c>
      <c r="V246" s="59"/>
      <c r="W246" s="60"/>
      <c r="X246" s="59"/>
      <c r="Y246" s="59">
        <v>0</v>
      </c>
      <c r="Z246" s="59"/>
      <c r="AA246" s="59"/>
      <c r="AB246" s="59">
        <v>0</v>
      </c>
      <c r="AC246" s="59"/>
      <c r="AD246" s="59"/>
      <c r="AE246" s="59">
        <v>0</v>
      </c>
      <c r="AF246" s="59"/>
      <c r="AG246" s="59"/>
      <c r="AH246" s="59">
        <v>0</v>
      </c>
      <c r="AI246" s="59"/>
      <c r="AJ246" s="59"/>
      <c r="AK246" s="59"/>
      <c r="AL246" s="59"/>
      <c r="AM246" s="59">
        <v>207902</v>
      </c>
      <c r="AN246" s="59"/>
      <c r="AO246" s="59"/>
      <c r="AP246" s="59">
        <v>30052</v>
      </c>
      <c r="AQ246" s="59"/>
      <c r="AR246" s="59"/>
      <c r="AS246" s="59">
        <v>237954</v>
      </c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</row>
    <row r="247" spans="1:753" s="47" customFormat="1">
      <c r="A247" s="44">
        <v>92506</v>
      </c>
      <c r="B247" s="44"/>
      <c r="C247" s="45" t="s">
        <v>216</v>
      </c>
      <c r="D247" s="45"/>
      <c r="E247" s="45"/>
      <c r="F247" s="59">
        <v>146924</v>
      </c>
      <c r="G247" s="59"/>
      <c r="H247" s="59"/>
      <c r="I247" s="59">
        <v>25157</v>
      </c>
      <c r="J247" s="59"/>
      <c r="K247" s="59"/>
      <c r="L247" s="59">
        <v>3583</v>
      </c>
      <c r="M247" s="59"/>
      <c r="N247" s="59"/>
      <c r="O247" s="59">
        <v>23946</v>
      </c>
      <c r="P247" s="59"/>
      <c r="Q247" s="59"/>
      <c r="R247" s="59">
        <v>14720</v>
      </c>
      <c r="S247" s="59"/>
      <c r="T247" s="59"/>
      <c r="U247" s="59">
        <v>67406</v>
      </c>
      <c r="V247" s="59"/>
      <c r="W247" s="60"/>
      <c r="X247" s="59"/>
      <c r="Y247" s="59">
        <v>0</v>
      </c>
      <c r="Z247" s="59"/>
      <c r="AA247" s="59"/>
      <c r="AB247" s="59">
        <v>0</v>
      </c>
      <c r="AC247" s="59"/>
      <c r="AD247" s="59"/>
      <c r="AE247" s="59">
        <v>1333</v>
      </c>
      <c r="AF247" s="59"/>
      <c r="AG247" s="59"/>
      <c r="AH247" s="59">
        <v>1333</v>
      </c>
      <c r="AI247" s="59"/>
      <c r="AJ247" s="59"/>
      <c r="AK247" s="59"/>
      <c r="AL247" s="59"/>
      <c r="AM247" s="59">
        <v>65448</v>
      </c>
      <c r="AN247" s="59"/>
      <c r="AO247" s="59"/>
      <c r="AP247" s="59">
        <v>8751</v>
      </c>
      <c r="AQ247" s="59"/>
      <c r="AR247" s="59"/>
      <c r="AS247" s="59">
        <v>74199</v>
      </c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</row>
    <row r="248" spans="1:753" s="47" customFormat="1">
      <c r="A248" s="44">
        <v>92507</v>
      </c>
      <c r="B248" s="44"/>
      <c r="C248" s="45" t="s">
        <v>217</v>
      </c>
      <c r="D248" s="45"/>
      <c r="E248" s="45"/>
      <c r="F248" s="59">
        <v>275823</v>
      </c>
      <c r="G248" s="59"/>
      <c r="H248" s="59"/>
      <c r="I248" s="59">
        <v>47228</v>
      </c>
      <c r="J248" s="59"/>
      <c r="K248" s="59"/>
      <c r="L248" s="59">
        <v>6727</v>
      </c>
      <c r="M248" s="59"/>
      <c r="N248" s="59"/>
      <c r="O248" s="59">
        <v>44955</v>
      </c>
      <c r="P248" s="59"/>
      <c r="Q248" s="59"/>
      <c r="R248" s="59">
        <v>6887</v>
      </c>
      <c r="S248" s="59"/>
      <c r="T248" s="59"/>
      <c r="U248" s="59">
        <v>105797</v>
      </c>
      <c r="V248" s="59"/>
      <c r="W248" s="60"/>
      <c r="X248" s="59"/>
      <c r="Y248" s="59">
        <v>0</v>
      </c>
      <c r="Z248" s="59"/>
      <c r="AA248" s="59"/>
      <c r="AB248" s="59">
        <v>0</v>
      </c>
      <c r="AC248" s="59"/>
      <c r="AD248" s="59"/>
      <c r="AE248" s="59">
        <v>8456</v>
      </c>
      <c r="AF248" s="59"/>
      <c r="AG248" s="59"/>
      <c r="AH248" s="59">
        <v>8456</v>
      </c>
      <c r="AI248" s="59"/>
      <c r="AJ248" s="59"/>
      <c r="AK248" s="59"/>
      <c r="AL248" s="59"/>
      <c r="AM248" s="59">
        <v>122868</v>
      </c>
      <c r="AN248" s="59"/>
      <c r="AO248" s="59"/>
      <c r="AP248" s="59">
        <v>-2095</v>
      </c>
      <c r="AQ248" s="59"/>
      <c r="AR248" s="59"/>
      <c r="AS248" s="59">
        <v>120773</v>
      </c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</row>
    <row r="249" spans="1:753">
      <c r="A249" s="48">
        <v>92508</v>
      </c>
      <c r="B249" s="48"/>
      <c r="C249" s="49" t="s">
        <v>921</v>
      </c>
      <c r="D249" s="49"/>
      <c r="E249" s="49"/>
      <c r="F249" s="60">
        <v>847132</v>
      </c>
      <c r="G249" s="60"/>
      <c r="H249" s="60"/>
      <c r="I249" s="60">
        <v>145050</v>
      </c>
      <c r="J249" s="60"/>
      <c r="K249" s="60"/>
      <c r="L249" s="60">
        <v>20663</v>
      </c>
      <c r="M249" s="60"/>
      <c r="N249" s="60"/>
      <c r="O249" s="60">
        <v>138068</v>
      </c>
      <c r="P249" s="60"/>
      <c r="Q249" s="60"/>
      <c r="R249" s="60">
        <v>34835</v>
      </c>
      <c r="S249" s="60"/>
      <c r="T249" s="60"/>
      <c r="U249" s="60">
        <v>338616</v>
      </c>
      <c r="V249" s="60"/>
      <c r="W249" s="60"/>
      <c r="X249" s="60"/>
      <c r="Y249" s="60">
        <v>0</v>
      </c>
      <c r="Z249" s="60"/>
      <c r="AA249" s="60"/>
      <c r="AB249" s="60">
        <v>0</v>
      </c>
      <c r="AC249" s="60"/>
      <c r="AD249" s="60"/>
      <c r="AE249" s="60">
        <v>423</v>
      </c>
      <c r="AF249" s="60"/>
      <c r="AG249" s="60"/>
      <c r="AH249" s="60">
        <v>423</v>
      </c>
      <c r="AI249" s="60"/>
      <c r="AJ249" s="60"/>
      <c r="AK249" s="60"/>
      <c r="AL249" s="60"/>
      <c r="AM249" s="60">
        <v>377362</v>
      </c>
      <c r="AN249" s="60"/>
      <c r="AO249" s="60"/>
      <c r="AP249" s="60">
        <v>9624</v>
      </c>
      <c r="AQ249" s="60"/>
      <c r="AR249" s="60"/>
      <c r="AS249" s="60">
        <v>386986</v>
      </c>
    </row>
    <row r="250" spans="1:753">
      <c r="A250" s="48">
        <v>92509</v>
      </c>
      <c r="B250" s="48"/>
      <c r="C250" s="49" t="s">
        <v>928</v>
      </c>
      <c r="D250" s="49"/>
      <c r="E250" s="49"/>
      <c r="F250" s="60">
        <v>0</v>
      </c>
      <c r="G250" s="60"/>
      <c r="H250" s="60"/>
      <c r="I250" s="60">
        <v>0</v>
      </c>
      <c r="J250" s="60"/>
      <c r="K250" s="60"/>
      <c r="L250" s="60">
        <v>0</v>
      </c>
      <c r="M250" s="60"/>
      <c r="N250" s="60"/>
      <c r="O250" s="60">
        <v>0</v>
      </c>
      <c r="P250" s="60"/>
      <c r="Q250" s="60"/>
      <c r="R250" s="60">
        <v>0</v>
      </c>
      <c r="S250" s="60"/>
      <c r="T250" s="60"/>
      <c r="U250" s="60">
        <v>0</v>
      </c>
      <c r="V250" s="60"/>
      <c r="W250" s="60"/>
      <c r="X250" s="60"/>
      <c r="Y250" s="60">
        <v>0</v>
      </c>
      <c r="Z250" s="60"/>
      <c r="AA250" s="60"/>
      <c r="AB250" s="60">
        <v>0</v>
      </c>
      <c r="AC250" s="60"/>
      <c r="AD250" s="60"/>
      <c r="AE250" s="60">
        <v>260868</v>
      </c>
      <c r="AF250" s="60"/>
      <c r="AG250" s="60"/>
      <c r="AH250" s="60">
        <v>260868</v>
      </c>
      <c r="AI250" s="60"/>
      <c r="AJ250" s="60"/>
      <c r="AK250" s="60"/>
      <c r="AL250" s="60"/>
      <c r="AM250" s="60">
        <v>0</v>
      </c>
      <c r="AN250" s="60"/>
      <c r="AO250" s="60"/>
      <c r="AP250" s="60">
        <v>-295145</v>
      </c>
      <c r="AQ250" s="60"/>
      <c r="AR250" s="60"/>
      <c r="AS250" s="60">
        <v>-295145</v>
      </c>
    </row>
    <row r="251" spans="1:753">
      <c r="A251" s="48">
        <v>92511</v>
      </c>
      <c r="B251" s="48"/>
      <c r="C251" s="49" t="s">
        <v>218</v>
      </c>
      <c r="D251" s="49"/>
      <c r="E251" s="49"/>
      <c r="F251" s="60">
        <v>9749392</v>
      </c>
      <c r="G251" s="60"/>
      <c r="H251" s="60"/>
      <c r="I251" s="60">
        <v>1669343</v>
      </c>
      <c r="J251" s="60"/>
      <c r="K251" s="60"/>
      <c r="L251" s="60">
        <v>237801</v>
      </c>
      <c r="M251" s="60"/>
      <c r="N251" s="60"/>
      <c r="O251" s="60">
        <v>1588989</v>
      </c>
      <c r="P251" s="60"/>
      <c r="Q251" s="60"/>
      <c r="R251" s="60">
        <v>182563</v>
      </c>
      <c r="S251" s="60"/>
      <c r="T251" s="60"/>
      <c r="U251" s="60">
        <v>3678696</v>
      </c>
      <c r="V251" s="60"/>
      <c r="W251" s="60"/>
      <c r="X251" s="60"/>
      <c r="Y251" s="60">
        <v>0</v>
      </c>
      <c r="Z251" s="60"/>
      <c r="AA251" s="60"/>
      <c r="AB251" s="60">
        <v>0</v>
      </c>
      <c r="AC251" s="60"/>
      <c r="AD251" s="60"/>
      <c r="AE251" s="60">
        <v>71532</v>
      </c>
      <c r="AF251" s="60"/>
      <c r="AG251" s="60"/>
      <c r="AH251" s="60">
        <v>71532</v>
      </c>
      <c r="AI251" s="60"/>
      <c r="AJ251" s="60"/>
      <c r="AK251" s="60"/>
      <c r="AL251" s="60"/>
      <c r="AM251" s="60">
        <v>4342951</v>
      </c>
      <c r="AN251" s="60"/>
      <c r="AO251" s="60"/>
      <c r="AP251" s="60">
        <v>-34616</v>
      </c>
      <c r="AQ251" s="60"/>
      <c r="AR251" s="60"/>
      <c r="AS251" s="60">
        <v>4308335</v>
      </c>
    </row>
    <row r="252" spans="1:753" s="34" customFormat="1">
      <c r="A252" s="48">
        <v>92513</v>
      </c>
      <c r="B252" s="48"/>
      <c r="C252" s="49" t="s">
        <v>219</v>
      </c>
      <c r="D252" s="49"/>
      <c r="E252" s="49"/>
      <c r="F252" s="61">
        <v>10783046</v>
      </c>
      <c r="G252" s="61"/>
      <c r="H252" s="61"/>
      <c r="I252" s="61">
        <v>1846330</v>
      </c>
      <c r="J252" s="61"/>
      <c r="K252" s="61"/>
      <c r="L252" s="61">
        <v>263013</v>
      </c>
      <c r="M252" s="61"/>
      <c r="N252" s="61"/>
      <c r="O252" s="61">
        <v>1757458</v>
      </c>
      <c r="P252" s="61"/>
      <c r="Q252" s="61"/>
      <c r="R252" s="61">
        <v>445498</v>
      </c>
      <c r="S252" s="61"/>
      <c r="T252" s="61"/>
      <c r="U252" s="61">
        <v>4312299</v>
      </c>
      <c r="V252" s="61"/>
      <c r="W252" s="61"/>
      <c r="X252" s="61"/>
      <c r="Y252" s="61">
        <v>0</v>
      </c>
      <c r="Z252" s="61"/>
      <c r="AA252" s="61"/>
      <c r="AB252" s="61">
        <v>0</v>
      </c>
      <c r="AC252" s="61"/>
      <c r="AD252" s="61"/>
      <c r="AE252" s="61">
        <v>304141</v>
      </c>
      <c r="AF252" s="61"/>
      <c r="AG252" s="61"/>
      <c r="AH252" s="61">
        <v>304141</v>
      </c>
      <c r="AI252" s="61"/>
      <c r="AJ252" s="61"/>
      <c r="AK252" s="61"/>
      <c r="AL252" s="61"/>
      <c r="AM252" s="61">
        <v>4803402</v>
      </c>
      <c r="AN252" s="61"/>
      <c r="AO252" s="61"/>
      <c r="AP252" s="61">
        <v>415640</v>
      </c>
      <c r="AQ252" s="61"/>
      <c r="AR252" s="61"/>
      <c r="AS252" s="61">
        <v>5219042</v>
      </c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</row>
    <row r="253" spans="1:753">
      <c r="A253" s="48">
        <v>92521</v>
      </c>
      <c r="B253" s="48"/>
      <c r="C253" s="49" t="s">
        <v>220</v>
      </c>
      <c r="D253" s="49"/>
      <c r="E253" s="49"/>
      <c r="F253" s="60">
        <v>211373</v>
      </c>
      <c r="G253" s="60"/>
      <c r="H253" s="61"/>
      <c r="I253" s="60">
        <v>36192</v>
      </c>
      <c r="J253" s="60"/>
      <c r="K253" s="61"/>
      <c r="L253" s="60">
        <v>5155</v>
      </c>
      <c r="M253" s="60"/>
      <c r="N253" s="61"/>
      <c r="O253" s="60">
        <v>34450</v>
      </c>
      <c r="P253" s="60"/>
      <c r="Q253" s="61"/>
      <c r="R253" s="60">
        <v>0</v>
      </c>
      <c r="S253" s="60"/>
      <c r="T253" s="61"/>
      <c r="U253" s="60">
        <v>75797</v>
      </c>
      <c r="V253" s="60"/>
      <c r="W253" s="60"/>
      <c r="X253" s="61"/>
      <c r="Y253" s="60">
        <v>0</v>
      </c>
      <c r="Z253" s="60"/>
      <c r="AA253" s="61"/>
      <c r="AB253" s="60">
        <v>0</v>
      </c>
      <c r="AC253" s="60"/>
      <c r="AD253" s="61"/>
      <c r="AE253" s="60">
        <v>11823</v>
      </c>
      <c r="AF253" s="60"/>
      <c r="AG253" s="61"/>
      <c r="AH253" s="60">
        <v>11823</v>
      </c>
      <c r="AI253" s="60"/>
      <c r="AJ253" s="61"/>
      <c r="AK253" s="60"/>
      <c r="AL253" s="61"/>
      <c r="AM253" s="60">
        <v>94158</v>
      </c>
      <c r="AN253" s="60"/>
      <c r="AO253" s="61"/>
      <c r="AP253" s="60">
        <v>-3553</v>
      </c>
      <c r="AQ253" s="60"/>
      <c r="AR253" s="61"/>
      <c r="AS253" s="60">
        <v>90605</v>
      </c>
    </row>
    <row r="254" spans="1:753">
      <c r="A254" s="48">
        <v>92531</v>
      </c>
      <c r="B254" s="48"/>
      <c r="C254" s="49" t="s">
        <v>221</v>
      </c>
      <c r="D254" s="49"/>
      <c r="E254" s="49"/>
      <c r="F254" s="60">
        <v>2255195</v>
      </c>
      <c r="G254" s="60"/>
      <c r="H254" s="60"/>
      <c r="I254" s="60">
        <v>386147</v>
      </c>
      <c r="J254" s="60"/>
      <c r="K254" s="60"/>
      <c r="L254" s="60">
        <v>55007</v>
      </c>
      <c r="M254" s="60"/>
      <c r="N254" s="60"/>
      <c r="O254" s="60">
        <v>367559</v>
      </c>
      <c r="P254" s="60"/>
      <c r="Q254" s="60"/>
      <c r="R254" s="60">
        <v>0</v>
      </c>
      <c r="S254" s="60"/>
      <c r="T254" s="60"/>
      <c r="U254" s="60">
        <v>808713</v>
      </c>
      <c r="V254" s="60"/>
      <c r="W254" s="60"/>
      <c r="X254" s="60"/>
      <c r="Y254" s="60">
        <v>0</v>
      </c>
      <c r="Z254" s="60"/>
      <c r="AA254" s="60"/>
      <c r="AB254" s="60">
        <v>0</v>
      </c>
      <c r="AC254" s="60"/>
      <c r="AD254" s="60"/>
      <c r="AE254" s="60">
        <v>99856</v>
      </c>
      <c r="AF254" s="60"/>
      <c r="AG254" s="60"/>
      <c r="AH254" s="60">
        <v>99856</v>
      </c>
      <c r="AI254" s="60"/>
      <c r="AJ254" s="60"/>
      <c r="AK254" s="60"/>
      <c r="AL254" s="60"/>
      <c r="AM254" s="60">
        <v>1004596</v>
      </c>
      <c r="AN254" s="60"/>
      <c r="AO254" s="60"/>
      <c r="AP254" s="60">
        <v>-60500</v>
      </c>
      <c r="AQ254" s="60"/>
      <c r="AR254" s="60"/>
      <c r="AS254" s="60">
        <v>944096</v>
      </c>
    </row>
    <row r="255" spans="1:753" s="46" customFormat="1">
      <c r="A255" s="44">
        <v>92541</v>
      </c>
      <c r="B255" s="44"/>
      <c r="C255" s="45" t="s">
        <v>222</v>
      </c>
      <c r="D255" s="45"/>
      <c r="E255" s="45"/>
      <c r="F255" s="58">
        <v>375229</v>
      </c>
      <c r="G255" s="58"/>
      <c r="H255" s="58"/>
      <c r="I255" s="58">
        <v>64249</v>
      </c>
      <c r="J255" s="58"/>
      <c r="K255" s="58"/>
      <c r="L255" s="58">
        <v>9152</v>
      </c>
      <c r="M255" s="58"/>
      <c r="N255" s="58"/>
      <c r="O255" s="58">
        <v>61156</v>
      </c>
      <c r="P255" s="58"/>
      <c r="Q255" s="58"/>
      <c r="R255" s="58">
        <v>11832</v>
      </c>
      <c r="S255" s="58"/>
      <c r="T255" s="58"/>
      <c r="U255" s="58">
        <v>146389</v>
      </c>
      <c r="V255" s="58"/>
      <c r="W255" s="61"/>
      <c r="X255" s="58"/>
      <c r="Y255" s="58">
        <v>0</v>
      </c>
      <c r="Z255" s="58"/>
      <c r="AA255" s="58"/>
      <c r="AB255" s="58">
        <v>0</v>
      </c>
      <c r="AC255" s="58"/>
      <c r="AD255" s="58"/>
      <c r="AE255" s="58">
        <v>13694</v>
      </c>
      <c r="AF255" s="58"/>
      <c r="AG255" s="58"/>
      <c r="AH255" s="58">
        <v>13694</v>
      </c>
      <c r="AI255" s="58"/>
      <c r="AJ255" s="58"/>
      <c r="AK255" s="58"/>
      <c r="AL255" s="58"/>
      <c r="AM255" s="58">
        <v>167149</v>
      </c>
      <c r="AN255" s="58"/>
      <c r="AO255" s="58"/>
      <c r="AP255" s="58">
        <v>-1967</v>
      </c>
      <c r="AQ255" s="58"/>
      <c r="AR255" s="58"/>
      <c r="AS255" s="58">
        <v>165182</v>
      </c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</row>
    <row r="256" spans="1:753" s="47" customFormat="1">
      <c r="A256" s="44">
        <v>92551</v>
      </c>
      <c r="B256" s="44"/>
      <c r="C256" s="45" t="s">
        <v>223</v>
      </c>
      <c r="D256" s="45"/>
      <c r="E256" s="45"/>
      <c r="F256" s="59">
        <v>155936</v>
      </c>
      <c r="G256" s="59"/>
      <c r="H256" s="59"/>
      <c r="I256" s="59">
        <v>26700</v>
      </c>
      <c r="J256" s="59"/>
      <c r="K256" s="59"/>
      <c r="L256" s="59">
        <v>3804</v>
      </c>
      <c r="M256" s="59"/>
      <c r="N256" s="59"/>
      <c r="O256" s="59">
        <v>25415</v>
      </c>
      <c r="P256" s="59"/>
      <c r="Q256" s="59"/>
      <c r="R256" s="59">
        <v>9274</v>
      </c>
      <c r="S256" s="59"/>
      <c r="T256" s="59"/>
      <c r="U256" s="59">
        <v>65193</v>
      </c>
      <c r="V256" s="59"/>
      <c r="W256" s="60"/>
      <c r="X256" s="59"/>
      <c r="Y256" s="59">
        <v>0</v>
      </c>
      <c r="Z256" s="59"/>
      <c r="AA256" s="59"/>
      <c r="AB256" s="59">
        <v>0</v>
      </c>
      <c r="AC256" s="59"/>
      <c r="AD256" s="59"/>
      <c r="AE256" s="59">
        <v>6936</v>
      </c>
      <c r="AF256" s="59"/>
      <c r="AG256" s="59"/>
      <c r="AH256" s="59">
        <v>6936</v>
      </c>
      <c r="AI256" s="59"/>
      <c r="AJ256" s="59"/>
      <c r="AK256" s="59"/>
      <c r="AL256" s="59"/>
      <c r="AM256" s="59">
        <v>69463</v>
      </c>
      <c r="AN256" s="59"/>
      <c r="AO256" s="59"/>
      <c r="AP256" s="59">
        <v>-2150</v>
      </c>
      <c r="AQ256" s="59"/>
      <c r="AR256" s="59"/>
      <c r="AS256" s="59">
        <v>67313</v>
      </c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</row>
    <row r="257" spans="1:753" s="47" customFormat="1">
      <c r="A257" s="44">
        <v>92561</v>
      </c>
      <c r="B257" s="44"/>
      <c r="C257" s="45" t="s">
        <v>224</v>
      </c>
      <c r="D257" s="45"/>
      <c r="E257" s="45"/>
      <c r="F257" s="59">
        <v>48884</v>
      </c>
      <c r="G257" s="59"/>
      <c r="H257" s="59"/>
      <c r="I257" s="59">
        <v>8370</v>
      </c>
      <c r="J257" s="59"/>
      <c r="K257" s="59"/>
      <c r="L257" s="59">
        <v>1193</v>
      </c>
      <c r="M257" s="59"/>
      <c r="N257" s="59"/>
      <c r="O257" s="59">
        <v>7967</v>
      </c>
      <c r="P257" s="59"/>
      <c r="Q257" s="59"/>
      <c r="R257" s="59">
        <v>1119</v>
      </c>
      <c r="S257" s="59"/>
      <c r="T257" s="59"/>
      <c r="U257" s="59">
        <v>18649</v>
      </c>
      <c r="V257" s="59"/>
      <c r="W257" s="60"/>
      <c r="X257" s="59"/>
      <c r="Y257" s="59">
        <v>0</v>
      </c>
      <c r="Z257" s="59"/>
      <c r="AA257" s="59"/>
      <c r="AB257" s="59">
        <v>0</v>
      </c>
      <c r="AC257" s="59"/>
      <c r="AD257" s="59"/>
      <c r="AE257" s="59">
        <v>2514</v>
      </c>
      <c r="AF257" s="59"/>
      <c r="AG257" s="59"/>
      <c r="AH257" s="59">
        <v>2514</v>
      </c>
      <c r="AI257" s="59"/>
      <c r="AJ257" s="59"/>
      <c r="AK257" s="59"/>
      <c r="AL257" s="59"/>
      <c r="AM257" s="59">
        <v>21776</v>
      </c>
      <c r="AN257" s="59"/>
      <c r="AO257" s="59"/>
      <c r="AP257" s="59">
        <v>983</v>
      </c>
      <c r="AQ257" s="59"/>
      <c r="AR257" s="59"/>
      <c r="AS257" s="59">
        <v>22759</v>
      </c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</row>
    <row r="258" spans="1:753" s="47" customFormat="1">
      <c r="A258" s="44">
        <v>92571</v>
      </c>
      <c r="B258" s="44"/>
      <c r="C258" s="45" t="s">
        <v>225</v>
      </c>
      <c r="D258" s="45"/>
      <c r="E258" s="45"/>
      <c r="F258" s="59">
        <v>22394</v>
      </c>
      <c r="G258" s="59"/>
      <c r="H258" s="59"/>
      <c r="I258" s="59">
        <v>3834</v>
      </c>
      <c r="J258" s="59"/>
      <c r="K258" s="59"/>
      <c r="L258" s="59">
        <v>546</v>
      </c>
      <c r="M258" s="59"/>
      <c r="N258" s="59"/>
      <c r="O258" s="59">
        <v>3650</v>
      </c>
      <c r="P258" s="59"/>
      <c r="Q258" s="59"/>
      <c r="R258" s="59">
        <v>4864</v>
      </c>
      <c r="S258" s="59"/>
      <c r="T258" s="59"/>
      <c r="U258" s="59">
        <v>12894</v>
      </c>
      <c r="V258" s="59"/>
      <c r="W258" s="60"/>
      <c r="X258" s="59"/>
      <c r="Y258" s="59">
        <v>0</v>
      </c>
      <c r="Z258" s="59"/>
      <c r="AA258" s="59"/>
      <c r="AB258" s="59">
        <v>0</v>
      </c>
      <c r="AC258" s="59"/>
      <c r="AD258" s="59"/>
      <c r="AE258" s="59">
        <v>0</v>
      </c>
      <c r="AF258" s="59"/>
      <c r="AG258" s="59"/>
      <c r="AH258" s="59">
        <v>0</v>
      </c>
      <c r="AI258" s="59"/>
      <c r="AJ258" s="59"/>
      <c r="AK258" s="59"/>
      <c r="AL258" s="59"/>
      <c r="AM258" s="59">
        <v>9975</v>
      </c>
      <c r="AN258" s="59"/>
      <c r="AO258" s="59"/>
      <c r="AP258" s="59">
        <v>3043</v>
      </c>
      <c r="AQ258" s="59"/>
      <c r="AR258" s="59"/>
      <c r="AS258" s="59">
        <v>13018</v>
      </c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</row>
    <row r="259" spans="1:753" s="47" customFormat="1">
      <c r="A259" s="44">
        <v>92601</v>
      </c>
      <c r="B259" s="44"/>
      <c r="C259" s="45" t="s">
        <v>226</v>
      </c>
      <c r="D259" s="45"/>
      <c r="E259" s="45"/>
      <c r="F259" s="59">
        <v>36211480</v>
      </c>
      <c r="G259" s="59"/>
      <c r="H259" s="59"/>
      <c r="I259" s="59">
        <v>6200322</v>
      </c>
      <c r="J259" s="59"/>
      <c r="K259" s="59"/>
      <c r="L259" s="59">
        <v>883248</v>
      </c>
      <c r="M259" s="59"/>
      <c r="N259" s="59"/>
      <c r="O259" s="59">
        <v>5901871</v>
      </c>
      <c r="P259" s="59"/>
      <c r="Q259" s="59"/>
      <c r="R259" s="59">
        <v>4255</v>
      </c>
      <c r="S259" s="59"/>
      <c r="T259" s="59"/>
      <c r="U259" s="59">
        <v>12989696</v>
      </c>
      <c r="V259" s="59"/>
      <c r="W259" s="60"/>
      <c r="X259" s="59"/>
      <c r="Y259" s="59">
        <v>0</v>
      </c>
      <c r="Z259" s="59"/>
      <c r="AA259" s="59"/>
      <c r="AB259" s="59">
        <v>0</v>
      </c>
      <c r="AC259" s="59"/>
      <c r="AD259" s="59"/>
      <c r="AE259" s="59">
        <v>897535</v>
      </c>
      <c r="AF259" s="59"/>
      <c r="AG259" s="59"/>
      <c r="AH259" s="59">
        <v>897535</v>
      </c>
      <c r="AI259" s="59"/>
      <c r="AJ259" s="59"/>
      <c r="AK259" s="59"/>
      <c r="AL259" s="59"/>
      <c r="AM259" s="59">
        <v>16130719</v>
      </c>
      <c r="AN259" s="59"/>
      <c r="AO259" s="59"/>
      <c r="AP259" s="59">
        <v>-294286</v>
      </c>
      <c r="AQ259" s="59"/>
      <c r="AR259" s="59"/>
      <c r="AS259" s="59">
        <v>15836433</v>
      </c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</row>
    <row r="260" spans="1:753" s="47" customFormat="1">
      <c r="A260" s="44">
        <v>92602</v>
      </c>
      <c r="B260" s="44"/>
      <c r="C260" s="45" t="s">
        <v>823</v>
      </c>
      <c r="D260" s="45"/>
      <c r="E260" s="45"/>
      <c r="F260" s="59">
        <v>13382</v>
      </c>
      <c r="G260" s="59"/>
      <c r="H260" s="59"/>
      <c r="I260" s="59">
        <v>2291</v>
      </c>
      <c r="J260" s="59"/>
      <c r="K260" s="59"/>
      <c r="L260" s="59">
        <v>327</v>
      </c>
      <c r="M260" s="59"/>
      <c r="N260" s="59"/>
      <c r="O260" s="59">
        <v>2181</v>
      </c>
      <c r="P260" s="59"/>
      <c r="Q260" s="59"/>
      <c r="R260" s="59">
        <v>0</v>
      </c>
      <c r="S260" s="59"/>
      <c r="T260" s="59"/>
      <c r="U260" s="59">
        <v>4799</v>
      </c>
      <c r="V260" s="59"/>
      <c r="W260" s="60"/>
      <c r="X260" s="59"/>
      <c r="Y260" s="59">
        <v>0</v>
      </c>
      <c r="Z260" s="59"/>
      <c r="AA260" s="59"/>
      <c r="AB260" s="59">
        <v>0</v>
      </c>
      <c r="AC260" s="59"/>
      <c r="AD260" s="59"/>
      <c r="AE260" s="59">
        <v>3457</v>
      </c>
      <c r="AF260" s="59"/>
      <c r="AG260" s="59"/>
      <c r="AH260" s="59">
        <v>3457</v>
      </c>
      <c r="AI260" s="59"/>
      <c r="AJ260" s="59"/>
      <c r="AK260" s="59"/>
      <c r="AL260" s="59"/>
      <c r="AM260" s="59">
        <v>5961</v>
      </c>
      <c r="AN260" s="59"/>
      <c r="AO260" s="59"/>
      <c r="AP260" s="59">
        <v>-1346</v>
      </c>
      <c r="AQ260" s="59"/>
      <c r="AR260" s="59"/>
      <c r="AS260" s="59">
        <v>4615</v>
      </c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</row>
    <row r="261" spans="1:753">
      <c r="A261" s="48">
        <v>92604</v>
      </c>
      <c r="B261" s="48"/>
      <c r="C261" s="49" t="s">
        <v>824</v>
      </c>
      <c r="D261" s="49"/>
      <c r="E261" s="49"/>
      <c r="F261" s="60">
        <v>956096</v>
      </c>
      <c r="G261" s="60"/>
      <c r="H261" s="60"/>
      <c r="I261" s="60">
        <v>163708</v>
      </c>
      <c r="J261" s="60"/>
      <c r="K261" s="60"/>
      <c r="L261" s="60">
        <v>23321</v>
      </c>
      <c r="M261" s="60"/>
      <c r="N261" s="60"/>
      <c r="O261" s="60">
        <v>155828</v>
      </c>
      <c r="P261" s="60"/>
      <c r="Q261" s="60"/>
      <c r="R261" s="60">
        <v>65403</v>
      </c>
      <c r="S261" s="60"/>
      <c r="T261" s="60"/>
      <c r="U261" s="60">
        <v>408260</v>
      </c>
      <c r="V261" s="60"/>
      <c r="W261" s="60"/>
      <c r="X261" s="60"/>
      <c r="Y261" s="60">
        <v>0</v>
      </c>
      <c r="Z261" s="60"/>
      <c r="AA261" s="60"/>
      <c r="AB261" s="60">
        <v>0</v>
      </c>
      <c r="AC261" s="60"/>
      <c r="AD261" s="60"/>
      <c r="AE261" s="60">
        <v>0</v>
      </c>
      <c r="AF261" s="60"/>
      <c r="AG261" s="60"/>
      <c r="AH261" s="60">
        <v>0</v>
      </c>
      <c r="AI261" s="60"/>
      <c r="AJ261" s="60"/>
      <c r="AK261" s="60"/>
      <c r="AL261" s="60"/>
      <c r="AM261" s="60">
        <v>425901</v>
      </c>
      <c r="AN261" s="60"/>
      <c r="AO261" s="60"/>
      <c r="AP261" s="60">
        <v>27996</v>
      </c>
      <c r="AQ261" s="60"/>
      <c r="AR261" s="60"/>
      <c r="AS261" s="60">
        <v>453897</v>
      </c>
    </row>
    <row r="262" spans="1:753">
      <c r="A262" s="48">
        <v>92607</v>
      </c>
      <c r="B262" s="48"/>
      <c r="C262" s="49" t="s">
        <v>227</v>
      </c>
      <c r="D262" s="49"/>
      <c r="E262" s="49"/>
      <c r="F262" s="60">
        <v>154843</v>
      </c>
      <c r="G262" s="60"/>
      <c r="H262" s="60"/>
      <c r="I262" s="60">
        <v>26513</v>
      </c>
      <c r="J262" s="60"/>
      <c r="K262" s="60"/>
      <c r="L262" s="60">
        <v>3776</v>
      </c>
      <c r="M262" s="60"/>
      <c r="N262" s="60"/>
      <c r="O262" s="60">
        <v>25237</v>
      </c>
      <c r="P262" s="60"/>
      <c r="Q262" s="60"/>
      <c r="R262" s="60">
        <v>6120</v>
      </c>
      <c r="S262" s="60"/>
      <c r="T262" s="60"/>
      <c r="U262" s="60">
        <v>61646</v>
      </c>
      <c r="V262" s="60"/>
      <c r="W262" s="60"/>
      <c r="X262" s="60"/>
      <c r="Y262" s="60">
        <v>0</v>
      </c>
      <c r="Z262" s="60"/>
      <c r="AA262" s="60"/>
      <c r="AB262" s="60">
        <v>0</v>
      </c>
      <c r="AC262" s="60"/>
      <c r="AD262" s="60"/>
      <c r="AE262" s="60">
        <v>758</v>
      </c>
      <c r="AF262" s="60"/>
      <c r="AG262" s="60"/>
      <c r="AH262" s="60">
        <v>758</v>
      </c>
      <c r="AI262" s="60"/>
      <c r="AJ262" s="60"/>
      <c r="AK262" s="60"/>
      <c r="AL262" s="60"/>
      <c r="AM262" s="60">
        <v>68976</v>
      </c>
      <c r="AN262" s="60"/>
      <c r="AO262" s="60"/>
      <c r="AP262" s="60">
        <v>3395</v>
      </c>
      <c r="AQ262" s="60"/>
      <c r="AR262" s="60"/>
      <c r="AS262" s="60">
        <v>72371</v>
      </c>
    </row>
    <row r="263" spans="1:753">
      <c r="A263" s="48">
        <v>92608</v>
      </c>
      <c r="B263" s="48"/>
      <c r="C263" s="49" t="s">
        <v>825</v>
      </c>
      <c r="D263" s="49"/>
      <c r="E263" s="49"/>
      <c r="F263" s="60">
        <v>0</v>
      </c>
      <c r="G263" s="60"/>
      <c r="H263" s="60"/>
      <c r="I263" s="60">
        <v>0</v>
      </c>
      <c r="J263" s="60"/>
      <c r="K263" s="60"/>
      <c r="L263" s="60">
        <v>0</v>
      </c>
      <c r="M263" s="60"/>
      <c r="N263" s="60"/>
      <c r="O263" s="60">
        <v>0</v>
      </c>
      <c r="P263" s="60"/>
      <c r="Q263" s="60"/>
      <c r="R263" s="60">
        <v>0</v>
      </c>
      <c r="S263" s="60"/>
      <c r="T263" s="60"/>
      <c r="U263" s="60">
        <v>0</v>
      </c>
      <c r="V263" s="60"/>
      <c r="W263" s="60"/>
      <c r="X263" s="60"/>
      <c r="Y263" s="60">
        <v>0</v>
      </c>
      <c r="Z263" s="60"/>
      <c r="AA263" s="60"/>
      <c r="AB263" s="60">
        <v>0</v>
      </c>
      <c r="AC263" s="60"/>
      <c r="AD263" s="60"/>
      <c r="AE263" s="60">
        <v>0</v>
      </c>
      <c r="AF263" s="60"/>
      <c r="AG263" s="60"/>
      <c r="AH263" s="60">
        <v>0</v>
      </c>
      <c r="AI263" s="60"/>
      <c r="AJ263" s="60"/>
      <c r="AK263" s="60"/>
      <c r="AL263" s="60"/>
      <c r="AM263" s="60">
        <v>0</v>
      </c>
      <c r="AN263" s="60"/>
      <c r="AO263" s="60"/>
      <c r="AP263" s="60">
        <v>-752</v>
      </c>
      <c r="AQ263" s="60"/>
      <c r="AR263" s="60"/>
      <c r="AS263" s="60">
        <v>-752</v>
      </c>
    </row>
    <row r="264" spans="1:753" s="34" customFormat="1">
      <c r="A264" s="48">
        <v>92611</v>
      </c>
      <c r="B264" s="48"/>
      <c r="C264" s="49" t="s">
        <v>228</v>
      </c>
      <c r="D264" s="49"/>
      <c r="E264" s="49"/>
      <c r="F264" s="61">
        <v>33338550</v>
      </c>
      <c r="G264" s="61"/>
      <c r="H264" s="61"/>
      <c r="I264" s="61">
        <v>5708404</v>
      </c>
      <c r="J264" s="61"/>
      <c r="K264" s="61"/>
      <c r="L264" s="61">
        <v>813174</v>
      </c>
      <c r="M264" s="61"/>
      <c r="N264" s="61"/>
      <c r="O264" s="61">
        <v>5433631</v>
      </c>
      <c r="P264" s="61"/>
      <c r="Q264" s="61"/>
      <c r="R264" s="61">
        <v>0</v>
      </c>
      <c r="S264" s="61"/>
      <c r="T264" s="61"/>
      <c r="U264" s="61">
        <v>11955209</v>
      </c>
      <c r="V264" s="61"/>
      <c r="W264" s="61"/>
      <c r="X264" s="61"/>
      <c r="Y264" s="61">
        <v>0</v>
      </c>
      <c r="Z264" s="61"/>
      <c r="AA264" s="61"/>
      <c r="AB264" s="61">
        <v>0</v>
      </c>
      <c r="AC264" s="61"/>
      <c r="AD264" s="61"/>
      <c r="AE264" s="61">
        <v>1375351</v>
      </c>
      <c r="AF264" s="61"/>
      <c r="AG264" s="61"/>
      <c r="AH264" s="61">
        <v>1375351</v>
      </c>
      <c r="AI264" s="61"/>
      <c r="AJ264" s="61"/>
      <c r="AK264" s="61"/>
      <c r="AL264" s="61"/>
      <c r="AM264" s="61">
        <v>14850947</v>
      </c>
      <c r="AN264" s="61"/>
      <c r="AO264" s="61"/>
      <c r="AP264" s="61">
        <v>-601384</v>
      </c>
      <c r="AQ264" s="61"/>
      <c r="AR264" s="61"/>
      <c r="AS264" s="61">
        <v>14249563</v>
      </c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</row>
    <row r="265" spans="1:753">
      <c r="A265" s="48">
        <v>92613</v>
      </c>
      <c r="B265" s="48"/>
      <c r="C265" s="49" t="s">
        <v>826</v>
      </c>
      <c r="D265" s="49"/>
      <c r="E265" s="49"/>
      <c r="F265" s="60">
        <v>608996</v>
      </c>
      <c r="G265" s="60"/>
      <c r="H265" s="61"/>
      <c r="I265" s="60">
        <v>104275</v>
      </c>
      <c r="J265" s="60"/>
      <c r="K265" s="61"/>
      <c r="L265" s="60">
        <v>14855</v>
      </c>
      <c r="M265" s="60"/>
      <c r="N265" s="61"/>
      <c r="O265" s="60">
        <v>99256</v>
      </c>
      <c r="P265" s="60"/>
      <c r="Q265" s="61"/>
      <c r="R265" s="60">
        <v>9981</v>
      </c>
      <c r="S265" s="60"/>
      <c r="T265" s="61"/>
      <c r="U265" s="60">
        <v>228367</v>
      </c>
      <c r="V265" s="60"/>
      <c r="W265" s="60"/>
      <c r="X265" s="61"/>
      <c r="Y265" s="60">
        <v>0</v>
      </c>
      <c r="Z265" s="60"/>
      <c r="AA265" s="61"/>
      <c r="AB265" s="60">
        <v>0</v>
      </c>
      <c r="AC265" s="60"/>
      <c r="AD265" s="61"/>
      <c r="AE265" s="60">
        <v>815</v>
      </c>
      <c r="AF265" s="60"/>
      <c r="AG265" s="61"/>
      <c r="AH265" s="60">
        <v>815</v>
      </c>
      <c r="AI265" s="60"/>
      <c r="AJ265" s="61"/>
      <c r="AK265" s="60"/>
      <c r="AL265" s="61"/>
      <c r="AM265" s="60">
        <v>271282</v>
      </c>
      <c r="AN265" s="60"/>
      <c r="AO265" s="61"/>
      <c r="AP265" s="60">
        <v>36410</v>
      </c>
      <c r="AQ265" s="60"/>
      <c r="AR265" s="61"/>
      <c r="AS265" s="60">
        <v>307692</v>
      </c>
    </row>
    <row r="266" spans="1:753">
      <c r="A266" s="48">
        <v>92614</v>
      </c>
      <c r="B266" s="48"/>
      <c r="C266" s="49" t="s">
        <v>827</v>
      </c>
      <c r="D266" s="49"/>
      <c r="E266" s="49"/>
      <c r="F266" s="60">
        <v>15621420</v>
      </c>
      <c r="G266" s="60"/>
      <c r="H266" s="60"/>
      <c r="I266" s="60">
        <v>2674783</v>
      </c>
      <c r="J266" s="60"/>
      <c r="K266" s="60"/>
      <c r="L266" s="60">
        <v>381028</v>
      </c>
      <c r="M266" s="60"/>
      <c r="N266" s="60"/>
      <c r="O266" s="60">
        <v>2546032</v>
      </c>
      <c r="P266" s="60"/>
      <c r="Q266" s="60"/>
      <c r="R266" s="60">
        <v>4572156</v>
      </c>
      <c r="S266" s="60"/>
      <c r="T266" s="60"/>
      <c r="U266" s="60">
        <v>10173999</v>
      </c>
      <c r="V266" s="60"/>
      <c r="W266" s="60"/>
      <c r="X266" s="60"/>
      <c r="Y266" s="60">
        <v>0</v>
      </c>
      <c r="Z266" s="60"/>
      <c r="AA266" s="60"/>
      <c r="AB266" s="60">
        <v>0</v>
      </c>
      <c r="AC266" s="60"/>
      <c r="AD266" s="60"/>
      <c r="AE266" s="60">
        <v>0</v>
      </c>
      <c r="AF266" s="60"/>
      <c r="AG266" s="60"/>
      <c r="AH266" s="60">
        <v>0</v>
      </c>
      <c r="AI266" s="60"/>
      <c r="AJ266" s="60"/>
      <c r="AK266" s="60"/>
      <c r="AL266" s="60"/>
      <c r="AM266" s="60">
        <v>6958698</v>
      </c>
      <c r="AN266" s="60"/>
      <c r="AO266" s="60"/>
      <c r="AP266" s="60">
        <v>2169149</v>
      </c>
      <c r="AQ266" s="60"/>
      <c r="AR266" s="60"/>
      <c r="AS266" s="60">
        <v>9127847</v>
      </c>
    </row>
    <row r="267" spans="1:753" s="46" customFormat="1">
      <c r="A267" s="44">
        <v>92621</v>
      </c>
      <c r="B267" s="44"/>
      <c r="C267" s="45" t="s">
        <v>229</v>
      </c>
      <c r="D267" s="45"/>
      <c r="E267" s="45"/>
      <c r="F267" s="58">
        <v>78924</v>
      </c>
      <c r="G267" s="58"/>
      <c r="H267" s="58"/>
      <c r="I267" s="58">
        <v>13514</v>
      </c>
      <c r="J267" s="58"/>
      <c r="K267" s="58"/>
      <c r="L267" s="58">
        <v>1925</v>
      </c>
      <c r="M267" s="58"/>
      <c r="N267" s="58"/>
      <c r="O267" s="58">
        <v>12863</v>
      </c>
      <c r="P267" s="58"/>
      <c r="Q267" s="58"/>
      <c r="R267" s="58">
        <v>3366</v>
      </c>
      <c r="S267" s="58"/>
      <c r="T267" s="58"/>
      <c r="U267" s="58">
        <v>31668</v>
      </c>
      <c r="V267" s="58"/>
      <c r="W267" s="61"/>
      <c r="X267" s="58"/>
      <c r="Y267" s="58">
        <v>0</v>
      </c>
      <c r="Z267" s="58"/>
      <c r="AA267" s="58"/>
      <c r="AB267" s="58">
        <v>0</v>
      </c>
      <c r="AC267" s="58"/>
      <c r="AD267" s="58"/>
      <c r="AE267" s="58">
        <v>3093</v>
      </c>
      <c r="AF267" s="58"/>
      <c r="AG267" s="58"/>
      <c r="AH267" s="58">
        <v>3093</v>
      </c>
      <c r="AI267" s="58"/>
      <c r="AJ267" s="58"/>
      <c r="AK267" s="58"/>
      <c r="AL267" s="58"/>
      <c r="AM267" s="58">
        <v>35157</v>
      </c>
      <c r="AN267" s="58"/>
      <c r="AO267" s="58"/>
      <c r="AP267" s="58">
        <v>-385</v>
      </c>
      <c r="AQ267" s="58"/>
      <c r="AR267" s="58"/>
      <c r="AS267" s="58">
        <v>34772</v>
      </c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</row>
    <row r="268" spans="1:753" s="47" customFormat="1">
      <c r="A268" s="44">
        <v>92631</v>
      </c>
      <c r="B268" s="44"/>
      <c r="C268" s="45" t="s">
        <v>230</v>
      </c>
      <c r="D268" s="45"/>
      <c r="E268" s="45"/>
      <c r="F268" s="59">
        <v>2548770</v>
      </c>
      <c r="G268" s="59"/>
      <c r="H268" s="59"/>
      <c r="I268" s="59">
        <v>436414</v>
      </c>
      <c r="J268" s="59"/>
      <c r="K268" s="59"/>
      <c r="L268" s="59">
        <v>62168</v>
      </c>
      <c r="M268" s="59"/>
      <c r="N268" s="59"/>
      <c r="O268" s="59">
        <v>415407</v>
      </c>
      <c r="P268" s="59"/>
      <c r="Q268" s="59"/>
      <c r="R268" s="59">
        <v>0</v>
      </c>
      <c r="S268" s="59"/>
      <c r="T268" s="59"/>
      <c r="U268" s="59">
        <v>913989</v>
      </c>
      <c r="V268" s="59"/>
      <c r="W268" s="60"/>
      <c r="X268" s="59"/>
      <c r="Y268" s="59">
        <v>0</v>
      </c>
      <c r="Z268" s="59"/>
      <c r="AA268" s="59"/>
      <c r="AB268" s="59">
        <v>0</v>
      </c>
      <c r="AC268" s="59"/>
      <c r="AD268" s="59"/>
      <c r="AE268" s="59">
        <v>84635</v>
      </c>
      <c r="AF268" s="59"/>
      <c r="AG268" s="59"/>
      <c r="AH268" s="59">
        <v>84635</v>
      </c>
      <c r="AI268" s="59"/>
      <c r="AJ268" s="59"/>
      <c r="AK268" s="59"/>
      <c r="AL268" s="59"/>
      <c r="AM268" s="59">
        <v>1135372</v>
      </c>
      <c r="AN268" s="59"/>
      <c r="AO268" s="59"/>
      <c r="AP268" s="59">
        <v>-54823</v>
      </c>
      <c r="AQ268" s="59"/>
      <c r="AR268" s="59"/>
      <c r="AS268" s="59">
        <v>1080549</v>
      </c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</row>
    <row r="269" spans="1:753" s="47" customFormat="1">
      <c r="A269" s="44">
        <v>92641</v>
      </c>
      <c r="B269" s="44"/>
      <c r="C269" s="45" t="s">
        <v>231</v>
      </c>
      <c r="D269" s="45"/>
      <c r="E269" s="45"/>
      <c r="F269" s="59">
        <v>30313</v>
      </c>
      <c r="G269" s="59"/>
      <c r="H269" s="59"/>
      <c r="I269" s="59">
        <v>5190</v>
      </c>
      <c r="J269" s="59"/>
      <c r="K269" s="59"/>
      <c r="L269" s="59">
        <v>739</v>
      </c>
      <c r="M269" s="59"/>
      <c r="N269" s="59"/>
      <c r="O269" s="59">
        <v>4941</v>
      </c>
      <c r="P269" s="59"/>
      <c r="Q269" s="59"/>
      <c r="R269" s="59">
        <v>4477</v>
      </c>
      <c r="S269" s="59"/>
      <c r="T269" s="59"/>
      <c r="U269" s="59">
        <v>15347</v>
      </c>
      <c r="V269" s="59"/>
      <c r="W269" s="60"/>
      <c r="X269" s="59"/>
      <c r="Y269" s="59">
        <v>0</v>
      </c>
      <c r="Z269" s="59"/>
      <c r="AA269" s="59"/>
      <c r="AB269" s="59">
        <v>0</v>
      </c>
      <c r="AC269" s="59"/>
      <c r="AD269" s="59"/>
      <c r="AE269" s="59">
        <v>0</v>
      </c>
      <c r="AF269" s="59"/>
      <c r="AG269" s="59"/>
      <c r="AH269" s="59">
        <v>0</v>
      </c>
      <c r="AI269" s="59"/>
      <c r="AJ269" s="59"/>
      <c r="AK269" s="59"/>
      <c r="AL269" s="59"/>
      <c r="AM269" s="59">
        <v>13503</v>
      </c>
      <c r="AN269" s="59"/>
      <c r="AO269" s="59"/>
      <c r="AP269" s="59">
        <v>2071</v>
      </c>
      <c r="AQ269" s="59"/>
      <c r="AR269" s="59"/>
      <c r="AS269" s="59">
        <v>15574</v>
      </c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</row>
    <row r="270" spans="1:753" s="47" customFormat="1">
      <c r="A270" s="44">
        <v>92651</v>
      </c>
      <c r="B270" s="44"/>
      <c r="C270" s="45" t="s">
        <v>232</v>
      </c>
      <c r="D270" s="45"/>
      <c r="E270" s="45"/>
      <c r="F270" s="59">
        <v>11743</v>
      </c>
      <c r="G270" s="59"/>
      <c r="H270" s="59"/>
      <c r="I270" s="59">
        <v>2011</v>
      </c>
      <c r="J270" s="59"/>
      <c r="K270" s="59"/>
      <c r="L270" s="59">
        <v>287</v>
      </c>
      <c r="M270" s="59"/>
      <c r="N270" s="59"/>
      <c r="O270" s="59">
        <v>1914</v>
      </c>
      <c r="P270" s="59"/>
      <c r="Q270" s="59"/>
      <c r="R270" s="59">
        <v>2560</v>
      </c>
      <c r="S270" s="59"/>
      <c r="T270" s="59"/>
      <c r="U270" s="59">
        <v>6772</v>
      </c>
      <c r="V270" s="59"/>
      <c r="W270" s="60"/>
      <c r="X270" s="59"/>
      <c r="Y270" s="59">
        <v>0</v>
      </c>
      <c r="Z270" s="59"/>
      <c r="AA270" s="59"/>
      <c r="AB270" s="59">
        <v>0</v>
      </c>
      <c r="AC270" s="59"/>
      <c r="AD270" s="59"/>
      <c r="AE270" s="59">
        <v>0</v>
      </c>
      <c r="AF270" s="59"/>
      <c r="AG270" s="59"/>
      <c r="AH270" s="59">
        <v>0</v>
      </c>
      <c r="AI270" s="59"/>
      <c r="AJ270" s="59"/>
      <c r="AK270" s="59"/>
      <c r="AL270" s="59"/>
      <c r="AM270" s="59">
        <v>5231</v>
      </c>
      <c r="AN270" s="59"/>
      <c r="AO270" s="59"/>
      <c r="AP270" s="59">
        <v>1459</v>
      </c>
      <c r="AQ270" s="59"/>
      <c r="AR270" s="59"/>
      <c r="AS270" s="59">
        <v>6690</v>
      </c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</row>
    <row r="271" spans="1:753" s="47" customFormat="1">
      <c r="A271" s="44">
        <v>92661</v>
      </c>
      <c r="B271" s="44"/>
      <c r="C271" s="45" t="s">
        <v>233</v>
      </c>
      <c r="D271" s="45"/>
      <c r="E271" s="45"/>
      <c r="F271" s="59">
        <v>1707099</v>
      </c>
      <c r="G271" s="59"/>
      <c r="H271" s="59"/>
      <c r="I271" s="59">
        <v>292299</v>
      </c>
      <c r="J271" s="59"/>
      <c r="K271" s="59"/>
      <c r="L271" s="59">
        <v>41639</v>
      </c>
      <c r="M271" s="59"/>
      <c r="N271" s="59"/>
      <c r="O271" s="59">
        <v>278229</v>
      </c>
      <c r="P271" s="59"/>
      <c r="Q271" s="59"/>
      <c r="R271" s="59">
        <v>451004</v>
      </c>
      <c r="S271" s="59"/>
      <c r="T271" s="59"/>
      <c r="U271" s="59">
        <v>1063171</v>
      </c>
      <c r="V271" s="59"/>
      <c r="W271" s="60"/>
      <c r="X271" s="59"/>
      <c r="Y271" s="59">
        <v>0</v>
      </c>
      <c r="Z271" s="59"/>
      <c r="AA271" s="59"/>
      <c r="AB271" s="59">
        <v>0</v>
      </c>
      <c r="AC271" s="59"/>
      <c r="AD271" s="59"/>
      <c r="AE271" s="59">
        <v>0</v>
      </c>
      <c r="AF271" s="59"/>
      <c r="AG271" s="59"/>
      <c r="AH271" s="59">
        <v>0</v>
      </c>
      <c r="AI271" s="59"/>
      <c r="AJ271" s="59"/>
      <c r="AK271" s="59"/>
      <c r="AL271" s="59"/>
      <c r="AM271" s="59">
        <v>760442</v>
      </c>
      <c r="AN271" s="59"/>
      <c r="AO271" s="59"/>
      <c r="AP271" s="59">
        <v>221566</v>
      </c>
      <c r="AQ271" s="59"/>
      <c r="AR271" s="59"/>
      <c r="AS271" s="59">
        <v>982008</v>
      </c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</row>
    <row r="272" spans="1:753" s="47" customFormat="1">
      <c r="A272" s="44">
        <v>92671</v>
      </c>
      <c r="B272" s="44"/>
      <c r="C272" s="45" t="s">
        <v>234</v>
      </c>
      <c r="D272" s="45"/>
      <c r="E272" s="45"/>
      <c r="F272" s="59">
        <v>5735</v>
      </c>
      <c r="G272" s="59"/>
      <c r="H272" s="59"/>
      <c r="I272" s="59">
        <v>982</v>
      </c>
      <c r="J272" s="59"/>
      <c r="K272" s="59"/>
      <c r="L272" s="59">
        <v>140</v>
      </c>
      <c r="M272" s="59"/>
      <c r="N272" s="59"/>
      <c r="O272" s="59">
        <v>935</v>
      </c>
      <c r="P272" s="59"/>
      <c r="Q272" s="59"/>
      <c r="R272" s="59">
        <v>7841</v>
      </c>
      <c r="S272" s="59"/>
      <c r="T272" s="59"/>
      <c r="U272" s="59">
        <v>9898</v>
      </c>
      <c r="V272" s="59"/>
      <c r="W272" s="60"/>
      <c r="X272" s="59"/>
      <c r="Y272" s="59">
        <v>0</v>
      </c>
      <c r="Z272" s="59"/>
      <c r="AA272" s="59"/>
      <c r="AB272" s="59">
        <v>0</v>
      </c>
      <c r="AC272" s="59"/>
      <c r="AD272" s="59"/>
      <c r="AE272" s="59">
        <v>0</v>
      </c>
      <c r="AF272" s="59"/>
      <c r="AG272" s="59"/>
      <c r="AH272" s="59">
        <v>0</v>
      </c>
      <c r="AI272" s="59"/>
      <c r="AJ272" s="59"/>
      <c r="AK272" s="59"/>
      <c r="AL272" s="59"/>
      <c r="AM272" s="59">
        <v>2555</v>
      </c>
      <c r="AN272" s="59"/>
      <c r="AO272" s="59"/>
      <c r="AP272" s="59">
        <v>3581</v>
      </c>
      <c r="AQ272" s="59"/>
      <c r="AR272" s="59"/>
      <c r="AS272" s="59">
        <v>6136</v>
      </c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</row>
    <row r="273" spans="1:753">
      <c r="A273" s="48">
        <v>92681</v>
      </c>
      <c r="B273" s="48"/>
      <c r="C273" s="49" t="s">
        <v>235</v>
      </c>
      <c r="D273" s="49"/>
      <c r="E273" s="49"/>
      <c r="F273" s="60">
        <v>32225</v>
      </c>
      <c r="G273" s="60"/>
      <c r="H273" s="60"/>
      <c r="I273" s="60">
        <v>5518</v>
      </c>
      <c r="J273" s="60"/>
      <c r="K273" s="60"/>
      <c r="L273" s="60">
        <v>786</v>
      </c>
      <c r="M273" s="60"/>
      <c r="N273" s="60"/>
      <c r="O273" s="60">
        <v>5252</v>
      </c>
      <c r="P273" s="60"/>
      <c r="Q273" s="60"/>
      <c r="R273" s="60">
        <v>10687</v>
      </c>
      <c r="S273" s="60"/>
      <c r="T273" s="60"/>
      <c r="U273" s="60">
        <v>22243</v>
      </c>
      <c r="V273" s="60"/>
      <c r="W273" s="60"/>
      <c r="X273" s="60"/>
      <c r="Y273" s="60">
        <v>0</v>
      </c>
      <c r="Z273" s="60"/>
      <c r="AA273" s="60"/>
      <c r="AB273" s="60">
        <v>0</v>
      </c>
      <c r="AC273" s="60"/>
      <c r="AD273" s="60"/>
      <c r="AE273" s="60">
        <v>0</v>
      </c>
      <c r="AF273" s="60"/>
      <c r="AG273" s="60"/>
      <c r="AH273" s="60">
        <v>0</v>
      </c>
      <c r="AI273" s="60"/>
      <c r="AJ273" s="60"/>
      <c r="AK273" s="60"/>
      <c r="AL273" s="60"/>
      <c r="AM273" s="60">
        <v>14355</v>
      </c>
      <c r="AN273" s="60"/>
      <c r="AO273" s="60"/>
      <c r="AP273" s="60">
        <v>5975</v>
      </c>
      <c r="AQ273" s="60"/>
      <c r="AR273" s="60"/>
      <c r="AS273" s="60">
        <v>20330</v>
      </c>
    </row>
    <row r="274" spans="1:753">
      <c r="A274" s="48">
        <v>92701</v>
      </c>
      <c r="B274" s="48"/>
      <c r="C274" s="49" t="s">
        <v>236</v>
      </c>
      <c r="D274" s="49"/>
      <c r="E274" s="49"/>
      <c r="F274" s="60">
        <v>8380927</v>
      </c>
      <c r="G274" s="60"/>
      <c r="H274" s="60"/>
      <c r="I274" s="60">
        <v>1435027</v>
      </c>
      <c r="J274" s="60"/>
      <c r="K274" s="60"/>
      <c r="L274" s="60">
        <v>204422</v>
      </c>
      <c r="M274" s="60"/>
      <c r="N274" s="60"/>
      <c r="O274" s="60">
        <v>1365952</v>
      </c>
      <c r="P274" s="60"/>
      <c r="Q274" s="60"/>
      <c r="R274" s="60">
        <v>123035</v>
      </c>
      <c r="S274" s="60"/>
      <c r="T274" s="60"/>
      <c r="U274" s="60">
        <v>3128436</v>
      </c>
      <c r="V274" s="60"/>
      <c r="W274" s="60"/>
      <c r="X274" s="60"/>
      <c r="Y274" s="60">
        <v>0</v>
      </c>
      <c r="Z274" s="60"/>
      <c r="AA274" s="60"/>
      <c r="AB274" s="60">
        <v>0</v>
      </c>
      <c r="AC274" s="60"/>
      <c r="AD274" s="60"/>
      <c r="AE274" s="60">
        <v>112999</v>
      </c>
      <c r="AF274" s="60"/>
      <c r="AG274" s="60"/>
      <c r="AH274" s="60">
        <v>112999</v>
      </c>
      <c r="AI274" s="60"/>
      <c r="AJ274" s="60"/>
      <c r="AK274" s="60"/>
      <c r="AL274" s="60"/>
      <c r="AM274" s="60">
        <v>3733357</v>
      </c>
      <c r="AN274" s="60"/>
      <c r="AO274" s="60"/>
      <c r="AP274" s="60">
        <v>-3483</v>
      </c>
      <c r="AQ274" s="60"/>
      <c r="AR274" s="60"/>
      <c r="AS274" s="60">
        <v>3729874</v>
      </c>
    </row>
    <row r="275" spans="1:753">
      <c r="A275" s="48">
        <v>92704</v>
      </c>
      <c r="B275" s="48"/>
      <c r="C275" s="49" t="s">
        <v>828</v>
      </c>
      <c r="D275" s="49"/>
      <c r="E275" s="49"/>
      <c r="F275" s="60">
        <v>100771</v>
      </c>
      <c r="G275" s="60"/>
      <c r="H275" s="60"/>
      <c r="I275" s="60">
        <v>17255</v>
      </c>
      <c r="J275" s="60"/>
      <c r="K275" s="60"/>
      <c r="L275" s="60">
        <v>2458</v>
      </c>
      <c r="M275" s="60"/>
      <c r="N275" s="60"/>
      <c r="O275" s="60">
        <v>16424</v>
      </c>
      <c r="P275" s="60"/>
      <c r="Q275" s="60"/>
      <c r="R275" s="60">
        <v>0</v>
      </c>
      <c r="S275" s="60"/>
      <c r="T275" s="60"/>
      <c r="U275" s="60">
        <v>36137</v>
      </c>
      <c r="V275" s="60"/>
      <c r="W275" s="60"/>
      <c r="X275" s="60"/>
      <c r="Y275" s="60">
        <v>0</v>
      </c>
      <c r="Z275" s="60"/>
      <c r="AA275" s="60"/>
      <c r="AB275" s="60">
        <v>0</v>
      </c>
      <c r="AC275" s="60"/>
      <c r="AD275" s="60"/>
      <c r="AE275" s="60">
        <v>5075</v>
      </c>
      <c r="AF275" s="60"/>
      <c r="AG275" s="60"/>
      <c r="AH275" s="60">
        <v>5075</v>
      </c>
      <c r="AI275" s="60"/>
      <c r="AJ275" s="60"/>
      <c r="AK275" s="60"/>
      <c r="AL275" s="60"/>
      <c r="AM275" s="60">
        <v>44889</v>
      </c>
      <c r="AN275" s="60"/>
      <c r="AO275" s="60"/>
      <c r="AP275" s="60">
        <v>-1568</v>
      </c>
      <c r="AQ275" s="60"/>
      <c r="AR275" s="60"/>
      <c r="AS275" s="60">
        <v>43321</v>
      </c>
    </row>
    <row r="276" spans="1:753" s="34" customFormat="1">
      <c r="A276" s="48">
        <v>92801</v>
      </c>
      <c r="B276" s="48"/>
      <c r="C276" s="49" t="s">
        <v>237</v>
      </c>
      <c r="D276" s="49"/>
      <c r="E276" s="49"/>
      <c r="F276" s="61">
        <v>14843380</v>
      </c>
      <c r="G276" s="61"/>
      <c r="H276" s="61"/>
      <c r="I276" s="61">
        <v>2541563</v>
      </c>
      <c r="J276" s="61"/>
      <c r="K276" s="61"/>
      <c r="L276" s="61">
        <v>362051</v>
      </c>
      <c r="M276" s="61"/>
      <c r="N276" s="61"/>
      <c r="O276" s="61">
        <v>2419225</v>
      </c>
      <c r="P276" s="61"/>
      <c r="Q276" s="61"/>
      <c r="R276" s="61">
        <v>372203</v>
      </c>
      <c r="S276" s="61"/>
      <c r="T276" s="61"/>
      <c r="U276" s="61">
        <v>5695042</v>
      </c>
      <c r="V276" s="61"/>
      <c r="W276" s="61"/>
      <c r="X276" s="61"/>
      <c r="Y276" s="61">
        <v>0</v>
      </c>
      <c r="Z276" s="61"/>
      <c r="AA276" s="61"/>
      <c r="AB276" s="61">
        <v>0</v>
      </c>
      <c r="AC276" s="61"/>
      <c r="AD276" s="61"/>
      <c r="AE276" s="61">
        <v>0</v>
      </c>
      <c r="AF276" s="61"/>
      <c r="AG276" s="61"/>
      <c r="AH276" s="61">
        <v>0</v>
      </c>
      <c r="AI276" s="61"/>
      <c r="AJ276" s="61"/>
      <c r="AK276" s="61"/>
      <c r="AL276" s="61"/>
      <c r="AM276" s="61">
        <v>6612113</v>
      </c>
      <c r="AN276" s="61"/>
      <c r="AO276" s="61"/>
      <c r="AP276" s="61">
        <v>156138</v>
      </c>
      <c r="AQ276" s="61"/>
      <c r="AR276" s="61"/>
      <c r="AS276" s="61">
        <v>6768251</v>
      </c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</row>
    <row r="277" spans="1:753">
      <c r="A277" s="48">
        <v>92802</v>
      </c>
      <c r="B277" s="48"/>
      <c r="C277" s="49" t="s">
        <v>238</v>
      </c>
      <c r="D277" s="49"/>
      <c r="E277" s="49"/>
      <c r="F277" s="60">
        <v>327164</v>
      </c>
      <c r="G277" s="60"/>
      <c r="H277" s="61"/>
      <c r="I277" s="60">
        <v>56019</v>
      </c>
      <c r="J277" s="60"/>
      <c r="K277" s="61"/>
      <c r="L277" s="60">
        <v>7980</v>
      </c>
      <c r="M277" s="60"/>
      <c r="N277" s="61"/>
      <c r="O277" s="60">
        <v>53322</v>
      </c>
      <c r="P277" s="60"/>
      <c r="Q277" s="61"/>
      <c r="R277" s="60">
        <v>0</v>
      </c>
      <c r="S277" s="60"/>
      <c r="T277" s="61"/>
      <c r="U277" s="60">
        <v>117321</v>
      </c>
      <c r="V277" s="60"/>
      <c r="W277" s="60"/>
      <c r="X277" s="61"/>
      <c r="Y277" s="60">
        <v>0</v>
      </c>
      <c r="Z277" s="60"/>
      <c r="AA277" s="61"/>
      <c r="AB277" s="60">
        <v>0</v>
      </c>
      <c r="AC277" s="60"/>
      <c r="AD277" s="61"/>
      <c r="AE277" s="60">
        <v>18832</v>
      </c>
      <c r="AF277" s="60"/>
      <c r="AG277" s="61"/>
      <c r="AH277" s="60">
        <v>18832</v>
      </c>
      <c r="AI277" s="60"/>
      <c r="AJ277" s="61"/>
      <c r="AK277" s="60"/>
      <c r="AL277" s="61"/>
      <c r="AM277" s="60">
        <v>145738</v>
      </c>
      <c r="AN277" s="60"/>
      <c r="AO277" s="61"/>
      <c r="AP277" s="60">
        <v>-9182</v>
      </c>
      <c r="AQ277" s="60"/>
      <c r="AR277" s="61"/>
      <c r="AS277" s="60">
        <v>136556</v>
      </c>
    </row>
    <row r="278" spans="1:753">
      <c r="A278" s="48">
        <v>92804</v>
      </c>
      <c r="B278" s="48"/>
      <c r="C278" s="49" t="s">
        <v>239</v>
      </c>
      <c r="D278" s="49"/>
      <c r="E278" s="49"/>
      <c r="F278" s="60">
        <v>389703</v>
      </c>
      <c r="G278" s="60"/>
      <c r="H278" s="60"/>
      <c r="I278" s="60">
        <v>66727</v>
      </c>
      <c r="J278" s="60"/>
      <c r="K278" s="60"/>
      <c r="L278" s="60">
        <v>9505</v>
      </c>
      <c r="M278" s="60"/>
      <c r="N278" s="60"/>
      <c r="O278" s="60">
        <v>63515</v>
      </c>
      <c r="P278" s="60"/>
      <c r="Q278" s="60"/>
      <c r="R278" s="60">
        <v>4663</v>
      </c>
      <c r="S278" s="60"/>
      <c r="T278" s="60"/>
      <c r="U278" s="60">
        <v>144410</v>
      </c>
      <c r="V278" s="60"/>
      <c r="W278" s="60"/>
      <c r="X278" s="60"/>
      <c r="Y278" s="60">
        <v>0</v>
      </c>
      <c r="Z278" s="60"/>
      <c r="AA278" s="60"/>
      <c r="AB278" s="60">
        <v>0</v>
      </c>
      <c r="AC278" s="60"/>
      <c r="AD278" s="60"/>
      <c r="AE278" s="60">
        <v>15239</v>
      </c>
      <c r="AF278" s="60"/>
      <c r="AG278" s="60"/>
      <c r="AH278" s="60">
        <v>15239</v>
      </c>
      <c r="AI278" s="60"/>
      <c r="AJ278" s="60"/>
      <c r="AK278" s="60"/>
      <c r="AL278" s="60"/>
      <c r="AM278" s="60">
        <v>173596</v>
      </c>
      <c r="AN278" s="60"/>
      <c r="AO278" s="60"/>
      <c r="AP278" s="60">
        <v>-571</v>
      </c>
      <c r="AQ278" s="60"/>
      <c r="AR278" s="60"/>
      <c r="AS278" s="60">
        <v>173025</v>
      </c>
    </row>
    <row r="279" spans="1:753" s="46" customFormat="1">
      <c r="A279" s="44">
        <v>92811</v>
      </c>
      <c r="B279" s="44"/>
      <c r="C279" s="45" t="s">
        <v>240</v>
      </c>
      <c r="D279" s="45"/>
      <c r="E279" s="45"/>
      <c r="F279" s="58">
        <v>2489508</v>
      </c>
      <c r="G279" s="58"/>
      <c r="H279" s="58"/>
      <c r="I279" s="58">
        <v>426267</v>
      </c>
      <c r="J279" s="58"/>
      <c r="K279" s="58"/>
      <c r="L279" s="58">
        <v>60722</v>
      </c>
      <c r="M279" s="58"/>
      <c r="N279" s="58"/>
      <c r="O279" s="58">
        <v>405749</v>
      </c>
      <c r="P279" s="58"/>
      <c r="Q279" s="58"/>
      <c r="R279" s="58">
        <v>0</v>
      </c>
      <c r="S279" s="58"/>
      <c r="T279" s="58"/>
      <c r="U279" s="58">
        <v>892738</v>
      </c>
      <c r="V279" s="58"/>
      <c r="W279" s="61"/>
      <c r="X279" s="58"/>
      <c r="Y279" s="58">
        <v>0</v>
      </c>
      <c r="Z279" s="58"/>
      <c r="AA279" s="58"/>
      <c r="AB279" s="58">
        <v>0</v>
      </c>
      <c r="AC279" s="58"/>
      <c r="AD279" s="58"/>
      <c r="AE279" s="58">
        <v>70333</v>
      </c>
      <c r="AF279" s="58"/>
      <c r="AG279" s="58"/>
      <c r="AH279" s="58">
        <v>70333</v>
      </c>
      <c r="AI279" s="58"/>
      <c r="AJ279" s="58"/>
      <c r="AK279" s="58"/>
      <c r="AL279" s="58"/>
      <c r="AM279" s="58">
        <v>1108973</v>
      </c>
      <c r="AN279" s="58"/>
      <c r="AO279" s="58"/>
      <c r="AP279" s="58">
        <v>-39478</v>
      </c>
      <c r="AQ279" s="58"/>
      <c r="AR279" s="58"/>
      <c r="AS279" s="58">
        <v>1069495</v>
      </c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</row>
    <row r="280" spans="1:753" s="47" customFormat="1">
      <c r="A280" s="44">
        <v>92821</v>
      </c>
      <c r="B280" s="44"/>
      <c r="C280" s="45" t="s">
        <v>241</v>
      </c>
      <c r="D280" s="45"/>
      <c r="E280" s="45"/>
      <c r="F280" s="59">
        <v>2687500</v>
      </c>
      <c r="G280" s="59"/>
      <c r="H280" s="59"/>
      <c r="I280" s="59">
        <v>460168</v>
      </c>
      <c r="J280" s="59"/>
      <c r="K280" s="59"/>
      <c r="L280" s="59">
        <v>65552</v>
      </c>
      <c r="M280" s="59"/>
      <c r="N280" s="59"/>
      <c r="O280" s="59">
        <v>438018</v>
      </c>
      <c r="P280" s="59"/>
      <c r="Q280" s="59"/>
      <c r="R280" s="59">
        <v>21378</v>
      </c>
      <c r="S280" s="59"/>
      <c r="T280" s="59"/>
      <c r="U280" s="59">
        <v>985116</v>
      </c>
      <c r="V280" s="59"/>
      <c r="W280" s="60"/>
      <c r="X280" s="59"/>
      <c r="Y280" s="59">
        <v>0</v>
      </c>
      <c r="Z280" s="59"/>
      <c r="AA280" s="59"/>
      <c r="AB280" s="59">
        <v>0</v>
      </c>
      <c r="AC280" s="59"/>
      <c r="AD280" s="59"/>
      <c r="AE280" s="59">
        <v>0</v>
      </c>
      <c r="AF280" s="59"/>
      <c r="AG280" s="59"/>
      <c r="AH280" s="59">
        <v>0</v>
      </c>
      <c r="AI280" s="59"/>
      <c r="AJ280" s="59"/>
      <c r="AK280" s="59"/>
      <c r="AL280" s="59"/>
      <c r="AM280" s="59">
        <v>1197170</v>
      </c>
      <c r="AN280" s="59"/>
      <c r="AO280" s="59"/>
      <c r="AP280" s="59">
        <v>12668</v>
      </c>
      <c r="AQ280" s="59"/>
      <c r="AR280" s="59"/>
      <c r="AS280" s="59">
        <v>1209838</v>
      </c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</row>
    <row r="281" spans="1:753" s="47" customFormat="1">
      <c r="A281" s="44">
        <v>92831</v>
      </c>
      <c r="B281" s="44"/>
      <c r="C281" s="45" t="s">
        <v>242</v>
      </c>
      <c r="D281" s="45"/>
      <c r="E281" s="45"/>
      <c r="F281" s="59">
        <v>689012</v>
      </c>
      <c r="G281" s="59"/>
      <c r="H281" s="59"/>
      <c r="I281" s="59">
        <v>117976</v>
      </c>
      <c r="J281" s="59"/>
      <c r="K281" s="59"/>
      <c r="L281" s="59">
        <v>16806</v>
      </c>
      <c r="M281" s="59"/>
      <c r="N281" s="59"/>
      <c r="O281" s="59">
        <v>112297</v>
      </c>
      <c r="P281" s="58"/>
      <c r="Q281" s="59"/>
      <c r="R281" s="59">
        <v>49093</v>
      </c>
      <c r="S281" s="59"/>
      <c r="T281" s="59"/>
      <c r="U281" s="59">
        <v>296172</v>
      </c>
      <c r="V281" s="59"/>
      <c r="W281" s="60"/>
      <c r="X281" s="59"/>
      <c r="Y281" s="59">
        <v>0</v>
      </c>
      <c r="Z281" s="59"/>
      <c r="AA281" s="59"/>
      <c r="AB281" s="59">
        <v>0</v>
      </c>
      <c r="AC281" s="59"/>
      <c r="AD281" s="59"/>
      <c r="AE281" s="59">
        <v>1078</v>
      </c>
      <c r="AF281" s="59"/>
      <c r="AG281" s="59"/>
      <c r="AH281" s="59">
        <v>1078</v>
      </c>
      <c r="AI281" s="59"/>
      <c r="AJ281" s="59"/>
      <c r="AK281" s="59"/>
      <c r="AL281" s="59"/>
      <c r="AM281" s="59">
        <v>306926</v>
      </c>
      <c r="AN281" s="59"/>
      <c r="AO281" s="59"/>
      <c r="AP281" s="59">
        <v>18160</v>
      </c>
      <c r="AQ281" s="59"/>
      <c r="AR281" s="59"/>
      <c r="AS281" s="59">
        <v>325086</v>
      </c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</row>
    <row r="282" spans="1:753" s="47" customFormat="1">
      <c r="A282" s="44">
        <v>92841</v>
      </c>
      <c r="B282" s="44"/>
      <c r="C282" s="45" t="s">
        <v>243</v>
      </c>
      <c r="D282" s="45"/>
      <c r="E282" s="45"/>
      <c r="F282" s="59">
        <v>664706</v>
      </c>
      <c r="G282" s="59"/>
      <c r="H282" s="59"/>
      <c r="I282" s="59">
        <v>113815</v>
      </c>
      <c r="J282" s="59"/>
      <c r="K282" s="59"/>
      <c r="L282" s="59">
        <v>16213</v>
      </c>
      <c r="M282" s="59"/>
      <c r="N282" s="59"/>
      <c r="O282" s="59">
        <v>108336</v>
      </c>
      <c r="P282" s="59"/>
      <c r="Q282" s="59"/>
      <c r="R282" s="59">
        <v>0</v>
      </c>
      <c r="S282" s="59"/>
      <c r="T282" s="59"/>
      <c r="U282" s="59">
        <v>238364</v>
      </c>
      <c r="V282" s="59"/>
      <c r="W282" s="60"/>
      <c r="X282" s="59"/>
      <c r="Y282" s="59">
        <v>0</v>
      </c>
      <c r="Z282" s="59"/>
      <c r="AA282" s="59"/>
      <c r="AB282" s="59">
        <v>0</v>
      </c>
      <c r="AC282" s="59"/>
      <c r="AD282" s="59"/>
      <c r="AE282" s="59">
        <v>25404</v>
      </c>
      <c r="AF282" s="59"/>
      <c r="AG282" s="59"/>
      <c r="AH282" s="59">
        <v>25404</v>
      </c>
      <c r="AI282" s="59"/>
      <c r="AJ282" s="59"/>
      <c r="AK282" s="59"/>
      <c r="AL282" s="59"/>
      <c r="AM282" s="59">
        <v>296099</v>
      </c>
      <c r="AN282" s="59"/>
      <c r="AO282" s="59"/>
      <c r="AP282" s="59">
        <v>-9365</v>
      </c>
      <c r="AQ282" s="59"/>
      <c r="AR282" s="59"/>
      <c r="AS282" s="59">
        <v>286734</v>
      </c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</row>
    <row r="283" spans="1:753" s="47" customFormat="1">
      <c r="A283" s="44">
        <v>92851</v>
      </c>
      <c r="B283" s="44"/>
      <c r="C283" s="45" t="s">
        <v>244</v>
      </c>
      <c r="D283" s="45"/>
      <c r="E283" s="45"/>
      <c r="F283" s="59">
        <v>1170200</v>
      </c>
      <c r="G283" s="59"/>
      <c r="H283" s="59"/>
      <c r="I283" s="59">
        <v>200368</v>
      </c>
      <c r="J283" s="59"/>
      <c r="K283" s="59"/>
      <c r="L283" s="59">
        <v>28542</v>
      </c>
      <c r="M283" s="59"/>
      <c r="N283" s="59"/>
      <c r="O283" s="59">
        <v>190723</v>
      </c>
      <c r="P283" s="59"/>
      <c r="Q283" s="59"/>
      <c r="R283" s="59">
        <v>0</v>
      </c>
      <c r="S283" s="59"/>
      <c r="T283" s="59"/>
      <c r="U283" s="59">
        <v>419633</v>
      </c>
      <c r="V283" s="59"/>
      <c r="W283" s="60"/>
      <c r="X283" s="59"/>
      <c r="Y283" s="59">
        <v>0</v>
      </c>
      <c r="Z283" s="59"/>
      <c r="AA283" s="59"/>
      <c r="AB283" s="59">
        <v>0</v>
      </c>
      <c r="AC283" s="59"/>
      <c r="AD283" s="59"/>
      <c r="AE283" s="59">
        <v>64195</v>
      </c>
      <c r="AF283" s="59"/>
      <c r="AG283" s="59"/>
      <c r="AH283" s="59">
        <v>64195</v>
      </c>
      <c r="AI283" s="59"/>
      <c r="AJ283" s="59"/>
      <c r="AK283" s="59"/>
      <c r="AL283" s="59"/>
      <c r="AM283" s="59">
        <v>521276</v>
      </c>
      <c r="AN283" s="59"/>
      <c r="AO283" s="59"/>
      <c r="AP283" s="59">
        <v>-33079</v>
      </c>
      <c r="AQ283" s="59"/>
      <c r="AR283" s="59"/>
      <c r="AS283" s="59">
        <v>488197</v>
      </c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</row>
    <row r="284" spans="1:753" s="47" customFormat="1">
      <c r="A284" s="44">
        <v>92861</v>
      </c>
      <c r="B284" s="44"/>
      <c r="C284" s="45" t="s">
        <v>245</v>
      </c>
      <c r="D284" s="45"/>
      <c r="E284" s="45"/>
      <c r="F284" s="59">
        <v>991598</v>
      </c>
      <c r="G284" s="59"/>
      <c r="H284" s="59"/>
      <c r="I284" s="59">
        <v>169787</v>
      </c>
      <c r="J284" s="59"/>
      <c r="K284" s="59"/>
      <c r="L284" s="59">
        <v>24187</v>
      </c>
      <c r="M284" s="59"/>
      <c r="N284" s="59"/>
      <c r="O284" s="59">
        <v>161614</v>
      </c>
      <c r="P284" s="59"/>
      <c r="Q284" s="59"/>
      <c r="R284" s="59">
        <v>0</v>
      </c>
      <c r="S284" s="59"/>
      <c r="T284" s="59"/>
      <c r="U284" s="59">
        <v>355588</v>
      </c>
      <c r="V284" s="59"/>
      <c r="W284" s="60"/>
      <c r="X284" s="59"/>
      <c r="Y284" s="59">
        <v>0</v>
      </c>
      <c r="Z284" s="59"/>
      <c r="AA284" s="59"/>
      <c r="AB284" s="59">
        <v>0</v>
      </c>
      <c r="AC284" s="59"/>
      <c r="AD284" s="59"/>
      <c r="AE284" s="59">
        <v>75179</v>
      </c>
      <c r="AF284" s="59"/>
      <c r="AG284" s="59"/>
      <c r="AH284" s="59">
        <v>75179</v>
      </c>
      <c r="AI284" s="59"/>
      <c r="AJ284" s="59"/>
      <c r="AK284" s="59"/>
      <c r="AL284" s="59"/>
      <c r="AM284" s="59">
        <v>441716</v>
      </c>
      <c r="AN284" s="59"/>
      <c r="AO284" s="59"/>
      <c r="AP284" s="59">
        <v>-40752</v>
      </c>
      <c r="AQ284" s="59"/>
      <c r="AR284" s="59"/>
      <c r="AS284" s="59">
        <v>400964</v>
      </c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</row>
    <row r="285" spans="1:753">
      <c r="A285" s="48">
        <v>92901</v>
      </c>
      <c r="B285" s="48"/>
      <c r="C285" s="49" t="s">
        <v>246</v>
      </c>
      <c r="D285" s="49"/>
      <c r="E285" s="49"/>
      <c r="F285" s="60">
        <v>14836007</v>
      </c>
      <c r="G285" s="60"/>
      <c r="H285" s="60"/>
      <c r="I285" s="60">
        <v>2540300</v>
      </c>
      <c r="J285" s="60"/>
      <c r="K285" s="60"/>
      <c r="L285" s="60">
        <v>361871</v>
      </c>
      <c r="M285" s="60"/>
      <c r="N285" s="60"/>
      <c r="O285" s="60">
        <v>2418023</v>
      </c>
      <c r="P285" s="60"/>
      <c r="Q285" s="60"/>
      <c r="R285" s="60">
        <v>38960</v>
      </c>
      <c r="S285" s="60"/>
      <c r="T285" s="60"/>
      <c r="U285" s="60">
        <v>5359154</v>
      </c>
      <c r="V285" s="60"/>
      <c r="W285" s="60"/>
      <c r="X285" s="60"/>
      <c r="Y285" s="60">
        <v>0</v>
      </c>
      <c r="Z285" s="60"/>
      <c r="AA285" s="60"/>
      <c r="AB285" s="60">
        <v>0</v>
      </c>
      <c r="AC285" s="60"/>
      <c r="AD285" s="60"/>
      <c r="AE285" s="60">
        <v>54506</v>
      </c>
      <c r="AF285" s="60"/>
      <c r="AG285" s="60"/>
      <c r="AH285" s="60">
        <v>54506</v>
      </c>
      <c r="AI285" s="60"/>
      <c r="AJ285" s="60"/>
      <c r="AK285" s="60"/>
      <c r="AL285" s="60"/>
      <c r="AM285" s="60">
        <v>6608829</v>
      </c>
      <c r="AN285" s="60"/>
      <c r="AO285" s="60"/>
      <c r="AP285" s="60">
        <v>-4364</v>
      </c>
      <c r="AQ285" s="60"/>
      <c r="AR285" s="60"/>
      <c r="AS285" s="60">
        <v>6604465</v>
      </c>
    </row>
    <row r="286" spans="1:753">
      <c r="A286" s="48">
        <v>92911</v>
      </c>
      <c r="B286" s="48"/>
      <c r="C286" s="49" t="s">
        <v>247</v>
      </c>
      <c r="D286" s="49"/>
      <c r="E286" s="49"/>
      <c r="F286" s="60">
        <v>5232720</v>
      </c>
      <c r="G286" s="60"/>
      <c r="H286" s="60"/>
      <c r="I286" s="60">
        <v>895974</v>
      </c>
      <c r="J286" s="60"/>
      <c r="K286" s="60"/>
      <c r="L286" s="60">
        <v>127633</v>
      </c>
      <c r="M286" s="60"/>
      <c r="N286" s="60"/>
      <c r="O286" s="60">
        <v>852847</v>
      </c>
      <c r="P286" s="60"/>
      <c r="Q286" s="60"/>
      <c r="R286" s="60">
        <v>59315</v>
      </c>
      <c r="S286" s="60"/>
      <c r="T286" s="60"/>
      <c r="U286" s="60">
        <v>1935769</v>
      </c>
      <c r="V286" s="60"/>
      <c r="W286" s="60"/>
      <c r="X286" s="60"/>
      <c r="Y286" s="60">
        <v>0</v>
      </c>
      <c r="Z286" s="60"/>
      <c r="AA286" s="60"/>
      <c r="AB286" s="60">
        <v>0</v>
      </c>
      <c r="AC286" s="60"/>
      <c r="AD286" s="60"/>
      <c r="AE286" s="60">
        <v>12601</v>
      </c>
      <c r="AF286" s="60"/>
      <c r="AG286" s="60"/>
      <c r="AH286" s="60">
        <v>12601</v>
      </c>
      <c r="AI286" s="60"/>
      <c r="AJ286" s="60"/>
      <c r="AK286" s="60"/>
      <c r="AL286" s="60"/>
      <c r="AM286" s="60">
        <v>2330961</v>
      </c>
      <c r="AN286" s="60"/>
      <c r="AO286" s="60"/>
      <c r="AP286" s="60">
        <v>-19454</v>
      </c>
      <c r="AQ286" s="60"/>
      <c r="AR286" s="60"/>
      <c r="AS286" s="60">
        <v>2311507</v>
      </c>
    </row>
    <row r="287" spans="1:753">
      <c r="A287" s="48">
        <v>92913</v>
      </c>
      <c r="B287" s="48"/>
      <c r="C287" s="49" t="s">
        <v>248</v>
      </c>
      <c r="D287" s="49"/>
      <c r="E287" s="49"/>
      <c r="F287" s="60">
        <v>55711</v>
      </c>
      <c r="G287" s="60"/>
      <c r="H287" s="60"/>
      <c r="I287" s="60">
        <v>9539</v>
      </c>
      <c r="J287" s="60"/>
      <c r="K287" s="60"/>
      <c r="L287" s="60">
        <v>1359</v>
      </c>
      <c r="M287" s="60"/>
      <c r="N287" s="60"/>
      <c r="O287" s="60">
        <v>9080</v>
      </c>
      <c r="P287" s="60"/>
      <c r="Q287" s="60"/>
      <c r="R287" s="60">
        <v>95515</v>
      </c>
      <c r="S287" s="60"/>
      <c r="T287" s="60"/>
      <c r="U287" s="60">
        <v>115493</v>
      </c>
      <c r="V287" s="60"/>
      <c r="W287" s="60"/>
      <c r="X287" s="60"/>
      <c r="Y287" s="60">
        <v>0</v>
      </c>
      <c r="Z287" s="60"/>
      <c r="AA287" s="60"/>
      <c r="AB287" s="60">
        <v>0</v>
      </c>
      <c r="AC287" s="60"/>
      <c r="AD287" s="60"/>
      <c r="AE287" s="60">
        <v>0</v>
      </c>
      <c r="AF287" s="60"/>
      <c r="AG287" s="60"/>
      <c r="AH287" s="60">
        <v>0</v>
      </c>
      <c r="AI287" s="60"/>
      <c r="AJ287" s="60"/>
      <c r="AK287" s="60"/>
      <c r="AL287" s="60"/>
      <c r="AM287" s="60">
        <v>24817</v>
      </c>
      <c r="AN287" s="60"/>
      <c r="AO287" s="60"/>
      <c r="AP287" s="60">
        <v>45531</v>
      </c>
      <c r="AQ287" s="60"/>
      <c r="AR287" s="60"/>
      <c r="AS287" s="60">
        <v>70348</v>
      </c>
    </row>
    <row r="288" spans="1:753" s="34" customFormat="1">
      <c r="A288" s="48">
        <v>92914</v>
      </c>
      <c r="B288" s="48"/>
      <c r="C288" s="49" t="s">
        <v>829</v>
      </c>
      <c r="D288" s="49"/>
      <c r="E288" s="49"/>
      <c r="F288" s="61">
        <v>69639</v>
      </c>
      <c r="G288" s="61"/>
      <c r="H288" s="61"/>
      <c r="I288" s="61">
        <v>11924</v>
      </c>
      <c r="J288" s="61"/>
      <c r="K288" s="61"/>
      <c r="L288" s="61">
        <v>1699</v>
      </c>
      <c r="M288" s="61"/>
      <c r="N288" s="61"/>
      <c r="O288" s="61">
        <v>11350</v>
      </c>
      <c r="P288" s="61"/>
      <c r="Q288" s="61"/>
      <c r="R288" s="61">
        <v>10211</v>
      </c>
      <c r="S288" s="61"/>
      <c r="T288" s="61"/>
      <c r="U288" s="61">
        <v>35184</v>
      </c>
      <c r="V288" s="61"/>
      <c r="W288" s="61"/>
      <c r="X288" s="61"/>
      <c r="Y288" s="61">
        <v>0</v>
      </c>
      <c r="Z288" s="61"/>
      <c r="AA288" s="61"/>
      <c r="AB288" s="61">
        <v>0</v>
      </c>
      <c r="AC288" s="61"/>
      <c r="AD288" s="61"/>
      <c r="AE288" s="61">
        <v>934</v>
      </c>
      <c r="AF288" s="61"/>
      <c r="AG288" s="61"/>
      <c r="AH288" s="61">
        <v>934</v>
      </c>
      <c r="AI288" s="61"/>
      <c r="AJ288" s="61"/>
      <c r="AK288" s="61"/>
      <c r="AL288" s="61"/>
      <c r="AM288" s="61">
        <v>31021</v>
      </c>
      <c r="AN288" s="61"/>
      <c r="AO288" s="61"/>
      <c r="AP288" s="61">
        <v>4387</v>
      </c>
      <c r="AQ288" s="61"/>
      <c r="AR288" s="61"/>
      <c r="AS288" s="61">
        <v>35408</v>
      </c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</row>
    <row r="289" spans="1:753">
      <c r="A289" s="48">
        <v>92917</v>
      </c>
      <c r="B289" s="48"/>
      <c r="C289" s="49" t="s">
        <v>249</v>
      </c>
      <c r="D289" s="49"/>
      <c r="E289" s="49"/>
      <c r="F289" s="60">
        <v>52434</v>
      </c>
      <c r="G289" s="60"/>
      <c r="H289" s="61"/>
      <c r="I289" s="60">
        <v>8978</v>
      </c>
      <c r="J289" s="60"/>
      <c r="K289" s="61"/>
      <c r="L289" s="60">
        <v>1279</v>
      </c>
      <c r="M289" s="60"/>
      <c r="N289" s="61"/>
      <c r="O289" s="60">
        <v>8546</v>
      </c>
      <c r="P289" s="60"/>
      <c r="Q289" s="61"/>
      <c r="R289" s="60">
        <v>16266</v>
      </c>
      <c r="S289" s="60"/>
      <c r="T289" s="61"/>
      <c r="U289" s="60">
        <v>35069</v>
      </c>
      <c r="V289" s="60"/>
      <c r="W289" s="60"/>
      <c r="X289" s="61"/>
      <c r="Y289" s="60">
        <v>0</v>
      </c>
      <c r="Z289" s="60"/>
      <c r="AA289" s="61"/>
      <c r="AB289" s="60">
        <v>0</v>
      </c>
      <c r="AC289" s="60"/>
      <c r="AD289" s="61"/>
      <c r="AE289" s="60">
        <v>0</v>
      </c>
      <c r="AF289" s="60"/>
      <c r="AG289" s="61"/>
      <c r="AH289" s="60">
        <v>0</v>
      </c>
      <c r="AI289" s="60"/>
      <c r="AJ289" s="61"/>
      <c r="AK289" s="60"/>
      <c r="AL289" s="61"/>
      <c r="AM289" s="60">
        <v>23357</v>
      </c>
      <c r="AN289" s="60"/>
      <c r="AO289" s="61"/>
      <c r="AP289" s="60">
        <v>7245</v>
      </c>
      <c r="AQ289" s="60"/>
      <c r="AR289" s="61"/>
      <c r="AS289" s="60">
        <v>30602</v>
      </c>
    </row>
    <row r="290" spans="1:753">
      <c r="A290" s="48">
        <v>92921</v>
      </c>
      <c r="B290" s="48"/>
      <c r="C290" s="49" t="s">
        <v>250</v>
      </c>
      <c r="D290" s="49"/>
      <c r="E290" s="49"/>
      <c r="F290" s="60">
        <v>263807</v>
      </c>
      <c r="G290" s="60"/>
      <c r="H290" s="60"/>
      <c r="I290" s="60">
        <v>45170</v>
      </c>
      <c r="J290" s="60"/>
      <c r="K290" s="60"/>
      <c r="L290" s="60">
        <v>6435</v>
      </c>
      <c r="M290" s="60"/>
      <c r="N290" s="60"/>
      <c r="O290" s="60">
        <v>42996</v>
      </c>
      <c r="P290" s="60"/>
      <c r="Q290" s="60"/>
      <c r="R290" s="60">
        <v>27274</v>
      </c>
      <c r="S290" s="60"/>
      <c r="T290" s="60"/>
      <c r="U290" s="60">
        <v>121875</v>
      </c>
      <c r="V290" s="60"/>
      <c r="W290" s="60"/>
      <c r="X290" s="60"/>
      <c r="Y290" s="60">
        <v>0</v>
      </c>
      <c r="Z290" s="60"/>
      <c r="AA290" s="60"/>
      <c r="AB290" s="60">
        <v>0</v>
      </c>
      <c r="AC290" s="60"/>
      <c r="AD290" s="60"/>
      <c r="AE290" s="60">
        <v>766</v>
      </c>
      <c r="AF290" s="60"/>
      <c r="AG290" s="60"/>
      <c r="AH290" s="60">
        <v>766</v>
      </c>
      <c r="AI290" s="60"/>
      <c r="AJ290" s="60"/>
      <c r="AK290" s="60"/>
      <c r="AL290" s="60"/>
      <c r="AM290" s="60">
        <v>117515</v>
      </c>
      <c r="AN290" s="60"/>
      <c r="AO290" s="60"/>
      <c r="AP290" s="60">
        <v>8501</v>
      </c>
      <c r="AQ290" s="60"/>
      <c r="AR290" s="60"/>
      <c r="AS290" s="60">
        <v>126016</v>
      </c>
    </row>
    <row r="291" spans="1:753" s="46" customFormat="1">
      <c r="A291" s="44">
        <v>92931</v>
      </c>
      <c r="B291" s="44"/>
      <c r="C291" s="45" t="s">
        <v>251</v>
      </c>
      <c r="D291" s="45"/>
      <c r="E291" s="45"/>
      <c r="F291" s="58">
        <v>6145940</v>
      </c>
      <c r="G291" s="58"/>
      <c r="H291" s="58"/>
      <c r="I291" s="58">
        <v>1052341</v>
      </c>
      <c r="J291" s="58"/>
      <c r="K291" s="58"/>
      <c r="L291" s="58">
        <v>149908</v>
      </c>
      <c r="M291" s="58"/>
      <c r="N291" s="58"/>
      <c r="O291" s="58">
        <v>1001686</v>
      </c>
      <c r="P291" s="58"/>
      <c r="Q291" s="58"/>
      <c r="R291" s="58">
        <v>21154</v>
      </c>
      <c r="S291" s="58"/>
      <c r="T291" s="58"/>
      <c r="U291" s="58">
        <v>2225089</v>
      </c>
      <c r="V291" s="58"/>
      <c r="W291" s="61"/>
      <c r="X291" s="58"/>
      <c r="Y291" s="58">
        <v>0</v>
      </c>
      <c r="Z291" s="58"/>
      <c r="AA291" s="58"/>
      <c r="AB291" s="58">
        <v>0</v>
      </c>
      <c r="AC291" s="58"/>
      <c r="AD291" s="58"/>
      <c r="AE291" s="58">
        <v>242689</v>
      </c>
      <c r="AF291" s="58"/>
      <c r="AG291" s="58"/>
      <c r="AH291" s="58">
        <v>242689</v>
      </c>
      <c r="AI291" s="58"/>
      <c r="AJ291" s="58"/>
      <c r="AK291" s="58"/>
      <c r="AL291" s="58"/>
      <c r="AM291" s="58">
        <v>2737763</v>
      </c>
      <c r="AN291" s="58"/>
      <c r="AO291" s="58"/>
      <c r="AP291" s="58">
        <v>-87922</v>
      </c>
      <c r="AQ291" s="58"/>
      <c r="AR291" s="58"/>
      <c r="AS291" s="58">
        <v>2649841</v>
      </c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</row>
    <row r="292" spans="1:753" s="47" customFormat="1">
      <c r="A292" s="44">
        <v>92941</v>
      </c>
      <c r="B292" s="44"/>
      <c r="C292" s="45" t="s">
        <v>252</v>
      </c>
      <c r="D292" s="45"/>
      <c r="E292" s="45"/>
      <c r="F292" s="59">
        <v>11470</v>
      </c>
      <c r="G292" s="59"/>
      <c r="H292" s="59"/>
      <c r="I292" s="59">
        <v>1964</v>
      </c>
      <c r="J292" s="59"/>
      <c r="K292" s="59"/>
      <c r="L292" s="59">
        <v>280</v>
      </c>
      <c r="M292" s="59"/>
      <c r="N292" s="59"/>
      <c r="O292" s="59">
        <v>1869</v>
      </c>
      <c r="P292" s="59"/>
      <c r="Q292" s="59"/>
      <c r="R292" s="59">
        <v>1299</v>
      </c>
      <c r="S292" s="59"/>
      <c r="T292" s="59"/>
      <c r="U292" s="59">
        <v>5412</v>
      </c>
      <c r="V292" s="59"/>
      <c r="W292" s="60"/>
      <c r="X292" s="59"/>
      <c r="Y292" s="59">
        <v>0</v>
      </c>
      <c r="Z292" s="59"/>
      <c r="AA292" s="59"/>
      <c r="AB292" s="59">
        <v>0</v>
      </c>
      <c r="AC292" s="59"/>
      <c r="AD292" s="59"/>
      <c r="AE292" s="59">
        <v>2959</v>
      </c>
      <c r="AF292" s="59"/>
      <c r="AG292" s="59"/>
      <c r="AH292" s="59">
        <v>2959</v>
      </c>
      <c r="AI292" s="59"/>
      <c r="AJ292" s="59"/>
      <c r="AK292" s="59"/>
      <c r="AL292" s="59"/>
      <c r="AM292" s="59">
        <v>5109</v>
      </c>
      <c r="AN292" s="59"/>
      <c r="AO292" s="59"/>
      <c r="AP292" s="59">
        <v>1923</v>
      </c>
      <c r="AQ292" s="59"/>
      <c r="AR292" s="59"/>
      <c r="AS292" s="59">
        <v>7032</v>
      </c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</row>
    <row r="293" spans="1:753" s="47" customFormat="1">
      <c r="A293" s="44">
        <v>93001</v>
      </c>
      <c r="B293" s="44"/>
      <c r="C293" s="45" t="s">
        <v>253</v>
      </c>
      <c r="D293" s="45"/>
      <c r="E293" s="45"/>
      <c r="F293" s="59">
        <v>6154406</v>
      </c>
      <c r="G293" s="59"/>
      <c r="H293" s="59"/>
      <c r="I293" s="59">
        <v>1053790</v>
      </c>
      <c r="J293" s="59"/>
      <c r="K293" s="59"/>
      <c r="L293" s="59">
        <v>150114</v>
      </c>
      <c r="M293" s="59"/>
      <c r="N293" s="59"/>
      <c r="O293" s="59">
        <v>1003066</v>
      </c>
      <c r="P293" s="58"/>
      <c r="Q293" s="59"/>
      <c r="R293" s="59">
        <v>8068</v>
      </c>
      <c r="S293" s="59"/>
      <c r="T293" s="59"/>
      <c r="U293" s="59">
        <v>2215038</v>
      </c>
      <c r="V293" s="59"/>
      <c r="W293" s="60"/>
      <c r="X293" s="59"/>
      <c r="Y293" s="59">
        <v>0</v>
      </c>
      <c r="Z293" s="59"/>
      <c r="AA293" s="59"/>
      <c r="AB293" s="59">
        <v>0</v>
      </c>
      <c r="AC293" s="59"/>
      <c r="AD293" s="59"/>
      <c r="AE293" s="59">
        <v>85648</v>
      </c>
      <c r="AF293" s="59"/>
      <c r="AG293" s="59"/>
      <c r="AH293" s="59">
        <v>85648</v>
      </c>
      <c r="AI293" s="59"/>
      <c r="AJ293" s="59"/>
      <c r="AK293" s="59"/>
      <c r="AL293" s="59"/>
      <c r="AM293" s="59">
        <v>2741534</v>
      </c>
      <c r="AN293" s="59"/>
      <c r="AO293" s="59"/>
      <c r="AP293" s="59">
        <v>-28337</v>
      </c>
      <c r="AQ293" s="59"/>
      <c r="AR293" s="59"/>
      <c r="AS293" s="59">
        <v>2713197</v>
      </c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</row>
    <row r="294" spans="1:753" s="47" customFormat="1">
      <c r="A294" s="44">
        <v>93009</v>
      </c>
      <c r="B294" s="44"/>
      <c r="C294" s="45" t="s">
        <v>830</v>
      </c>
      <c r="D294" s="45"/>
      <c r="E294" s="45"/>
      <c r="F294" s="59">
        <v>34956</v>
      </c>
      <c r="G294" s="59"/>
      <c r="H294" s="59"/>
      <c r="I294" s="59">
        <v>5985</v>
      </c>
      <c r="J294" s="59"/>
      <c r="K294" s="59"/>
      <c r="L294" s="59">
        <v>853</v>
      </c>
      <c r="M294" s="59"/>
      <c r="N294" s="59"/>
      <c r="O294" s="59">
        <v>5697</v>
      </c>
      <c r="P294" s="59"/>
      <c r="Q294" s="59"/>
      <c r="R294" s="59">
        <v>0</v>
      </c>
      <c r="S294" s="59"/>
      <c r="T294" s="59"/>
      <c r="U294" s="59">
        <v>12535</v>
      </c>
      <c r="V294" s="59"/>
      <c r="W294" s="60"/>
      <c r="X294" s="59"/>
      <c r="Y294" s="59">
        <v>0</v>
      </c>
      <c r="Z294" s="59"/>
      <c r="AA294" s="59"/>
      <c r="AB294" s="59">
        <v>0</v>
      </c>
      <c r="AC294" s="59"/>
      <c r="AD294" s="59"/>
      <c r="AE294" s="59">
        <v>4121</v>
      </c>
      <c r="AF294" s="59"/>
      <c r="AG294" s="59"/>
      <c r="AH294" s="59">
        <v>4121</v>
      </c>
      <c r="AI294" s="59"/>
      <c r="AJ294" s="59"/>
      <c r="AK294" s="59"/>
      <c r="AL294" s="59"/>
      <c r="AM294" s="59">
        <v>15571</v>
      </c>
      <c r="AN294" s="59"/>
      <c r="AO294" s="59"/>
      <c r="AP294" s="59">
        <v>-2017</v>
      </c>
      <c r="AQ294" s="59"/>
      <c r="AR294" s="59"/>
      <c r="AS294" s="59">
        <v>13554</v>
      </c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</row>
    <row r="295" spans="1:753" s="47" customFormat="1">
      <c r="A295" s="44">
        <v>93011</v>
      </c>
      <c r="B295" s="44"/>
      <c r="C295" s="45" t="s">
        <v>254</v>
      </c>
      <c r="D295" s="45"/>
      <c r="E295" s="45"/>
      <c r="F295" s="59">
        <v>844128</v>
      </c>
      <c r="G295" s="59"/>
      <c r="H295" s="59"/>
      <c r="I295" s="59">
        <v>144536</v>
      </c>
      <c r="J295" s="59"/>
      <c r="K295" s="59"/>
      <c r="L295" s="59">
        <v>20589</v>
      </c>
      <c r="M295" s="59"/>
      <c r="N295" s="59"/>
      <c r="O295" s="59">
        <v>137579</v>
      </c>
      <c r="P295" s="59"/>
      <c r="Q295" s="59"/>
      <c r="R295" s="59">
        <v>64840</v>
      </c>
      <c r="S295" s="59"/>
      <c r="T295" s="59"/>
      <c r="U295" s="59">
        <v>367544</v>
      </c>
      <c r="V295" s="59"/>
      <c r="W295" s="60"/>
      <c r="X295" s="59"/>
      <c r="Y295" s="59">
        <v>0</v>
      </c>
      <c r="Z295" s="59"/>
      <c r="AA295" s="59"/>
      <c r="AB295" s="59">
        <v>0</v>
      </c>
      <c r="AC295" s="59"/>
      <c r="AD295" s="59"/>
      <c r="AE295" s="59">
        <v>6573</v>
      </c>
      <c r="AF295" s="59"/>
      <c r="AG295" s="59"/>
      <c r="AH295" s="59">
        <v>6573</v>
      </c>
      <c r="AI295" s="59"/>
      <c r="AJ295" s="59"/>
      <c r="AK295" s="59"/>
      <c r="AL295" s="59"/>
      <c r="AM295" s="59">
        <v>376024</v>
      </c>
      <c r="AN295" s="59"/>
      <c r="AO295" s="59"/>
      <c r="AP295" s="59">
        <v>16344</v>
      </c>
      <c r="AQ295" s="59"/>
      <c r="AR295" s="59"/>
      <c r="AS295" s="59">
        <v>392368</v>
      </c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</row>
    <row r="296" spans="1:753" s="47" customFormat="1">
      <c r="A296" s="44">
        <v>93021</v>
      </c>
      <c r="B296" s="44"/>
      <c r="C296" s="45" t="s">
        <v>255</v>
      </c>
      <c r="D296" s="45"/>
      <c r="E296" s="45"/>
      <c r="F296" s="59">
        <v>83293</v>
      </c>
      <c r="G296" s="59"/>
      <c r="H296" s="59"/>
      <c r="I296" s="59">
        <v>14262</v>
      </c>
      <c r="J296" s="59"/>
      <c r="K296" s="59"/>
      <c r="L296" s="59">
        <v>2032</v>
      </c>
      <c r="M296" s="59"/>
      <c r="N296" s="59"/>
      <c r="O296" s="59">
        <v>13575</v>
      </c>
      <c r="P296" s="59"/>
      <c r="Q296" s="59"/>
      <c r="R296" s="59">
        <v>694</v>
      </c>
      <c r="S296" s="59"/>
      <c r="T296" s="59"/>
      <c r="U296" s="59">
        <v>30563</v>
      </c>
      <c r="V296" s="59"/>
      <c r="W296" s="60"/>
      <c r="X296" s="59"/>
      <c r="Y296" s="59">
        <v>0</v>
      </c>
      <c r="Z296" s="59"/>
      <c r="AA296" s="59"/>
      <c r="AB296" s="59">
        <v>0</v>
      </c>
      <c r="AC296" s="59"/>
      <c r="AD296" s="59"/>
      <c r="AE296" s="59">
        <v>6729</v>
      </c>
      <c r="AF296" s="59"/>
      <c r="AG296" s="59"/>
      <c r="AH296" s="59">
        <v>6729</v>
      </c>
      <c r="AI296" s="59"/>
      <c r="AJ296" s="59"/>
      <c r="AK296" s="59"/>
      <c r="AL296" s="59"/>
      <c r="AM296" s="59">
        <v>37104</v>
      </c>
      <c r="AN296" s="59"/>
      <c r="AO296" s="59"/>
      <c r="AP296" s="59">
        <v>-2102</v>
      </c>
      <c r="AQ296" s="59"/>
      <c r="AR296" s="59"/>
      <c r="AS296" s="59">
        <v>35002</v>
      </c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</row>
    <row r="297" spans="1:753">
      <c r="A297" s="48">
        <v>93027</v>
      </c>
      <c r="B297" s="48"/>
      <c r="C297" s="49" t="s">
        <v>256</v>
      </c>
      <c r="D297" s="49"/>
      <c r="E297" s="49"/>
      <c r="F297" s="60">
        <v>0</v>
      </c>
      <c r="G297" s="60"/>
      <c r="H297" s="60"/>
      <c r="I297" s="60">
        <v>0</v>
      </c>
      <c r="J297" s="60"/>
      <c r="K297" s="60"/>
      <c r="L297" s="60">
        <v>0</v>
      </c>
      <c r="M297" s="60"/>
      <c r="N297" s="60"/>
      <c r="O297" s="60">
        <v>0</v>
      </c>
      <c r="P297" s="60"/>
      <c r="Q297" s="60"/>
      <c r="R297" s="60">
        <v>441</v>
      </c>
      <c r="S297" s="60"/>
      <c r="T297" s="60"/>
      <c r="U297" s="60">
        <v>441</v>
      </c>
      <c r="V297" s="60"/>
      <c r="W297" s="60"/>
      <c r="X297" s="60"/>
      <c r="Y297" s="60">
        <v>0</v>
      </c>
      <c r="Z297" s="60"/>
      <c r="AA297" s="60"/>
      <c r="AB297" s="60">
        <v>0</v>
      </c>
      <c r="AC297" s="60"/>
      <c r="AD297" s="60"/>
      <c r="AE297" s="60">
        <v>14352</v>
      </c>
      <c r="AF297" s="60"/>
      <c r="AG297" s="60"/>
      <c r="AH297" s="60">
        <v>14352</v>
      </c>
      <c r="AI297" s="60"/>
      <c r="AJ297" s="60"/>
      <c r="AK297" s="60"/>
      <c r="AL297" s="60"/>
      <c r="AM297" s="60">
        <v>0</v>
      </c>
      <c r="AN297" s="60"/>
      <c r="AO297" s="60"/>
      <c r="AP297" s="60">
        <v>-3541</v>
      </c>
      <c r="AQ297" s="60"/>
      <c r="AR297" s="60"/>
      <c r="AS297" s="60">
        <v>-3541</v>
      </c>
    </row>
    <row r="298" spans="1:753">
      <c r="A298" s="48">
        <v>93028</v>
      </c>
      <c r="B298" s="48"/>
      <c r="C298" s="49" t="s">
        <v>929</v>
      </c>
      <c r="D298" s="49"/>
      <c r="E298" s="49"/>
      <c r="F298" s="60">
        <v>0</v>
      </c>
      <c r="G298" s="60"/>
      <c r="H298" s="60"/>
      <c r="I298" s="60">
        <v>0</v>
      </c>
      <c r="J298" s="60"/>
      <c r="K298" s="60"/>
      <c r="L298" s="60">
        <v>0</v>
      </c>
      <c r="M298" s="60"/>
      <c r="N298" s="60"/>
      <c r="O298" s="60">
        <v>0</v>
      </c>
      <c r="P298" s="60"/>
      <c r="Q298" s="60"/>
      <c r="R298" s="60">
        <v>3696</v>
      </c>
      <c r="S298" s="60"/>
      <c r="T298" s="60"/>
      <c r="U298" s="60">
        <v>3696</v>
      </c>
      <c r="V298" s="60"/>
      <c r="W298" s="60"/>
      <c r="X298" s="60"/>
      <c r="Y298" s="60">
        <v>0</v>
      </c>
      <c r="Z298" s="60"/>
      <c r="AA298" s="60"/>
      <c r="AB298" s="60">
        <v>0</v>
      </c>
      <c r="AC298" s="60"/>
      <c r="AD298" s="60"/>
      <c r="AE298" s="60">
        <v>0</v>
      </c>
      <c r="AF298" s="60"/>
      <c r="AG298" s="60"/>
      <c r="AH298" s="60">
        <v>0</v>
      </c>
      <c r="AI298" s="60"/>
      <c r="AJ298" s="60"/>
      <c r="AK298" s="60"/>
      <c r="AL298" s="60"/>
      <c r="AM298" s="60">
        <v>0</v>
      </c>
      <c r="AN298" s="60"/>
      <c r="AO298" s="60"/>
      <c r="AP298" s="60">
        <v>924</v>
      </c>
      <c r="AQ298" s="60"/>
      <c r="AR298" s="60"/>
      <c r="AS298" s="60">
        <v>924</v>
      </c>
    </row>
    <row r="299" spans="1:753">
      <c r="A299" s="48">
        <v>93031</v>
      </c>
      <c r="B299" s="48"/>
      <c r="C299" s="49" t="s">
        <v>257</v>
      </c>
      <c r="D299" s="49"/>
      <c r="E299" s="49"/>
      <c r="F299" s="60">
        <v>21028</v>
      </c>
      <c r="G299" s="60"/>
      <c r="H299" s="60"/>
      <c r="I299" s="60">
        <v>3601</v>
      </c>
      <c r="J299" s="60"/>
      <c r="K299" s="60"/>
      <c r="L299" s="60">
        <v>513</v>
      </c>
      <c r="M299" s="60"/>
      <c r="N299" s="60"/>
      <c r="O299" s="60">
        <v>3427</v>
      </c>
      <c r="P299" s="60"/>
      <c r="Q299" s="60"/>
      <c r="R299" s="60">
        <v>13846</v>
      </c>
      <c r="S299" s="60"/>
      <c r="T299" s="60"/>
      <c r="U299" s="60">
        <v>21387</v>
      </c>
      <c r="V299" s="60"/>
      <c r="W299" s="60"/>
      <c r="X299" s="60"/>
      <c r="Y299" s="60">
        <v>0</v>
      </c>
      <c r="Z299" s="60"/>
      <c r="AA299" s="60"/>
      <c r="AB299" s="60">
        <v>0</v>
      </c>
      <c r="AC299" s="60"/>
      <c r="AD299" s="60"/>
      <c r="AE299" s="60">
        <v>0</v>
      </c>
      <c r="AF299" s="60"/>
      <c r="AG299" s="60"/>
      <c r="AH299" s="60">
        <v>0</v>
      </c>
      <c r="AI299" s="60"/>
      <c r="AJ299" s="60"/>
      <c r="AK299" s="60"/>
      <c r="AL299" s="60"/>
      <c r="AM299" s="60">
        <v>9367</v>
      </c>
      <c r="AN299" s="60"/>
      <c r="AO299" s="60"/>
      <c r="AP299" s="60">
        <v>8191</v>
      </c>
      <c r="AQ299" s="60"/>
      <c r="AR299" s="60"/>
      <c r="AS299" s="60">
        <v>17558</v>
      </c>
    </row>
    <row r="300" spans="1:753" s="34" customFormat="1">
      <c r="A300" s="48">
        <v>93101</v>
      </c>
      <c r="B300" s="48"/>
      <c r="C300" s="49" t="s">
        <v>258</v>
      </c>
      <c r="D300" s="49"/>
      <c r="E300" s="49"/>
      <c r="F300" s="61">
        <v>8715738</v>
      </c>
      <c r="G300" s="61"/>
      <c r="H300" s="61"/>
      <c r="I300" s="61">
        <v>1492355</v>
      </c>
      <c r="J300" s="61"/>
      <c r="K300" s="61"/>
      <c r="L300" s="61">
        <v>212589</v>
      </c>
      <c r="M300" s="61"/>
      <c r="N300" s="61"/>
      <c r="O300" s="61">
        <v>1420521</v>
      </c>
      <c r="P300" s="61"/>
      <c r="Q300" s="61"/>
      <c r="R300" s="61">
        <v>9298</v>
      </c>
      <c r="S300" s="61"/>
      <c r="T300" s="61"/>
      <c r="U300" s="61">
        <v>3134763</v>
      </c>
      <c r="V300" s="61"/>
      <c r="W300" s="61"/>
      <c r="X300" s="61"/>
      <c r="Y300" s="61">
        <v>0</v>
      </c>
      <c r="Z300" s="61"/>
      <c r="AA300" s="61"/>
      <c r="AB300" s="61">
        <v>0</v>
      </c>
      <c r="AC300" s="61"/>
      <c r="AD300" s="61"/>
      <c r="AE300" s="61">
        <v>325706</v>
      </c>
      <c r="AF300" s="61"/>
      <c r="AG300" s="61"/>
      <c r="AH300" s="61">
        <v>325706</v>
      </c>
      <c r="AI300" s="61"/>
      <c r="AJ300" s="61"/>
      <c r="AK300" s="61"/>
      <c r="AL300" s="61"/>
      <c r="AM300" s="61">
        <v>3882501</v>
      </c>
      <c r="AN300" s="61"/>
      <c r="AO300" s="61"/>
      <c r="AP300" s="61">
        <v>-82519</v>
      </c>
      <c r="AQ300" s="61"/>
      <c r="AR300" s="61"/>
      <c r="AS300" s="61">
        <v>3799982</v>
      </c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</row>
    <row r="301" spans="1:753">
      <c r="A301" s="48">
        <v>93103</v>
      </c>
      <c r="B301" s="48"/>
      <c r="C301" s="49" t="s">
        <v>259</v>
      </c>
      <c r="D301" s="49"/>
      <c r="E301" s="49"/>
      <c r="F301" s="60">
        <v>42602</v>
      </c>
      <c r="G301" s="60"/>
      <c r="H301" s="61"/>
      <c r="I301" s="60">
        <v>7295</v>
      </c>
      <c r="J301" s="60"/>
      <c r="K301" s="61"/>
      <c r="L301" s="60">
        <v>1039</v>
      </c>
      <c r="M301" s="60"/>
      <c r="N301" s="61"/>
      <c r="O301" s="60">
        <v>6943</v>
      </c>
      <c r="P301" s="60"/>
      <c r="Q301" s="61"/>
      <c r="R301" s="60">
        <v>1741</v>
      </c>
      <c r="S301" s="60"/>
      <c r="T301" s="61"/>
      <c r="U301" s="60">
        <v>17018</v>
      </c>
      <c r="V301" s="60"/>
      <c r="W301" s="60"/>
      <c r="X301" s="61"/>
      <c r="Y301" s="60">
        <v>0</v>
      </c>
      <c r="Z301" s="60"/>
      <c r="AA301" s="61"/>
      <c r="AB301" s="60">
        <v>0</v>
      </c>
      <c r="AC301" s="60"/>
      <c r="AD301" s="61"/>
      <c r="AE301" s="60">
        <v>4919</v>
      </c>
      <c r="AF301" s="60"/>
      <c r="AG301" s="61"/>
      <c r="AH301" s="60">
        <v>4919</v>
      </c>
      <c r="AI301" s="60"/>
      <c r="AJ301" s="61"/>
      <c r="AK301" s="60"/>
      <c r="AL301" s="61"/>
      <c r="AM301" s="60">
        <v>18978</v>
      </c>
      <c r="AN301" s="60"/>
      <c r="AO301" s="61"/>
      <c r="AP301" s="60">
        <v>862</v>
      </c>
      <c r="AQ301" s="60"/>
      <c r="AR301" s="61"/>
      <c r="AS301" s="60">
        <v>19840</v>
      </c>
    </row>
    <row r="302" spans="1:753">
      <c r="A302" s="48">
        <v>93108</v>
      </c>
      <c r="B302" s="48"/>
      <c r="C302" s="49" t="s">
        <v>260</v>
      </c>
      <c r="D302" s="49"/>
      <c r="E302" s="49"/>
      <c r="F302" s="60">
        <v>6197554</v>
      </c>
      <c r="G302" s="60"/>
      <c r="H302" s="60"/>
      <c r="I302" s="60">
        <v>1061178</v>
      </c>
      <c r="J302" s="60"/>
      <c r="K302" s="60"/>
      <c r="L302" s="60">
        <v>151167</v>
      </c>
      <c r="M302" s="60"/>
      <c r="N302" s="60"/>
      <c r="O302" s="60">
        <v>1010099</v>
      </c>
      <c r="P302" s="60"/>
      <c r="Q302" s="60"/>
      <c r="R302" s="60">
        <v>33498</v>
      </c>
      <c r="S302" s="60"/>
      <c r="T302" s="60"/>
      <c r="U302" s="60">
        <v>2255942</v>
      </c>
      <c r="V302" s="60"/>
      <c r="W302" s="60"/>
      <c r="X302" s="60"/>
      <c r="Y302" s="60">
        <v>0</v>
      </c>
      <c r="Z302" s="60"/>
      <c r="AA302" s="60"/>
      <c r="AB302" s="60">
        <v>0</v>
      </c>
      <c r="AC302" s="60"/>
      <c r="AD302" s="60"/>
      <c r="AE302" s="60">
        <v>242634</v>
      </c>
      <c r="AF302" s="60"/>
      <c r="AG302" s="60"/>
      <c r="AH302" s="60">
        <v>242634</v>
      </c>
      <c r="AI302" s="60"/>
      <c r="AJ302" s="60"/>
      <c r="AK302" s="60"/>
      <c r="AL302" s="60"/>
      <c r="AM302" s="60">
        <v>2760755</v>
      </c>
      <c r="AN302" s="60"/>
      <c r="AO302" s="60"/>
      <c r="AP302" s="60">
        <v>-19113</v>
      </c>
      <c r="AQ302" s="60"/>
      <c r="AR302" s="60"/>
      <c r="AS302" s="60">
        <v>2741642</v>
      </c>
    </row>
    <row r="303" spans="1:753" s="46" customFormat="1">
      <c r="A303" s="44">
        <v>93111</v>
      </c>
      <c r="B303" s="44"/>
      <c r="C303" s="45" t="s">
        <v>261</v>
      </c>
      <c r="D303" s="45"/>
      <c r="E303" s="45"/>
      <c r="F303" s="58">
        <v>158940</v>
      </c>
      <c r="G303" s="58"/>
      <c r="H303" s="58"/>
      <c r="I303" s="58">
        <v>27214</v>
      </c>
      <c r="J303" s="58"/>
      <c r="K303" s="58"/>
      <c r="L303" s="58">
        <v>3877</v>
      </c>
      <c r="M303" s="58"/>
      <c r="N303" s="58"/>
      <c r="O303" s="58">
        <v>25905</v>
      </c>
      <c r="P303" s="58"/>
      <c r="Q303" s="58"/>
      <c r="R303" s="58">
        <v>457</v>
      </c>
      <c r="S303" s="58"/>
      <c r="T303" s="58"/>
      <c r="U303" s="58">
        <v>57453</v>
      </c>
      <c r="V303" s="58"/>
      <c r="W303" s="61"/>
      <c r="X303" s="58"/>
      <c r="Y303" s="58">
        <v>0</v>
      </c>
      <c r="Z303" s="58"/>
      <c r="AA303" s="58"/>
      <c r="AB303" s="58">
        <v>0</v>
      </c>
      <c r="AC303" s="58"/>
      <c r="AD303" s="58"/>
      <c r="AE303" s="58">
        <v>8959</v>
      </c>
      <c r="AF303" s="58"/>
      <c r="AG303" s="58"/>
      <c r="AH303" s="58">
        <v>8959</v>
      </c>
      <c r="AI303" s="58"/>
      <c r="AJ303" s="58"/>
      <c r="AK303" s="58"/>
      <c r="AL303" s="58"/>
      <c r="AM303" s="58">
        <v>70801</v>
      </c>
      <c r="AN303" s="58"/>
      <c r="AO303" s="58"/>
      <c r="AP303" s="58">
        <v>-5584</v>
      </c>
      <c r="AQ303" s="58"/>
      <c r="AR303" s="58"/>
      <c r="AS303" s="58">
        <v>65217</v>
      </c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</row>
    <row r="304" spans="1:753" s="47" customFormat="1">
      <c r="A304" s="44">
        <v>93121</v>
      </c>
      <c r="B304" s="44"/>
      <c r="C304" s="45" t="s">
        <v>262</v>
      </c>
      <c r="D304" s="45"/>
      <c r="E304" s="45"/>
      <c r="F304" s="59">
        <v>169863</v>
      </c>
      <c r="G304" s="59"/>
      <c r="H304" s="59"/>
      <c r="I304" s="59">
        <v>29085</v>
      </c>
      <c r="J304" s="59"/>
      <c r="K304" s="59"/>
      <c r="L304" s="59">
        <v>4144</v>
      </c>
      <c r="M304" s="59"/>
      <c r="N304" s="59"/>
      <c r="O304" s="59">
        <v>27685</v>
      </c>
      <c r="P304" s="59"/>
      <c r="Q304" s="59"/>
      <c r="R304" s="59">
        <v>9804</v>
      </c>
      <c r="S304" s="59"/>
      <c r="T304" s="59"/>
      <c r="U304" s="59">
        <v>70718</v>
      </c>
      <c r="V304" s="59"/>
      <c r="W304" s="60"/>
      <c r="X304" s="59"/>
      <c r="Y304" s="59">
        <v>0</v>
      </c>
      <c r="Z304" s="59"/>
      <c r="AA304" s="59"/>
      <c r="AB304" s="59">
        <v>0</v>
      </c>
      <c r="AC304" s="59"/>
      <c r="AD304" s="59"/>
      <c r="AE304" s="59">
        <v>4161</v>
      </c>
      <c r="AF304" s="59"/>
      <c r="AG304" s="59"/>
      <c r="AH304" s="59">
        <v>4161</v>
      </c>
      <c r="AI304" s="59"/>
      <c r="AJ304" s="59"/>
      <c r="AK304" s="59"/>
      <c r="AL304" s="59"/>
      <c r="AM304" s="59">
        <v>75667</v>
      </c>
      <c r="AN304" s="59"/>
      <c r="AO304" s="59"/>
      <c r="AP304" s="59">
        <v>-617</v>
      </c>
      <c r="AQ304" s="59"/>
      <c r="AR304" s="59"/>
      <c r="AS304" s="59">
        <v>75050</v>
      </c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</row>
    <row r="305" spans="1:753" s="47" customFormat="1">
      <c r="A305" s="44">
        <v>93127</v>
      </c>
      <c r="B305" s="44"/>
      <c r="C305" s="45" t="s">
        <v>263</v>
      </c>
      <c r="D305" s="45"/>
      <c r="E305" s="45"/>
      <c r="F305" s="59">
        <v>16112</v>
      </c>
      <c r="G305" s="59"/>
      <c r="H305" s="59"/>
      <c r="I305" s="59">
        <v>2759</v>
      </c>
      <c r="J305" s="59"/>
      <c r="K305" s="59"/>
      <c r="L305" s="59">
        <v>393</v>
      </c>
      <c r="M305" s="59"/>
      <c r="N305" s="59"/>
      <c r="O305" s="59">
        <v>2626</v>
      </c>
      <c r="P305" s="58"/>
      <c r="Q305" s="59"/>
      <c r="R305" s="59">
        <v>62</v>
      </c>
      <c r="S305" s="59"/>
      <c r="T305" s="59"/>
      <c r="U305" s="59">
        <v>5840</v>
      </c>
      <c r="V305" s="59"/>
      <c r="W305" s="60"/>
      <c r="X305" s="59"/>
      <c r="Y305" s="59">
        <v>0</v>
      </c>
      <c r="Z305" s="59"/>
      <c r="AA305" s="59"/>
      <c r="AB305" s="59">
        <v>0</v>
      </c>
      <c r="AC305" s="59"/>
      <c r="AD305" s="59"/>
      <c r="AE305" s="59">
        <v>1037</v>
      </c>
      <c r="AF305" s="59"/>
      <c r="AG305" s="59"/>
      <c r="AH305" s="59">
        <v>1037</v>
      </c>
      <c r="AI305" s="59"/>
      <c r="AJ305" s="59"/>
      <c r="AK305" s="59"/>
      <c r="AL305" s="59"/>
      <c r="AM305" s="59">
        <v>7177</v>
      </c>
      <c r="AN305" s="59"/>
      <c r="AO305" s="59"/>
      <c r="AP305" s="59">
        <v>-424</v>
      </c>
      <c r="AQ305" s="59"/>
      <c r="AR305" s="59"/>
      <c r="AS305" s="59">
        <v>6753</v>
      </c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</row>
    <row r="306" spans="1:753" s="47" customFormat="1">
      <c r="A306" s="44">
        <v>93131</v>
      </c>
      <c r="B306" s="44"/>
      <c r="C306" s="45" t="s">
        <v>264</v>
      </c>
      <c r="D306" s="45"/>
      <c r="E306" s="45"/>
      <c r="F306" s="59">
        <v>486104</v>
      </c>
      <c r="G306" s="59"/>
      <c r="H306" s="59"/>
      <c r="I306" s="59">
        <v>83233</v>
      </c>
      <c r="J306" s="59"/>
      <c r="K306" s="59"/>
      <c r="L306" s="59">
        <v>11856</v>
      </c>
      <c r="M306" s="59"/>
      <c r="N306" s="59"/>
      <c r="O306" s="59">
        <v>79227</v>
      </c>
      <c r="P306" s="59"/>
      <c r="Q306" s="59"/>
      <c r="R306" s="59">
        <v>0</v>
      </c>
      <c r="S306" s="59"/>
      <c r="T306" s="59"/>
      <c r="U306" s="59">
        <v>174316</v>
      </c>
      <c r="V306" s="59"/>
      <c r="W306" s="60"/>
      <c r="X306" s="59"/>
      <c r="Y306" s="59">
        <v>0</v>
      </c>
      <c r="Z306" s="59"/>
      <c r="AA306" s="59"/>
      <c r="AB306" s="59">
        <v>0</v>
      </c>
      <c r="AC306" s="59"/>
      <c r="AD306" s="59"/>
      <c r="AE306" s="59">
        <v>39396</v>
      </c>
      <c r="AF306" s="59"/>
      <c r="AG306" s="59"/>
      <c r="AH306" s="59">
        <v>39396</v>
      </c>
      <c r="AI306" s="59"/>
      <c r="AJ306" s="59"/>
      <c r="AK306" s="59"/>
      <c r="AL306" s="59"/>
      <c r="AM306" s="59">
        <v>216539</v>
      </c>
      <c r="AN306" s="59"/>
      <c r="AO306" s="59"/>
      <c r="AP306" s="59">
        <v>-11948</v>
      </c>
      <c r="AQ306" s="59"/>
      <c r="AR306" s="59"/>
      <c r="AS306" s="59">
        <v>204591</v>
      </c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</row>
    <row r="307" spans="1:753" s="47" customFormat="1">
      <c r="A307" s="44">
        <v>93137</v>
      </c>
      <c r="B307" s="44"/>
      <c r="C307" s="45" t="s">
        <v>265</v>
      </c>
      <c r="D307" s="45"/>
      <c r="E307" s="45"/>
      <c r="F307" s="59">
        <v>13108</v>
      </c>
      <c r="G307" s="59"/>
      <c r="H307" s="59"/>
      <c r="I307" s="59">
        <v>2244</v>
      </c>
      <c r="J307" s="59"/>
      <c r="K307" s="59"/>
      <c r="L307" s="59">
        <v>320</v>
      </c>
      <c r="M307" s="59"/>
      <c r="N307" s="59"/>
      <c r="O307" s="59">
        <v>2136</v>
      </c>
      <c r="P307" s="59"/>
      <c r="Q307" s="59"/>
      <c r="R307" s="59">
        <v>2774</v>
      </c>
      <c r="S307" s="59"/>
      <c r="T307" s="59"/>
      <c r="U307" s="59">
        <v>7474</v>
      </c>
      <c r="V307" s="59"/>
      <c r="W307" s="60"/>
      <c r="X307" s="59"/>
      <c r="Y307" s="59">
        <v>0</v>
      </c>
      <c r="Z307" s="59"/>
      <c r="AA307" s="59"/>
      <c r="AB307" s="59">
        <v>0</v>
      </c>
      <c r="AC307" s="59"/>
      <c r="AD307" s="59"/>
      <c r="AE307" s="59">
        <v>0</v>
      </c>
      <c r="AF307" s="59"/>
      <c r="AG307" s="59"/>
      <c r="AH307" s="59">
        <v>0</v>
      </c>
      <c r="AI307" s="59"/>
      <c r="AJ307" s="59"/>
      <c r="AK307" s="59"/>
      <c r="AL307" s="59"/>
      <c r="AM307" s="59">
        <v>5839</v>
      </c>
      <c r="AN307" s="59"/>
      <c r="AO307" s="59"/>
      <c r="AP307" s="59">
        <v>1331</v>
      </c>
      <c r="AQ307" s="59"/>
      <c r="AR307" s="59"/>
      <c r="AS307" s="59">
        <v>7170</v>
      </c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</row>
    <row r="308" spans="1:753" s="47" customFormat="1">
      <c r="A308" s="44">
        <v>93141</v>
      </c>
      <c r="B308" s="44"/>
      <c r="C308" s="45" t="s">
        <v>266</v>
      </c>
      <c r="D308" s="45"/>
      <c r="E308" s="45"/>
      <c r="F308" s="59">
        <v>88755</v>
      </c>
      <c r="G308" s="59"/>
      <c r="H308" s="59"/>
      <c r="I308" s="59">
        <v>15197</v>
      </c>
      <c r="J308" s="59"/>
      <c r="K308" s="59"/>
      <c r="L308" s="59">
        <v>2165</v>
      </c>
      <c r="M308" s="59"/>
      <c r="N308" s="59"/>
      <c r="O308" s="59">
        <v>14466</v>
      </c>
      <c r="P308" s="59"/>
      <c r="Q308" s="59"/>
      <c r="R308" s="59">
        <v>1366</v>
      </c>
      <c r="S308" s="59"/>
      <c r="T308" s="59"/>
      <c r="U308" s="59">
        <v>33194</v>
      </c>
      <c r="V308" s="59"/>
      <c r="W308" s="60"/>
      <c r="X308" s="59"/>
      <c r="Y308" s="59">
        <v>0</v>
      </c>
      <c r="Z308" s="59"/>
      <c r="AA308" s="59"/>
      <c r="AB308" s="59">
        <v>0</v>
      </c>
      <c r="AC308" s="59"/>
      <c r="AD308" s="59"/>
      <c r="AE308" s="59">
        <v>7233</v>
      </c>
      <c r="AF308" s="59"/>
      <c r="AG308" s="59"/>
      <c r="AH308" s="59">
        <v>7233</v>
      </c>
      <c r="AI308" s="59"/>
      <c r="AJ308" s="59"/>
      <c r="AK308" s="59"/>
      <c r="AL308" s="59"/>
      <c r="AM308" s="59">
        <v>39537</v>
      </c>
      <c r="AN308" s="59"/>
      <c r="AO308" s="59"/>
      <c r="AP308" s="59">
        <v>-3447</v>
      </c>
      <c r="AQ308" s="59"/>
      <c r="AR308" s="59"/>
      <c r="AS308" s="59">
        <v>36090</v>
      </c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</row>
    <row r="309" spans="1:753">
      <c r="A309" s="48">
        <v>93151</v>
      </c>
      <c r="B309" s="48"/>
      <c r="C309" s="49" t="s">
        <v>267</v>
      </c>
      <c r="D309" s="49"/>
      <c r="E309" s="49"/>
      <c r="F309" s="60">
        <v>1013172</v>
      </c>
      <c r="G309" s="60"/>
      <c r="H309" s="60"/>
      <c r="I309" s="60">
        <v>173481</v>
      </c>
      <c r="J309" s="60"/>
      <c r="K309" s="60"/>
      <c r="L309" s="60">
        <v>24713</v>
      </c>
      <c r="M309" s="60"/>
      <c r="N309" s="60"/>
      <c r="O309" s="60">
        <v>165130</v>
      </c>
      <c r="P309" s="60"/>
      <c r="Q309" s="60"/>
      <c r="R309" s="60">
        <v>18022</v>
      </c>
      <c r="S309" s="60"/>
      <c r="T309" s="60"/>
      <c r="U309" s="60">
        <v>381346</v>
      </c>
      <c r="V309" s="60"/>
      <c r="W309" s="60"/>
      <c r="X309" s="60"/>
      <c r="Y309" s="60">
        <v>0</v>
      </c>
      <c r="Z309" s="60"/>
      <c r="AA309" s="60"/>
      <c r="AB309" s="60">
        <v>0</v>
      </c>
      <c r="AC309" s="60"/>
      <c r="AD309" s="60"/>
      <c r="AE309" s="60">
        <v>17464</v>
      </c>
      <c r="AF309" s="60"/>
      <c r="AG309" s="60"/>
      <c r="AH309" s="60">
        <v>17464</v>
      </c>
      <c r="AI309" s="60"/>
      <c r="AJ309" s="60"/>
      <c r="AK309" s="60"/>
      <c r="AL309" s="60"/>
      <c r="AM309" s="60">
        <v>451326</v>
      </c>
      <c r="AN309" s="60"/>
      <c r="AO309" s="60"/>
      <c r="AP309" s="60">
        <v>-1518</v>
      </c>
      <c r="AQ309" s="60"/>
      <c r="AR309" s="60"/>
      <c r="AS309" s="60">
        <v>449808</v>
      </c>
    </row>
    <row r="310" spans="1:753">
      <c r="A310" s="48">
        <v>93157</v>
      </c>
      <c r="B310" s="48"/>
      <c r="C310" s="49" t="s">
        <v>831</v>
      </c>
      <c r="D310" s="49"/>
      <c r="E310" s="49"/>
      <c r="F310" s="60">
        <v>21574</v>
      </c>
      <c r="G310" s="60"/>
      <c r="H310" s="60"/>
      <c r="I310" s="60">
        <v>3694</v>
      </c>
      <c r="J310" s="60"/>
      <c r="K310" s="60"/>
      <c r="L310" s="60">
        <v>526</v>
      </c>
      <c r="M310" s="60"/>
      <c r="N310" s="60"/>
      <c r="O310" s="60">
        <v>3516</v>
      </c>
      <c r="P310" s="60"/>
      <c r="Q310" s="60"/>
      <c r="R310" s="60">
        <v>11256</v>
      </c>
      <c r="S310" s="60"/>
      <c r="T310" s="60"/>
      <c r="U310" s="60">
        <v>18992</v>
      </c>
      <c r="V310" s="60"/>
      <c r="W310" s="60"/>
      <c r="X310" s="60"/>
      <c r="Y310" s="60">
        <v>0</v>
      </c>
      <c r="Z310" s="60"/>
      <c r="AA310" s="60"/>
      <c r="AB310" s="60">
        <v>0</v>
      </c>
      <c r="AC310" s="60"/>
      <c r="AD310" s="60"/>
      <c r="AE310" s="60">
        <v>0</v>
      </c>
      <c r="AF310" s="60"/>
      <c r="AG310" s="60"/>
      <c r="AH310" s="60">
        <v>0</v>
      </c>
      <c r="AI310" s="60"/>
      <c r="AJ310" s="60"/>
      <c r="AK310" s="60"/>
      <c r="AL310" s="60"/>
      <c r="AM310" s="60">
        <v>9610</v>
      </c>
      <c r="AN310" s="60"/>
      <c r="AO310" s="60"/>
      <c r="AP310" s="60">
        <v>3943</v>
      </c>
      <c r="AQ310" s="60"/>
      <c r="AR310" s="60"/>
      <c r="AS310" s="60">
        <v>13553</v>
      </c>
    </row>
    <row r="311" spans="1:753">
      <c r="A311" s="48">
        <v>93161</v>
      </c>
      <c r="B311" s="48"/>
      <c r="C311" s="49" t="s">
        <v>268</v>
      </c>
      <c r="D311" s="49"/>
      <c r="E311" s="49"/>
      <c r="F311" s="60">
        <v>332626</v>
      </c>
      <c r="G311" s="60"/>
      <c r="H311" s="60"/>
      <c r="I311" s="60">
        <v>56954</v>
      </c>
      <c r="J311" s="60"/>
      <c r="K311" s="60"/>
      <c r="L311" s="60">
        <v>8113</v>
      </c>
      <c r="M311" s="60"/>
      <c r="N311" s="60"/>
      <c r="O311" s="60">
        <v>54213</v>
      </c>
      <c r="P311" s="60"/>
      <c r="Q311" s="60"/>
      <c r="R311" s="60">
        <v>20926</v>
      </c>
      <c r="S311" s="60"/>
      <c r="T311" s="60"/>
      <c r="U311" s="60">
        <v>140206</v>
      </c>
      <c r="V311" s="60"/>
      <c r="W311" s="60"/>
      <c r="X311" s="60"/>
      <c r="Y311" s="60">
        <v>0</v>
      </c>
      <c r="Z311" s="60"/>
      <c r="AA311" s="60"/>
      <c r="AB311" s="60">
        <v>0</v>
      </c>
      <c r="AC311" s="60"/>
      <c r="AD311" s="60"/>
      <c r="AE311" s="60">
        <v>0</v>
      </c>
      <c r="AF311" s="60"/>
      <c r="AG311" s="60"/>
      <c r="AH311" s="60">
        <v>0</v>
      </c>
      <c r="AI311" s="60"/>
      <c r="AJ311" s="60"/>
      <c r="AK311" s="60"/>
      <c r="AL311" s="60"/>
      <c r="AM311" s="60">
        <v>148171</v>
      </c>
      <c r="AN311" s="60"/>
      <c r="AO311" s="60"/>
      <c r="AP311" s="60">
        <v>10103</v>
      </c>
      <c r="AQ311" s="60"/>
      <c r="AR311" s="60"/>
      <c r="AS311" s="60">
        <v>158274</v>
      </c>
    </row>
    <row r="312" spans="1:753" s="34" customFormat="1">
      <c r="A312" s="48">
        <v>93171</v>
      </c>
      <c r="B312" s="48"/>
      <c r="C312" s="49" t="s">
        <v>269</v>
      </c>
      <c r="D312" s="49"/>
      <c r="E312" s="49"/>
      <c r="F312" s="61">
        <v>14474</v>
      </c>
      <c r="G312" s="61"/>
      <c r="H312" s="61"/>
      <c r="I312" s="61">
        <v>2478</v>
      </c>
      <c r="J312" s="61"/>
      <c r="K312" s="61"/>
      <c r="L312" s="61">
        <v>353</v>
      </c>
      <c r="M312" s="61"/>
      <c r="N312" s="61"/>
      <c r="O312" s="61">
        <v>2359</v>
      </c>
      <c r="P312" s="61"/>
      <c r="Q312" s="61"/>
      <c r="R312" s="61">
        <v>4617</v>
      </c>
      <c r="S312" s="61"/>
      <c r="T312" s="61"/>
      <c r="U312" s="61">
        <v>9807</v>
      </c>
      <c r="V312" s="61"/>
      <c r="W312" s="61"/>
      <c r="X312" s="61"/>
      <c r="Y312" s="61">
        <v>0</v>
      </c>
      <c r="Z312" s="61"/>
      <c r="AA312" s="61"/>
      <c r="AB312" s="61">
        <v>0</v>
      </c>
      <c r="AC312" s="61"/>
      <c r="AD312" s="61"/>
      <c r="AE312" s="61">
        <v>740</v>
      </c>
      <c r="AF312" s="61"/>
      <c r="AG312" s="61"/>
      <c r="AH312" s="61">
        <v>740</v>
      </c>
      <c r="AI312" s="61"/>
      <c r="AJ312" s="61"/>
      <c r="AK312" s="61"/>
      <c r="AL312" s="61"/>
      <c r="AM312" s="61">
        <v>6448</v>
      </c>
      <c r="AN312" s="61"/>
      <c r="AO312" s="61"/>
      <c r="AP312" s="61">
        <v>1322</v>
      </c>
      <c r="AQ312" s="61"/>
      <c r="AR312" s="61"/>
      <c r="AS312" s="61">
        <v>7770</v>
      </c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</row>
    <row r="313" spans="1:753">
      <c r="A313" s="48">
        <v>93181</v>
      </c>
      <c r="B313" s="48"/>
      <c r="C313" s="49" t="s">
        <v>270</v>
      </c>
      <c r="D313" s="49"/>
      <c r="E313" s="49"/>
      <c r="F313" s="60">
        <v>28402</v>
      </c>
      <c r="G313" s="60"/>
      <c r="H313" s="61"/>
      <c r="I313" s="60">
        <v>4863</v>
      </c>
      <c r="J313" s="60"/>
      <c r="K313" s="61"/>
      <c r="L313" s="60">
        <v>693</v>
      </c>
      <c r="M313" s="60"/>
      <c r="N313" s="61"/>
      <c r="O313" s="60">
        <v>4629</v>
      </c>
      <c r="P313" s="60"/>
      <c r="Q313" s="61"/>
      <c r="R313" s="60">
        <v>422</v>
      </c>
      <c r="S313" s="60"/>
      <c r="T313" s="61"/>
      <c r="U313" s="60">
        <v>10607</v>
      </c>
      <c r="V313" s="60"/>
      <c r="W313" s="60"/>
      <c r="X313" s="61"/>
      <c r="Y313" s="60">
        <v>0</v>
      </c>
      <c r="Z313" s="60"/>
      <c r="AA313" s="61"/>
      <c r="AB313" s="60">
        <v>0</v>
      </c>
      <c r="AC313" s="60"/>
      <c r="AD313" s="61"/>
      <c r="AE313" s="60">
        <v>0</v>
      </c>
      <c r="AF313" s="60"/>
      <c r="AG313" s="61"/>
      <c r="AH313" s="60">
        <v>0</v>
      </c>
      <c r="AI313" s="60"/>
      <c r="AJ313" s="61"/>
      <c r="AK313" s="60"/>
      <c r="AL313" s="61"/>
      <c r="AM313" s="60">
        <v>12652</v>
      </c>
      <c r="AN313" s="60"/>
      <c r="AO313" s="61"/>
      <c r="AP313" s="60">
        <v>175</v>
      </c>
      <c r="AQ313" s="60"/>
      <c r="AR313" s="61"/>
      <c r="AS313" s="60">
        <v>12827</v>
      </c>
    </row>
    <row r="314" spans="1:753">
      <c r="A314" s="48">
        <v>93191</v>
      </c>
      <c r="B314" s="48"/>
      <c r="C314" s="49" t="s">
        <v>271</v>
      </c>
      <c r="D314" s="49"/>
      <c r="E314" s="49"/>
      <c r="F314" s="60">
        <v>63904</v>
      </c>
      <c r="G314" s="60"/>
      <c r="H314" s="60"/>
      <c r="I314" s="60">
        <v>10942</v>
      </c>
      <c r="J314" s="60"/>
      <c r="K314" s="60"/>
      <c r="L314" s="60">
        <v>1559</v>
      </c>
      <c r="M314" s="60"/>
      <c r="N314" s="60"/>
      <c r="O314" s="60">
        <v>10415</v>
      </c>
      <c r="P314" s="60"/>
      <c r="Q314" s="60"/>
      <c r="R314" s="60">
        <v>7490</v>
      </c>
      <c r="S314" s="60"/>
      <c r="T314" s="60"/>
      <c r="U314" s="60">
        <v>30406</v>
      </c>
      <c r="V314" s="60"/>
      <c r="W314" s="60"/>
      <c r="X314" s="60"/>
      <c r="Y314" s="60">
        <v>0</v>
      </c>
      <c r="Z314" s="60"/>
      <c r="AA314" s="60"/>
      <c r="AB314" s="60">
        <v>0</v>
      </c>
      <c r="AC314" s="60"/>
      <c r="AD314" s="60"/>
      <c r="AE314" s="60">
        <v>897</v>
      </c>
      <c r="AF314" s="60"/>
      <c r="AG314" s="60"/>
      <c r="AH314" s="60">
        <v>897</v>
      </c>
      <c r="AI314" s="60"/>
      <c r="AJ314" s="60"/>
      <c r="AK314" s="60"/>
      <c r="AL314" s="60"/>
      <c r="AM314" s="60">
        <v>28466</v>
      </c>
      <c r="AN314" s="60"/>
      <c r="AO314" s="60"/>
      <c r="AP314" s="60">
        <v>2375</v>
      </c>
      <c r="AQ314" s="60"/>
      <c r="AR314" s="60"/>
      <c r="AS314" s="60">
        <v>30841</v>
      </c>
    </row>
    <row r="315" spans="1:753" s="46" customFormat="1">
      <c r="A315" s="44">
        <v>93201</v>
      </c>
      <c r="B315" s="44"/>
      <c r="C315" s="45" t="s">
        <v>272</v>
      </c>
      <c r="D315" s="45"/>
      <c r="E315" s="45"/>
      <c r="F315" s="58">
        <v>41504006</v>
      </c>
      <c r="G315" s="58"/>
      <c r="H315" s="58"/>
      <c r="I315" s="58">
        <v>7106537</v>
      </c>
      <c r="J315" s="58"/>
      <c r="K315" s="58"/>
      <c r="L315" s="58">
        <v>1012341</v>
      </c>
      <c r="M315" s="58"/>
      <c r="N315" s="58"/>
      <c r="O315" s="58">
        <v>6764465</v>
      </c>
      <c r="P315" s="58"/>
      <c r="Q315" s="58"/>
      <c r="R315" s="58">
        <v>274846</v>
      </c>
      <c r="S315" s="58"/>
      <c r="T315" s="58"/>
      <c r="U315" s="58">
        <v>15158189</v>
      </c>
      <c r="V315" s="58"/>
      <c r="W315" s="61"/>
      <c r="X315" s="58"/>
      <c r="Y315" s="58">
        <v>0</v>
      </c>
      <c r="Z315" s="58"/>
      <c r="AA315" s="58"/>
      <c r="AB315" s="58">
        <v>0</v>
      </c>
      <c r="AC315" s="58"/>
      <c r="AD315" s="58"/>
      <c r="AE315" s="58">
        <v>451750</v>
      </c>
      <c r="AF315" s="58"/>
      <c r="AG315" s="58"/>
      <c r="AH315" s="58">
        <v>451750</v>
      </c>
      <c r="AI315" s="58"/>
      <c r="AJ315" s="58"/>
      <c r="AK315" s="58"/>
      <c r="AL315" s="58"/>
      <c r="AM315" s="58">
        <v>18488321</v>
      </c>
      <c r="AN315" s="58"/>
      <c r="AO315" s="58"/>
      <c r="AP315" s="58">
        <v>183653</v>
      </c>
      <c r="AQ315" s="58"/>
      <c r="AR315" s="58"/>
      <c r="AS315" s="58">
        <v>18671974</v>
      </c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</row>
    <row r="316" spans="1:753" s="47" customFormat="1">
      <c r="A316" s="44">
        <v>93202</v>
      </c>
      <c r="B316" s="44"/>
      <c r="C316" s="45" t="s">
        <v>784</v>
      </c>
      <c r="D316" s="45"/>
      <c r="E316" s="45"/>
      <c r="F316" s="59">
        <v>0</v>
      </c>
      <c r="G316" s="59"/>
      <c r="H316" s="59"/>
      <c r="I316" s="59">
        <v>0</v>
      </c>
      <c r="J316" s="59"/>
      <c r="K316" s="59"/>
      <c r="L316" s="59">
        <v>0</v>
      </c>
      <c r="M316" s="59"/>
      <c r="N316" s="59"/>
      <c r="O316" s="59">
        <v>0</v>
      </c>
      <c r="P316" s="59"/>
      <c r="Q316" s="59"/>
      <c r="R316" s="59">
        <v>0</v>
      </c>
      <c r="S316" s="59"/>
      <c r="T316" s="59"/>
      <c r="U316" s="59">
        <v>0</v>
      </c>
      <c r="V316" s="59"/>
      <c r="W316" s="60"/>
      <c r="X316" s="59"/>
      <c r="Y316" s="59">
        <v>0</v>
      </c>
      <c r="Z316" s="59"/>
      <c r="AA316" s="59"/>
      <c r="AB316" s="59">
        <v>0</v>
      </c>
      <c r="AC316" s="59"/>
      <c r="AD316" s="59"/>
      <c r="AE316" s="59">
        <v>25055</v>
      </c>
      <c r="AF316" s="59"/>
      <c r="AG316" s="59"/>
      <c r="AH316" s="59">
        <v>25055</v>
      </c>
      <c r="AI316" s="59"/>
      <c r="AJ316" s="59"/>
      <c r="AK316" s="59"/>
      <c r="AL316" s="59"/>
      <c r="AM316" s="59">
        <v>0</v>
      </c>
      <c r="AN316" s="59"/>
      <c r="AO316" s="59"/>
      <c r="AP316" s="59">
        <v>-78126</v>
      </c>
      <c r="AQ316" s="59"/>
      <c r="AR316" s="59"/>
      <c r="AS316" s="59">
        <v>-78126</v>
      </c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</row>
    <row r="317" spans="1:753" s="47" customFormat="1">
      <c r="A317" s="44">
        <v>93204</v>
      </c>
      <c r="B317" s="44"/>
      <c r="C317" s="45" t="s">
        <v>273</v>
      </c>
      <c r="D317" s="45"/>
      <c r="E317" s="45"/>
      <c r="F317" s="59">
        <v>811357</v>
      </c>
      <c r="G317" s="59"/>
      <c r="H317" s="59"/>
      <c r="I317" s="59">
        <v>138925</v>
      </c>
      <c r="J317" s="59"/>
      <c r="K317" s="59"/>
      <c r="L317" s="59">
        <v>19791</v>
      </c>
      <c r="M317" s="59"/>
      <c r="N317" s="59"/>
      <c r="O317" s="59">
        <v>132238</v>
      </c>
      <c r="P317" s="58"/>
      <c r="Q317" s="59"/>
      <c r="R317" s="59">
        <v>29186</v>
      </c>
      <c r="S317" s="59"/>
      <c r="T317" s="59"/>
      <c r="U317" s="59">
        <v>320140</v>
      </c>
      <c r="V317" s="59"/>
      <c r="W317" s="60"/>
      <c r="X317" s="59"/>
      <c r="Y317" s="59">
        <v>0</v>
      </c>
      <c r="Z317" s="59"/>
      <c r="AA317" s="59"/>
      <c r="AB317" s="59">
        <v>0</v>
      </c>
      <c r="AC317" s="59"/>
      <c r="AD317" s="59"/>
      <c r="AE317" s="59">
        <v>10100</v>
      </c>
      <c r="AF317" s="59"/>
      <c r="AG317" s="59"/>
      <c r="AH317" s="59">
        <v>10100</v>
      </c>
      <c r="AI317" s="59"/>
      <c r="AJ317" s="59"/>
      <c r="AK317" s="59"/>
      <c r="AL317" s="59"/>
      <c r="AM317" s="59">
        <v>361426</v>
      </c>
      <c r="AN317" s="59"/>
      <c r="AO317" s="59"/>
      <c r="AP317" s="59">
        <v>9389</v>
      </c>
      <c r="AQ317" s="59"/>
      <c r="AR317" s="59"/>
      <c r="AS317" s="59">
        <v>370815</v>
      </c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</row>
    <row r="318" spans="1:753" s="47" customFormat="1">
      <c r="A318" s="44">
        <v>93209</v>
      </c>
      <c r="B318" s="44"/>
      <c r="C318" s="45" t="s">
        <v>930</v>
      </c>
      <c r="D318" s="45"/>
      <c r="E318" s="45"/>
      <c r="F318" s="59">
        <v>15276231</v>
      </c>
      <c r="G318" s="59"/>
      <c r="H318" s="59"/>
      <c r="I318" s="59">
        <v>2615678</v>
      </c>
      <c r="J318" s="59"/>
      <c r="K318" s="59"/>
      <c r="L318" s="59">
        <v>372609</v>
      </c>
      <c r="M318" s="59"/>
      <c r="N318" s="59"/>
      <c r="O318" s="59">
        <v>2489772</v>
      </c>
      <c r="P318" s="59"/>
      <c r="Q318" s="59"/>
      <c r="R318" s="59">
        <v>360929</v>
      </c>
      <c r="S318" s="59"/>
      <c r="T318" s="59"/>
      <c r="U318" s="59">
        <v>5838988</v>
      </c>
      <c r="V318" s="59"/>
      <c r="W318" s="60"/>
      <c r="X318" s="59"/>
      <c r="Y318" s="59">
        <v>0</v>
      </c>
      <c r="Z318" s="59"/>
      <c r="AA318" s="59"/>
      <c r="AB318" s="59">
        <v>0</v>
      </c>
      <c r="AC318" s="59"/>
      <c r="AD318" s="59"/>
      <c r="AE318" s="59">
        <v>0</v>
      </c>
      <c r="AF318" s="59"/>
      <c r="AG318" s="59"/>
      <c r="AH318" s="59">
        <v>0</v>
      </c>
      <c r="AI318" s="59"/>
      <c r="AJ318" s="59"/>
      <c r="AK318" s="59"/>
      <c r="AL318" s="59"/>
      <c r="AM318" s="59">
        <v>6804930</v>
      </c>
      <c r="AN318" s="59"/>
      <c r="AO318" s="59"/>
      <c r="AP318" s="59">
        <v>243537</v>
      </c>
      <c r="AQ318" s="59"/>
      <c r="AR318" s="59"/>
      <c r="AS318" s="59">
        <v>7048467</v>
      </c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</row>
    <row r="319" spans="1:753" s="47" customFormat="1">
      <c r="A319" s="44">
        <v>93211</v>
      </c>
      <c r="B319" s="44"/>
      <c r="C319" s="45" t="s">
        <v>274</v>
      </c>
      <c r="D319" s="45"/>
      <c r="E319" s="45"/>
      <c r="F319" s="59">
        <v>59032975</v>
      </c>
      <c r="G319" s="59"/>
      <c r="H319" s="59"/>
      <c r="I319" s="59">
        <v>10107940</v>
      </c>
      <c r="J319" s="59"/>
      <c r="K319" s="59"/>
      <c r="L319" s="59">
        <v>1439897</v>
      </c>
      <c r="M319" s="59"/>
      <c r="N319" s="59"/>
      <c r="O319" s="59">
        <v>9621396</v>
      </c>
      <c r="P319" s="59"/>
      <c r="Q319" s="59"/>
      <c r="R319" s="59">
        <v>782085</v>
      </c>
      <c r="S319" s="59"/>
      <c r="T319" s="59"/>
      <c r="U319" s="59">
        <v>21951318</v>
      </c>
      <c r="V319" s="59"/>
      <c r="W319" s="60"/>
      <c r="X319" s="59"/>
      <c r="Y319" s="59">
        <v>0</v>
      </c>
      <c r="Z319" s="59"/>
      <c r="AA319" s="59"/>
      <c r="AB319" s="59">
        <v>0</v>
      </c>
      <c r="AC319" s="59"/>
      <c r="AD319" s="59"/>
      <c r="AE319" s="59">
        <v>193585</v>
      </c>
      <c r="AF319" s="59"/>
      <c r="AG319" s="59"/>
      <c r="AH319" s="59">
        <v>193585</v>
      </c>
      <c r="AI319" s="59"/>
      <c r="AJ319" s="59"/>
      <c r="AK319" s="59"/>
      <c r="AL319" s="59"/>
      <c r="AM319" s="59">
        <v>26296753</v>
      </c>
      <c r="AN319" s="59"/>
      <c r="AO319" s="59"/>
      <c r="AP319" s="59">
        <v>-70449</v>
      </c>
      <c r="AQ319" s="59"/>
      <c r="AR319" s="59"/>
      <c r="AS319" s="59">
        <v>26226304</v>
      </c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</row>
    <row r="320" spans="1:753" s="47" customFormat="1">
      <c r="A320" s="44">
        <v>93212</v>
      </c>
      <c r="B320" s="44"/>
      <c r="C320" s="45" t="s">
        <v>899</v>
      </c>
      <c r="D320" s="45"/>
      <c r="E320" s="45"/>
      <c r="F320" s="59">
        <v>652963</v>
      </c>
      <c r="G320" s="59"/>
      <c r="H320" s="59"/>
      <c r="I320" s="59">
        <v>111804</v>
      </c>
      <c r="J320" s="59"/>
      <c r="K320" s="59"/>
      <c r="L320" s="59">
        <v>15927</v>
      </c>
      <c r="M320" s="59"/>
      <c r="N320" s="59"/>
      <c r="O320" s="59">
        <v>106422</v>
      </c>
      <c r="P320" s="59"/>
      <c r="Q320" s="59"/>
      <c r="R320" s="59">
        <v>211180</v>
      </c>
      <c r="S320" s="59"/>
      <c r="T320" s="59"/>
      <c r="U320" s="59">
        <v>445333</v>
      </c>
      <c r="V320" s="59"/>
      <c r="W320" s="60"/>
      <c r="X320" s="59"/>
      <c r="Y320" s="59">
        <v>0</v>
      </c>
      <c r="Z320" s="59"/>
      <c r="AA320" s="59"/>
      <c r="AB320" s="59">
        <v>0</v>
      </c>
      <c r="AC320" s="59"/>
      <c r="AD320" s="59"/>
      <c r="AE320" s="59">
        <v>0</v>
      </c>
      <c r="AF320" s="59"/>
      <c r="AG320" s="59"/>
      <c r="AH320" s="59">
        <v>0</v>
      </c>
      <c r="AI320" s="59"/>
      <c r="AJ320" s="59"/>
      <c r="AK320" s="59"/>
      <c r="AL320" s="59"/>
      <c r="AM320" s="59">
        <v>290868</v>
      </c>
      <c r="AN320" s="59"/>
      <c r="AO320" s="59"/>
      <c r="AP320" s="59">
        <v>95368</v>
      </c>
      <c r="AQ320" s="59"/>
      <c r="AR320" s="59"/>
      <c r="AS320" s="59">
        <v>386236</v>
      </c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</row>
    <row r="321" spans="1:753" s="46" customFormat="1">
      <c r="A321" s="44">
        <v>93219</v>
      </c>
      <c r="B321" s="44"/>
      <c r="C321" s="45" t="s">
        <v>275</v>
      </c>
      <c r="D321" s="45"/>
      <c r="E321" s="45"/>
      <c r="F321" s="58">
        <v>716321</v>
      </c>
      <c r="G321" s="58"/>
      <c r="H321" s="58"/>
      <c r="I321" s="58">
        <v>122652</v>
      </c>
      <c r="J321" s="58"/>
      <c r="K321" s="58"/>
      <c r="L321" s="58">
        <v>17472</v>
      </c>
      <c r="M321" s="58"/>
      <c r="N321" s="58"/>
      <c r="O321" s="58">
        <v>116748</v>
      </c>
      <c r="P321" s="58"/>
      <c r="Q321" s="58"/>
      <c r="R321" s="58">
        <v>26604</v>
      </c>
      <c r="S321" s="58"/>
      <c r="T321" s="58"/>
      <c r="U321" s="58">
        <v>283476</v>
      </c>
      <c r="V321" s="58"/>
      <c r="W321" s="61"/>
      <c r="X321" s="58"/>
      <c r="Y321" s="58">
        <v>0</v>
      </c>
      <c r="Z321" s="58"/>
      <c r="AA321" s="58"/>
      <c r="AB321" s="58">
        <v>0</v>
      </c>
      <c r="AC321" s="58"/>
      <c r="AD321" s="58"/>
      <c r="AE321" s="58">
        <v>2871</v>
      </c>
      <c r="AF321" s="58"/>
      <c r="AG321" s="58"/>
      <c r="AH321" s="58">
        <v>2871</v>
      </c>
      <c r="AI321" s="58"/>
      <c r="AJ321" s="58"/>
      <c r="AK321" s="58"/>
      <c r="AL321" s="58"/>
      <c r="AM321" s="58">
        <v>319091</v>
      </c>
      <c r="AN321" s="58"/>
      <c r="AO321" s="58"/>
      <c r="AP321" s="58">
        <v>5110</v>
      </c>
      <c r="AQ321" s="58"/>
      <c r="AR321" s="58"/>
      <c r="AS321" s="58">
        <v>324201</v>
      </c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</row>
    <row r="322" spans="1:753" s="47" customFormat="1">
      <c r="A322" s="44">
        <v>93301</v>
      </c>
      <c r="B322" s="44"/>
      <c r="C322" s="45" t="s">
        <v>276</v>
      </c>
      <c r="D322" s="45"/>
      <c r="E322" s="45"/>
      <c r="F322" s="59">
        <v>6023868</v>
      </c>
      <c r="G322" s="59"/>
      <c r="H322" s="59"/>
      <c r="I322" s="59">
        <v>1031439</v>
      </c>
      <c r="J322" s="59"/>
      <c r="K322" s="59"/>
      <c r="L322" s="59">
        <v>146931</v>
      </c>
      <c r="M322" s="59"/>
      <c r="N322" s="59"/>
      <c r="O322" s="59">
        <v>981791</v>
      </c>
      <c r="P322" s="59"/>
      <c r="Q322" s="59"/>
      <c r="R322" s="59">
        <v>14244</v>
      </c>
      <c r="S322" s="59"/>
      <c r="T322" s="59"/>
      <c r="U322" s="59">
        <v>2174405</v>
      </c>
      <c r="V322" s="59"/>
      <c r="W322" s="60"/>
      <c r="X322" s="59"/>
      <c r="Y322" s="59">
        <v>0</v>
      </c>
      <c r="Z322" s="59"/>
      <c r="AA322" s="59"/>
      <c r="AB322" s="59">
        <v>0</v>
      </c>
      <c r="AC322" s="59"/>
      <c r="AD322" s="59"/>
      <c r="AE322" s="59">
        <v>198450</v>
      </c>
      <c r="AF322" s="59"/>
      <c r="AG322" s="59"/>
      <c r="AH322" s="59">
        <v>198450</v>
      </c>
      <c r="AI322" s="59"/>
      <c r="AJ322" s="59"/>
      <c r="AK322" s="59"/>
      <c r="AL322" s="59"/>
      <c r="AM322" s="59">
        <v>2683384</v>
      </c>
      <c r="AN322" s="59"/>
      <c r="AO322" s="59"/>
      <c r="AP322" s="59">
        <v>-63081</v>
      </c>
      <c r="AQ322" s="59"/>
      <c r="AR322" s="59"/>
      <c r="AS322" s="59">
        <v>2620303</v>
      </c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</row>
    <row r="323" spans="1:753" s="47" customFormat="1">
      <c r="A323" s="44">
        <v>93304</v>
      </c>
      <c r="B323" s="44"/>
      <c r="C323" s="45" t="s">
        <v>277</v>
      </c>
      <c r="D323" s="45"/>
      <c r="E323" s="45"/>
      <c r="F323" s="59">
        <v>107598</v>
      </c>
      <c r="G323" s="59"/>
      <c r="H323" s="59"/>
      <c r="I323" s="59">
        <v>18424</v>
      </c>
      <c r="J323" s="59"/>
      <c r="K323" s="59"/>
      <c r="L323" s="59">
        <v>2625</v>
      </c>
      <c r="M323" s="59"/>
      <c r="N323" s="59"/>
      <c r="O323" s="59">
        <v>17537</v>
      </c>
      <c r="P323" s="59"/>
      <c r="Q323" s="59"/>
      <c r="R323" s="59">
        <v>12577</v>
      </c>
      <c r="S323" s="59"/>
      <c r="T323" s="59"/>
      <c r="U323" s="59">
        <v>51163</v>
      </c>
      <c r="V323" s="59"/>
      <c r="W323" s="60"/>
      <c r="X323" s="59"/>
      <c r="Y323" s="59">
        <v>0</v>
      </c>
      <c r="Z323" s="59"/>
      <c r="AA323" s="59"/>
      <c r="AB323" s="59">
        <v>0</v>
      </c>
      <c r="AC323" s="59"/>
      <c r="AD323" s="59"/>
      <c r="AE323" s="59">
        <v>0</v>
      </c>
      <c r="AF323" s="59"/>
      <c r="AG323" s="59"/>
      <c r="AH323" s="59">
        <v>0</v>
      </c>
      <c r="AI323" s="59"/>
      <c r="AJ323" s="59"/>
      <c r="AK323" s="59"/>
      <c r="AL323" s="59"/>
      <c r="AM323" s="59">
        <v>47931</v>
      </c>
      <c r="AN323" s="59"/>
      <c r="AO323" s="59"/>
      <c r="AP323" s="59">
        <v>6702</v>
      </c>
      <c r="AQ323" s="59"/>
      <c r="AR323" s="59"/>
      <c r="AS323" s="59">
        <v>54633</v>
      </c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</row>
    <row r="324" spans="1:753" s="47" customFormat="1">
      <c r="A324" s="44">
        <v>93305</v>
      </c>
      <c r="B324" s="44"/>
      <c r="C324" s="45" t="s">
        <v>278</v>
      </c>
      <c r="D324" s="45"/>
      <c r="E324" s="45"/>
      <c r="F324" s="59">
        <v>110056</v>
      </c>
      <c r="G324" s="59"/>
      <c r="H324" s="59"/>
      <c r="I324" s="59">
        <v>18844</v>
      </c>
      <c r="J324" s="59"/>
      <c r="K324" s="59"/>
      <c r="L324" s="59">
        <v>2684</v>
      </c>
      <c r="M324" s="59"/>
      <c r="N324" s="59"/>
      <c r="O324" s="59">
        <v>17937</v>
      </c>
      <c r="P324" s="59"/>
      <c r="Q324" s="59"/>
      <c r="R324" s="59">
        <v>0</v>
      </c>
      <c r="S324" s="59"/>
      <c r="T324" s="59"/>
      <c r="U324" s="59">
        <v>39465</v>
      </c>
      <c r="V324" s="59"/>
      <c r="W324" s="60"/>
      <c r="X324" s="59"/>
      <c r="Y324" s="59">
        <v>0</v>
      </c>
      <c r="Z324" s="59"/>
      <c r="AA324" s="59"/>
      <c r="AB324" s="59">
        <v>0</v>
      </c>
      <c r="AC324" s="59"/>
      <c r="AD324" s="59"/>
      <c r="AE324" s="59">
        <v>7864</v>
      </c>
      <c r="AF324" s="59"/>
      <c r="AG324" s="59"/>
      <c r="AH324" s="59">
        <v>7864</v>
      </c>
      <c r="AI324" s="59"/>
      <c r="AJ324" s="59"/>
      <c r="AK324" s="59"/>
      <c r="AL324" s="59"/>
      <c r="AM324" s="59">
        <v>49025</v>
      </c>
      <c r="AN324" s="59"/>
      <c r="AO324" s="59"/>
      <c r="AP324" s="59">
        <v>-3114</v>
      </c>
      <c r="AQ324" s="59"/>
      <c r="AR324" s="59"/>
      <c r="AS324" s="59">
        <v>45911</v>
      </c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</row>
    <row r="325" spans="1:753" s="47" customFormat="1">
      <c r="A325" s="44">
        <v>93309</v>
      </c>
      <c r="B325" s="44"/>
      <c r="C325" s="45" t="s">
        <v>279</v>
      </c>
      <c r="D325" s="45"/>
      <c r="E325" s="45"/>
      <c r="F325" s="59">
        <v>443502</v>
      </c>
      <c r="G325" s="59"/>
      <c r="H325" s="59"/>
      <c r="I325" s="59">
        <v>75939</v>
      </c>
      <c r="J325" s="59"/>
      <c r="K325" s="59"/>
      <c r="L325" s="59">
        <v>10818</v>
      </c>
      <c r="M325" s="59"/>
      <c r="N325" s="59"/>
      <c r="O325" s="59">
        <v>72283</v>
      </c>
      <c r="P325" s="59"/>
      <c r="Q325" s="59"/>
      <c r="R325" s="59">
        <v>30381</v>
      </c>
      <c r="S325" s="59"/>
      <c r="T325" s="59"/>
      <c r="U325" s="59">
        <v>189421</v>
      </c>
      <c r="V325" s="59"/>
      <c r="W325" s="60"/>
      <c r="X325" s="59"/>
      <c r="Y325" s="59">
        <v>0</v>
      </c>
      <c r="Z325" s="59"/>
      <c r="AA325" s="59"/>
      <c r="AB325" s="59">
        <v>0</v>
      </c>
      <c r="AC325" s="59"/>
      <c r="AD325" s="59"/>
      <c r="AE325" s="59">
        <v>0</v>
      </c>
      <c r="AF325" s="59"/>
      <c r="AG325" s="59"/>
      <c r="AH325" s="59">
        <v>0</v>
      </c>
      <c r="AI325" s="59"/>
      <c r="AJ325" s="59"/>
      <c r="AK325" s="59"/>
      <c r="AL325" s="59"/>
      <c r="AM325" s="59">
        <v>197562</v>
      </c>
      <c r="AN325" s="59"/>
      <c r="AO325" s="59"/>
      <c r="AP325" s="59">
        <v>14679</v>
      </c>
      <c r="AQ325" s="59"/>
      <c r="AR325" s="59"/>
      <c r="AS325" s="59">
        <v>212241</v>
      </c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</row>
    <row r="326" spans="1:753" s="47" customFormat="1">
      <c r="A326" s="44">
        <v>93311</v>
      </c>
      <c r="B326" s="44"/>
      <c r="C326" s="45" t="s">
        <v>280</v>
      </c>
      <c r="D326" s="45"/>
      <c r="E326" s="45"/>
      <c r="F326" s="59">
        <v>3390167</v>
      </c>
      <c r="G326" s="59"/>
      <c r="H326" s="59"/>
      <c r="I326" s="59">
        <v>580482</v>
      </c>
      <c r="J326" s="59"/>
      <c r="K326" s="59"/>
      <c r="L326" s="59">
        <v>82690</v>
      </c>
      <c r="M326" s="59"/>
      <c r="N326" s="59"/>
      <c r="O326" s="59">
        <v>552541</v>
      </c>
      <c r="P326" s="59"/>
      <c r="Q326" s="59"/>
      <c r="R326" s="59">
        <v>16973</v>
      </c>
      <c r="S326" s="59"/>
      <c r="T326" s="59"/>
      <c r="U326" s="59">
        <v>1232686</v>
      </c>
      <c r="V326" s="59"/>
      <c r="W326" s="60"/>
      <c r="X326" s="59"/>
      <c r="Y326" s="59">
        <v>0</v>
      </c>
      <c r="Z326" s="59"/>
      <c r="AA326" s="59"/>
      <c r="AB326" s="59">
        <v>0</v>
      </c>
      <c r="AC326" s="59"/>
      <c r="AD326" s="59"/>
      <c r="AE326" s="59">
        <v>75260</v>
      </c>
      <c r="AF326" s="59"/>
      <c r="AG326" s="59"/>
      <c r="AH326" s="59">
        <v>75260</v>
      </c>
      <c r="AI326" s="59"/>
      <c r="AJ326" s="59"/>
      <c r="AK326" s="59"/>
      <c r="AL326" s="59"/>
      <c r="AM326" s="59">
        <v>1510179</v>
      </c>
      <c r="AN326" s="59"/>
      <c r="AO326" s="59"/>
      <c r="AP326" s="59">
        <v>-36199</v>
      </c>
      <c r="AQ326" s="59"/>
      <c r="AR326" s="59"/>
      <c r="AS326" s="59">
        <v>1473980</v>
      </c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</row>
    <row r="327" spans="1:753">
      <c r="A327" s="48">
        <v>93317</v>
      </c>
      <c r="B327" s="48"/>
      <c r="C327" s="49" t="s">
        <v>281</v>
      </c>
      <c r="D327" s="49"/>
      <c r="E327" s="49"/>
      <c r="F327" s="60">
        <v>112514</v>
      </c>
      <c r="G327" s="60"/>
      <c r="H327" s="60"/>
      <c r="I327" s="60">
        <v>19265</v>
      </c>
      <c r="J327" s="60"/>
      <c r="K327" s="60"/>
      <c r="L327" s="60">
        <v>2745</v>
      </c>
      <c r="M327" s="60"/>
      <c r="N327" s="60"/>
      <c r="O327" s="60">
        <v>18338</v>
      </c>
      <c r="P327" s="60"/>
      <c r="Q327" s="60"/>
      <c r="R327" s="60">
        <v>298</v>
      </c>
      <c r="S327" s="60"/>
      <c r="T327" s="60"/>
      <c r="U327" s="60">
        <v>40646</v>
      </c>
      <c r="V327" s="60"/>
      <c r="W327" s="60"/>
      <c r="X327" s="60"/>
      <c r="Y327" s="60">
        <v>0</v>
      </c>
      <c r="Z327" s="60"/>
      <c r="AA327" s="60"/>
      <c r="AB327" s="60">
        <v>0</v>
      </c>
      <c r="AC327" s="60"/>
      <c r="AD327" s="60"/>
      <c r="AE327" s="60">
        <v>6200</v>
      </c>
      <c r="AF327" s="60"/>
      <c r="AG327" s="60"/>
      <c r="AH327" s="60">
        <v>6200</v>
      </c>
      <c r="AI327" s="60"/>
      <c r="AJ327" s="60"/>
      <c r="AK327" s="60"/>
      <c r="AL327" s="60"/>
      <c r="AM327" s="60">
        <v>50120</v>
      </c>
      <c r="AN327" s="60"/>
      <c r="AO327" s="60"/>
      <c r="AP327" s="60">
        <v>-1471</v>
      </c>
      <c r="AQ327" s="60"/>
      <c r="AR327" s="60"/>
      <c r="AS327" s="60">
        <v>48649</v>
      </c>
    </row>
    <row r="328" spans="1:753">
      <c r="A328" s="48">
        <v>93321</v>
      </c>
      <c r="B328" s="48"/>
      <c r="C328" s="49" t="s">
        <v>282</v>
      </c>
      <c r="D328" s="49"/>
      <c r="E328" s="49"/>
      <c r="F328" s="60">
        <v>18562623</v>
      </c>
      <c r="G328" s="60"/>
      <c r="H328" s="60"/>
      <c r="I328" s="60">
        <v>3178391</v>
      </c>
      <c r="J328" s="60"/>
      <c r="K328" s="60"/>
      <c r="L328" s="60">
        <v>452768</v>
      </c>
      <c r="M328" s="60"/>
      <c r="N328" s="60"/>
      <c r="O328" s="60">
        <v>3025400</v>
      </c>
      <c r="P328" s="60"/>
      <c r="Q328" s="60"/>
      <c r="R328" s="60">
        <v>0</v>
      </c>
      <c r="S328" s="60"/>
      <c r="T328" s="60"/>
      <c r="U328" s="60">
        <v>6656559</v>
      </c>
      <c r="V328" s="60"/>
      <c r="W328" s="60"/>
      <c r="X328" s="60"/>
      <c r="Y328" s="60">
        <v>0</v>
      </c>
      <c r="Z328" s="60"/>
      <c r="AA328" s="60"/>
      <c r="AB328" s="60">
        <v>0</v>
      </c>
      <c r="AC328" s="60"/>
      <c r="AD328" s="60"/>
      <c r="AE328" s="60">
        <v>639533</v>
      </c>
      <c r="AF328" s="60"/>
      <c r="AG328" s="60"/>
      <c r="AH328" s="60">
        <v>639533</v>
      </c>
      <c r="AI328" s="60"/>
      <c r="AJ328" s="60"/>
      <c r="AK328" s="60"/>
      <c r="AL328" s="60"/>
      <c r="AM328" s="60">
        <v>8268882</v>
      </c>
      <c r="AN328" s="60"/>
      <c r="AO328" s="60"/>
      <c r="AP328" s="60">
        <v>-310057</v>
      </c>
      <c r="AQ328" s="60"/>
      <c r="AR328" s="60"/>
      <c r="AS328" s="60">
        <v>7958825</v>
      </c>
    </row>
    <row r="329" spans="1:753">
      <c r="A329" s="48">
        <v>93323</v>
      </c>
      <c r="B329" s="48"/>
      <c r="C329" s="49" t="s">
        <v>283</v>
      </c>
      <c r="D329" s="49"/>
      <c r="E329" s="49"/>
      <c r="F329" s="60">
        <v>54892</v>
      </c>
      <c r="G329" s="60"/>
      <c r="H329" s="60"/>
      <c r="I329" s="60">
        <v>9399</v>
      </c>
      <c r="J329" s="60"/>
      <c r="K329" s="60"/>
      <c r="L329" s="60">
        <v>1339</v>
      </c>
      <c r="M329" s="60"/>
      <c r="N329" s="60"/>
      <c r="O329" s="60">
        <v>8946</v>
      </c>
      <c r="P329" s="60"/>
      <c r="Q329" s="60"/>
      <c r="R329" s="60">
        <v>3470</v>
      </c>
      <c r="S329" s="60"/>
      <c r="T329" s="60"/>
      <c r="U329" s="60">
        <v>23154</v>
      </c>
      <c r="V329" s="60"/>
      <c r="W329" s="60"/>
      <c r="X329" s="60"/>
      <c r="Y329" s="60">
        <v>0</v>
      </c>
      <c r="Z329" s="60"/>
      <c r="AA329" s="60"/>
      <c r="AB329" s="60">
        <v>0</v>
      </c>
      <c r="AC329" s="60"/>
      <c r="AD329" s="60"/>
      <c r="AE329" s="60">
        <v>2394</v>
      </c>
      <c r="AF329" s="60"/>
      <c r="AG329" s="60"/>
      <c r="AH329" s="60">
        <v>2394</v>
      </c>
      <c r="AI329" s="60"/>
      <c r="AJ329" s="60"/>
      <c r="AK329" s="60"/>
      <c r="AL329" s="60"/>
      <c r="AM329" s="60">
        <v>24452</v>
      </c>
      <c r="AN329" s="60"/>
      <c r="AO329" s="60"/>
      <c r="AP329" s="60">
        <v>1221</v>
      </c>
      <c r="AQ329" s="60"/>
      <c r="AR329" s="60"/>
      <c r="AS329" s="60">
        <v>25673</v>
      </c>
    </row>
    <row r="330" spans="1:753" s="34" customFormat="1">
      <c r="A330" s="48">
        <v>93331</v>
      </c>
      <c r="B330" s="48"/>
      <c r="C330" s="49" t="s">
        <v>284</v>
      </c>
      <c r="D330" s="49"/>
      <c r="E330" s="49"/>
      <c r="F330" s="61">
        <v>317060</v>
      </c>
      <c r="G330" s="61"/>
      <c r="H330" s="61"/>
      <c r="I330" s="61">
        <v>54289</v>
      </c>
      <c r="J330" s="61"/>
      <c r="K330" s="61"/>
      <c r="L330" s="61">
        <v>7734</v>
      </c>
      <c r="M330" s="61"/>
      <c r="N330" s="61"/>
      <c r="O330" s="61">
        <v>51676</v>
      </c>
      <c r="P330" s="61"/>
      <c r="Q330" s="61"/>
      <c r="R330" s="61">
        <v>4145</v>
      </c>
      <c r="S330" s="61"/>
      <c r="T330" s="61"/>
      <c r="U330" s="61">
        <v>117844</v>
      </c>
      <c r="V330" s="61"/>
      <c r="W330" s="61"/>
      <c r="X330" s="61"/>
      <c r="Y330" s="61">
        <v>0</v>
      </c>
      <c r="Z330" s="61"/>
      <c r="AA330" s="61"/>
      <c r="AB330" s="61">
        <v>0</v>
      </c>
      <c r="AC330" s="61"/>
      <c r="AD330" s="61"/>
      <c r="AE330" s="61">
        <v>9293</v>
      </c>
      <c r="AF330" s="61"/>
      <c r="AG330" s="61"/>
      <c r="AH330" s="61">
        <v>9293</v>
      </c>
      <c r="AI330" s="61"/>
      <c r="AJ330" s="61"/>
      <c r="AK330" s="61"/>
      <c r="AL330" s="61"/>
      <c r="AM330" s="61">
        <v>141237</v>
      </c>
      <c r="AN330" s="61"/>
      <c r="AO330" s="61"/>
      <c r="AP330" s="61">
        <v>-4173</v>
      </c>
      <c r="AQ330" s="61"/>
      <c r="AR330" s="61"/>
      <c r="AS330" s="61">
        <v>137064</v>
      </c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</row>
    <row r="331" spans="1:753">
      <c r="A331" s="48">
        <v>93333</v>
      </c>
      <c r="B331" s="48"/>
      <c r="C331" s="49" t="s">
        <v>832</v>
      </c>
      <c r="D331" s="49"/>
      <c r="E331" s="49"/>
      <c r="F331" s="60">
        <v>454972</v>
      </c>
      <c r="G331" s="60"/>
      <c r="H331" s="61"/>
      <c r="I331" s="60">
        <v>77903</v>
      </c>
      <c r="J331" s="60"/>
      <c r="K331" s="61"/>
      <c r="L331" s="60">
        <v>11097</v>
      </c>
      <c r="M331" s="60"/>
      <c r="N331" s="61"/>
      <c r="O331" s="60">
        <v>74153</v>
      </c>
      <c r="P331" s="60"/>
      <c r="Q331" s="61"/>
      <c r="R331" s="60">
        <v>92551</v>
      </c>
      <c r="S331" s="60"/>
      <c r="T331" s="61"/>
      <c r="U331" s="60">
        <v>255704</v>
      </c>
      <c r="V331" s="60"/>
      <c r="W331" s="60"/>
      <c r="X331" s="61"/>
      <c r="Y331" s="60">
        <v>0</v>
      </c>
      <c r="Z331" s="60"/>
      <c r="AA331" s="61"/>
      <c r="AB331" s="60">
        <v>0</v>
      </c>
      <c r="AC331" s="60"/>
      <c r="AD331" s="61"/>
      <c r="AE331" s="60">
        <v>0</v>
      </c>
      <c r="AF331" s="60"/>
      <c r="AG331" s="61"/>
      <c r="AH331" s="60">
        <v>0</v>
      </c>
      <c r="AI331" s="60"/>
      <c r="AJ331" s="61"/>
      <c r="AK331" s="60"/>
      <c r="AL331" s="61"/>
      <c r="AM331" s="60">
        <v>202671</v>
      </c>
      <c r="AN331" s="60"/>
      <c r="AO331" s="61"/>
      <c r="AP331" s="60">
        <v>74125</v>
      </c>
      <c r="AQ331" s="60"/>
      <c r="AR331" s="61"/>
      <c r="AS331" s="60">
        <v>276796</v>
      </c>
    </row>
    <row r="332" spans="1:753">
      <c r="A332" s="48">
        <v>93341</v>
      </c>
      <c r="B332" s="48"/>
      <c r="C332" s="49" t="s">
        <v>285</v>
      </c>
      <c r="D332" s="49"/>
      <c r="E332" s="49"/>
      <c r="F332" s="60">
        <v>80016</v>
      </c>
      <c r="G332" s="60"/>
      <c r="H332" s="60"/>
      <c r="I332" s="60">
        <v>13701</v>
      </c>
      <c r="J332" s="60"/>
      <c r="K332" s="60"/>
      <c r="L332" s="60">
        <v>1952</v>
      </c>
      <c r="M332" s="60"/>
      <c r="N332" s="60"/>
      <c r="O332" s="60">
        <v>13041</v>
      </c>
      <c r="P332" s="60"/>
      <c r="Q332" s="60"/>
      <c r="R332" s="60">
        <v>5043</v>
      </c>
      <c r="S332" s="60"/>
      <c r="T332" s="60"/>
      <c r="U332" s="60">
        <v>33737</v>
      </c>
      <c r="V332" s="60"/>
      <c r="W332" s="60"/>
      <c r="X332" s="60"/>
      <c r="Y332" s="60">
        <v>0</v>
      </c>
      <c r="Z332" s="60"/>
      <c r="AA332" s="60"/>
      <c r="AB332" s="60">
        <v>0</v>
      </c>
      <c r="AC332" s="60"/>
      <c r="AD332" s="60"/>
      <c r="AE332" s="60">
        <v>431</v>
      </c>
      <c r="AF332" s="60"/>
      <c r="AG332" s="60"/>
      <c r="AH332" s="60">
        <v>431</v>
      </c>
      <c r="AI332" s="60"/>
      <c r="AJ332" s="60"/>
      <c r="AK332" s="60"/>
      <c r="AL332" s="60"/>
      <c r="AM332" s="60">
        <v>35644</v>
      </c>
      <c r="AN332" s="60"/>
      <c r="AO332" s="60"/>
      <c r="AP332" s="60">
        <v>1757</v>
      </c>
      <c r="AQ332" s="60"/>
      <c r="AR332" s="60"/>
      <c r="AS332" s="60">
        <v>37401</v>
      </c>
    </row>
    <row r="333" spans="1:753" s="46" customFormat="1">
      <c r="A333" s="44">
        <v>93351</v>
      </c>
      <c r="B333" s="44"/>
      <c r="C333" s="45" t="s">
        <v>286</v>
      </c>
      <c r="D333" s="45"/>
      <c r="E333" s="45"/>
      <c r="F333" s="58">
        <v>86297</v>
      </c>
      <c r="G333" s="58"/>
      <c r="H333" s="58"/>
      <c r="I333" s="58">
        <v>14776</v>
      </c>
      <c r="J333" s="58"/>
      <c r="K333" s="58"/>
      <c r="L333" s="58">
        <v>2105</v>
      </c>
      <c r="M333" s="58"/>
      <c r="N333" s="58"/>
      <c r="O333" s="58">
        <v>14065</v>
      </c>
      <c r="P333" s="58"/>
      <c r="Q333" s="58"/>
      <c r="R333" s="58">
        <v>14630</v>
      </c>
      <c r="S333" s="58"/>
      <c r="T333" s="58"/>
      <c r="U333" s="58">
        <v>45576</v>
      </c>
      <c r="V333" s="58"/>
      <c r="W333" s="61"/>
      <c r="X333" s="58"/>
      <c r="Y333" s="58">
        <v>0</v>
      </c>
      <c r="Z333" s="58"/>
      <c r="AA333" s="58"/>
      <c r="AB333" s="58">
        <v>0</v>
      </c>
      <c r="AC333" s="58"/>
      <c r="AD333" s="58"/>
      <c r="AE333" s="58">
        <v>8040</v>
      </c>
      <c r="AF333" s="58"/>
      <c r="AG333" s="58"/>
      <c r="AH333" s="58">
        <v>8040</v>
      </c>
      <c r="AI333" s="58"/>
      <c r="AJ333" s="58"/>
      <c r="AK333" s="58"/>
      <c r="AL333" s="58"/>
      <c r="AM333" s="58">
        <v>38442</v>
      </c>
      <c r="AN333" s="58"/>
      <c r="AO333" s="58"/>
      <c r="AP333" s="58">
        <v>2526</v>
      </c>
      <c r="AQ333" s="58"/>
      <c r="AR333" s="58"/>
      <c r="AS333" s="58">
        <v>40968</v>
      </c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</row>
    <row r="334" spans="1:753" s="47" customFormat="1">
      <c r="A334" s="44">
        <v>93401</v>
      </c>
      <c r="B334" s="44"/>
      <c r="C334" s="45" t="s">
        <v>287</v>
      </c>
      <c r="D334" s="45"/>
      <c r="E334" s="45"/>
      <c r="F334" s="59">
        <v>37388507</v>
      </c>
      <c r="G334" s="59"/>
      <c r="H334" s="59"/>
      <c r="I334" s="59">
        <v>6401859</v>
      </c>
      <c r="J334" s="59"/>
      <c r="K334" s="59"/>
      <c r="L334" s="59">
        <v>911958</v>
      </c>
      <c r="M334" s="59"/>
      <c r="N334" s="59"/>
      <c r="O334" s="59">
        <v>6093707</v>
      </c>
      <c r="P334" s="59"/>
      <c r="Q334" s="59"/>
      <c r="R334" s="59">
        <v>108458</v>
      </c>
      <c r="S334" s="59"/>
      <c r="T334" s="59"/>
      <c r="U334" s="59">
        <v>13515982</v>
      </c>
      <c r="V334" s="59"/>
      <c r="W334" s="60"/>
      <c r="X334" s="59"/>
      <c r="Y334" s="59">
        <v>0</v>
      </c>
      <c r="Z334" s="59"/>
      <c r="AA334" s="59"/>
      <c r="AB334" s="59">
        <v>0</v>
      </c>
      <c r="AC334" s="59"/>
      <c r="AD334" s="59"/>
      <c r="AE334" s="59">
        <v>300663</v>
      </c>
      <c r="AF334" s="59"/>
      <c r="AG334" s="59"/>
      <c r="AH334" s="59">
        <v>300663</v>
      </c>
      <c r="AI334" s="59"/>
      <c r="AJ334" s="59"/>
      <c r="AK334" s="59"/>
      <c r="AL334" s="59"/>
      <c r="AM334" s="59">
        <v>16655036</v>
      </c>
      <c r="AN334" s="59"/>
      <c r="AO334" s="59"/>
      <c r="AP334" s="59">
        <v>-31172</v>
      </c>
      <c r="AQ334" s="59"/>
      <c r="AR334" s="59"/>
      <c r="AS334" s="59">
        <v>16623864</v>
      </c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</row>
    <row r="335" spans="1:753" s="47" customFormat="1">
      <c r="A335" s="44">
        <v>93402</v>
      </c>
      <c r="B335" s="44"/>
      <c r="C335" s="45" t="s">
        <v>288</v>
      </c>
      <c r="D335" s="45"/>
      <c r="E335" s="45"/>
      <c r="F335" s="59">
        <v>0</v>
      </c>
      <c r="G335" s="59"/>
      <c r="H335" s="59"/>
      <c r="I335" s="59">
        <v>0</v>
      </c>
      <c r="J335" s="59"/>
      <c r="K335" s="59"/>
      <c r="L335" s="59">
        <v>0</v>
      </c>
      <c r="M335" s="59"/>
      <c r="N335" s="59"/>
      <c r="O335" s="59">
        <v>0</v>
      </c>
      <c r="P335" s="59"/>
      <c r="Q335" s="59"/>
      <c r="R335" s="59">
        <v>0</v>
      </c>
      <c r="S335" s="59"/>
      <c r="T335" s="59"/>
      <c r="U335" s="59">
        <v>0</v>
      </c>
      <c r="V335" s="59"/>
      <c r="W335" s="60"/>
      <c r="X335" s="59"/>
      <c r="Y335" s="59">
        <v>0</v>
      </c>
      <c r="Z335" s="59"/>
      <c r="AA335" s="59"/>
      <c r="AB335" s="59">
        <v>0</v>
      </c>
      <c r="AC335" s="59"/>
      <c r="AD335" s="59"/>
      <c r="AE335" s="59">
        <v>72060</v>
      </c>
      <c r="AF335" s="59"/>
      <c r="AG335" s="59"/>
      <c r="AH335" s="59">
        <v>72060</v>
      </c>
      <c r="AI335" s="59"/>
      <c r="AJ335" s="59"/>
      <c r="AK335" s="59"/>
      <c r="AL335" s="59"/>
      <c r="AM335" s="59">
        <v>0</v>
      </c>
      <c r="AN335" s="59"/>
      <c r="AO335" s="59"/>
      <c r="AP335" s="59">
        <v>-17741</v>
      </c>
      <c r="AQ335" s="59"/>
      <c r="AR335" s="59"/>
      <c r="AS335" s="59">
        <v>-17741</v>
      </c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</row>
    <row r="336" spans="1:753" s="47" customFormat="1">
      <c r="A336" s="44">
        <v>93406</v>
      </c>
      <c r="B336" s="44"/>
      <c r="C336" s="45" t="s">
        <v>289</v>
      </c>
      <c r="D336" s="45"/>
      <c r="E336" s="45"/>
      <c r="F336" s="59">
        <v>1347710</v>
      </c>
      <c r="G336" s="59"/>
      <c r="H336" s="59"/>
      <c r="I336" s="59">
        <v>230762</v>
      </c>
      <c r="J336" s="59"/>
      <c r="K336" s="59"/>
      <c r="L336" s="59">
        <v>32872</v>
      </c>
      <c r="M336" s="59"/>
      <c r="N336" s="59"/>
      <c r="O336" s="59">
        <v>219654</v>
      </c>
      <c r="P336" s="59"/>
      <c r="Q336" s="59"/>
      <c r="R336" s="59">
        <v>5026</v>
      </c>
      <c r="S336" s="59"/>
      <c r="T336" s="59"/>
      <c r="U336" s="59">
        <v>488314</v>
      </c>
      <c r="V336" s="59"/>
      <c r="W336" s="60"/>
      <c r="X336" s="59"/>
      <c r="Y336" s="59">
        <v>0</v>
      </c>
      <c r="Z336" s="59"/>
      <c r="AA336" s="59"/>
      <c r="AB336" s="59">
        <v>0</v>
      </c>
      <c r="AC336" s="59"/>
      <c r="AD336" s="59"/>
      <c r="AE336" s="59">
        <v>94368</v>
      </c>
      <c r="AF336" s="59"/>
      <c r="AG336" s="59"/>
      <c r="AH336" s="59">
        <v>94368</v>
      </c>
      <c r="AI336" s="59"/>
      <c r="AJ336" s="59"/>
      <c r="AK336" s="59"/>
      <c r="AL336" s="59"/>
      <c r="AM336" s="59">
        <v>600349</v>
      </c>
      <c r="AN336" s="59"/>
      <c r="AO336" s="59"/>
      <c r="AP336" s="59">
        <v>-28939</v>
      </c>
      <c r="AQ336" s="59"/>
      <c r="AR336" s="59"/>
      <c r="AS336" s="59">
        <v>571410</v>
      </c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</row>
    <row r="337" spans="1:753" s="47" customFormat="1">
      <c r="A337" s="44">
        <v>93408</v>
      </c>
      <c r="B337" s="44"/>
      <c r="C337" s="45" t="s">
        <v>290</v>
      </c>
      <c r="D337" s="45"/>
      <c r="E337" s="45"/>
      <c r="F337" s="59">
        <v>0</v>
      </c>
      <c r="G337" s="59"/>
      <c r="H337" s="59"/>
      <c r="I337" s="59">
        <v>0</v>
      </c>
      <c r="J337" s="59"/>
      <c r="K337" s="59"/>
      <c r="L337" s="59">
        <v>0</v>
      </c>
      <c r="M337" s="59"/>
      <c r="N337" s="59"/>
      <c r="O337" s="59">
        <v>0</v>
      </c>
      <c r="P337" s="59"/>
      <c r="Q337" s="59"/>
      <c r="R337" s="59">
        <v>0</v>
      </c>
      <c r="S337" s="59"/>
      <c r="T337" s="59"/>
      <c r="U337" s="59">
        <v>0</v>
      </c>
      <c r="V337" s="59"/>
      <c r="W337" s="60"/>
      <c r="X337" s="59"/>
      <c r="Y337" s="59">
        <v>0</v>
      </c>
      <c r="Z337" s="59"/>
      <c r="AA337" s="59"/>
      <c r="AB337" s="59">
        <v>0</v>
      </c>
      <c r="AC337" s="59"/>
      <c r="AD337" s="59"/>
      <c r="AE337" s="59">
        <v>724296</v>
      </c>
      <c r="AF337" s="59"/>
      <c r="AG337" s="59"/>
      <c r="AH337" s="59">
        <v>724296</v>
      </c>
      <c r="AI337" s="59"/>
      <c r="AJ337" s="59"/>
      <c r="AK337" s="59"/>
      <c r="AL337" s="59"/>
      <c r="AM337" s="59">
        <v>0</v>
      </c>
      <c r="AN337" s="59"/>
      <c r="AO337" s="59"/>
      <c r="AP337" s="59">
        <v>-413845</v>
      </c>
      <c r="AQ337" s="59"/>
      <c r="AR337" s="59"/>
      <c r="AS337" s="59">
        <v>-413845</v>
      </c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</row>
    <row r="338" spans="1:753" s="47" customFormat="1">
      <c r="A338" s="44">
        <v>93411</v>
      </c>
      <c r="B338" s="44"/>
      <c r="C338" s="45" t="s">
        <v>291</v>
      </c>
      <c r="D338" s="45"/>
      <c r="E338" s="45"/>
      <c r="F338" s="59">
        <v>48431536</v>
      </c>
      <c r="G338" s="59"/>
      <c r="H338" s="59"/>
      <c r="I338" s="59">
        <v>8292705</v>
      </c>
      <c r="J338" s="59"/>
      <c r="K338" s="59"/>
      <c r="L338" s="59">
        <v>1181312</v>
      </c>
      <c r="M338" s="59"/>
      <c r="N338" s="59"/>
      <c r="O338" s="59">
        <v>7893537</v>
      </c>
      <c r="P338" s="59"/>
      <c r="Q338" s="59"/>
      <c r="R338" s="59">
        <v>539076</v>
      </c>
      <c r="S338" s="59"/>
      <c r="T338" s="59"/>
      <c r="U338" s="59">
        <v>17906630</v>
      </c>
      <c r="V338" s="59"/>
      <c r="W338" s="60"/>
      <c r="X338" s="59"/>
      <c r="Y338" s="59">
        <v>0</v>
      </c>
      <c r="Z338" s="59"/>
      <c r="AA338" s="59"/>
      <c r="AB338" s="59">
        <v>0</v>
      </c>
      <c r="AC338" s="59"/>
      <c r="AD338" s="59"/>
      <c r="AE338" s="59">
        <v>354327</v>
      </c>
      <c r="AF338" s="59"/>
      <c r="AG338" s="59"/>
      <c r="AH338" s="59">
        <v>354327</v>
      </c>
      <c r="AI338" s="59"/>
      <c r="AJ338" s="59"/>
      <c r="AK338" s="59"/>
      <c r="AL338" s="59"/>
      <c r="AM338" s="59">
        <v>21574250</v>
      </c>
      <c r="AN338" s="59"/>
      <c r="AO338" s="59"/>
      <c r="AP338" s="59">
        <v>-1063</v>
      </c>
      <c r="AQ338" s="59"/>
      <c r="AR338" s="59"/>
      <c r="AS338" s="59">
        <v>21573187</v>
      </c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</row>
    <row r="339" spans="1:753">
      <c r="A339" s="48">
        <v>93413</v>
      </c>
      <c r="B339" s="48"/>
      <c r="C339" s="49" t="s">
        <v>292</v>
      </c>
      <c r="D339" s="49"/>
      <c r="E339" s="49"/>
      <c r="F339" s="60">
        <v>1899629</v>
      </c>
      <c r="G339" s="60"/>
      <c r="H339" s="60"/>
      <c r="I339" s="60">
        <v>325265</v>
      </c>
      <c r="J339" s="60"/>
      <c r="K339" s="60"/>
      <c r="L339" s="60">
        <v>46335</v>
      </c>
      <c r="M339" s="60"/>
      <c r="N339" s="60"/>
      <c r="O339" s="60">
        <v>309608</v>
      </c>
      <c r="P339" s="60"/>
      <c r="Q339" s="60"/>
      <c r="R339" s="60">
        <v>1582</v>
      </c>
      <c r="S339" s="60"/>
      <c r="T339" s="60"/>
      <c r="U339" s="60">
        <v>682790</v>
      </c>
      <c r="V339" s="60"/>
      <c r="W339" s="60"/>
      <c r="X339" s="60"/>
      <c r="Y339" s="60">
        <v>0</v>
      </c>
      <c r="Z339" s="60"/>
      <c r="AA339" s="60"/>
      <c r="AB339" s="60">
        <v>0</v>
      </c>
      <c r="AC339" s="60"/>
      <c r="AD339" s="60"/>
      <c r="AE339" s="60">
        <v>15616</v>
      </c>
      <c r="AF339" s="60"/>
      <c r="AG339" s="60"/>
      <c r="AH339" s="60">
        <v>15616</v>
      </c>
      <c r="AI339" s="60"/>
      <c r="AJ339" s="60"/>
      <c r="AK339" s="60"/>
      <c r="AL339" s="60"/>
      <c r="AM339" s="60">
        <v>846206</v>
      </c>
      <c r="AN339" s="60"/>
      <c r="AO339" s="60"/>
      <c r="AP339" s="60">
        <v>-16276</v>
      </c>
      <c r="AQ339" s="60"/>
      <c r="AR339" s="60"/>
      <c r="AS339" s="60">
        <v>829930</v>
      </c>
    </row>
    <row r="340" spans="1:753">
      <c r="A340" s="48">
        <v>93417</v>
      </c>
      <c r="B340" s="48"/>
      <c r="C340" s="49" t="s">
        <v>293</v>
      </c>
      <c r="D340" s="49"/>
      <c r="E340" s="49"/>
      <c r="F340" s="60">
        <v>782682</v>
      </c>
      <c r="G340" s="60"/>
      <c r="H340" s="60"/>
      <c r="I340" s="60">
        <v>134015</v>
      </c>
      <c r="J340" s="60"/>
      <c r="K340" s="60"/>
      <c r="L340" s="60">
        <v>19091</v>
      </c>
      <c r="M340" s="60"/>
      <c r="N340" s="60"/>
      <c r="O340" s="60">
        <v>127564</v>
      </c>
      <c r="P340" s="60"/>
      <c r="Q340" s="60"/>
      <c r="R340" s="60">
        <v>7532</v>
      </c>
      <c r="S340" s="60"/>
      <c r="T340" s="60"/>
      <c r="U340" s="60">
        <v>288202</v>
      </c>
      <c r="V340" s="60"/>
      <c r="W340" s="60"/>
      <c r="X340" s="60"/>
      <c r="Y340" s="60">
        <v>0</v>
      </c>
      <c r="Z340" s="60"/>
      <c r="AA340" s="60"/>
      <c r="AB340" s="60">
        <v>0</v>
      </c>
      <c r="AC340" s="60"/>
      <c r="AD340" s="60"/>
      <c r="AE340" s="60">
        <v>19596</v>
      </c>
      <c r="AF340" s="60"/>
      <c r="AG340" s="60"/>
      <c r="AH340" s="60">
        <v>19596</v>
      </c>
      <c r="AI340" s="60"/>
      <c r="AJ340" s="60"/>
      <c r="AK340" s="60"/>
      <c r="AL340" s="60"/>
      <c r="AM340" s="60">
        <v>348653</v>
      </c>
      <c r="AN340" s="60"/>
      <c r="AO340" s="60"/>
      <c r="AP340" s="60">
        <v>-5676</v>
      </c>
      <c r="AQ340" s="60"/>
      <c r="AR340" s="60"/>
      <c r="AS340" s="60">
        <v>342977</v>
      </c>
    </row>
    <row r="341" spans="1:753">
      <c r="A341" s="48">
        <v>93421</v>
      </c>
      <c r="B341" s="48"/>
      <c r="C341" s="49" t="s">
        <v>294</v>
      </c>
      <c r="D341" s="49"/>
      <c r="E341" s="49"/>
      <c r="F341" s="60">
        <v>5617233</v>
      </c>
      <c r="G341" s="60"/>
      <c r="H341" s="60"/>
      <c r="I341" s="60">
        <v>961813</v>
      </c>
      <c r="J341" s="60"/>
      <c r="K341" s="60"/>
      <c r="L341" s="60">
        <v>137013</v>
      </c>
      <c r="M341" s="60"/>
      <c r="N341" s="60"/>
      <c r="O341" s="60">
        <v>915516</v>
      </c>
      <c r="P341" s="60"/>
      <c r="Q341" s="60"/>
      <c r="R341" s="60">
        <v>0</v>
      </c>
      <c r="S341" s="60"/>
      <c r="T341" s="60"/>
      <c r="U341" s="60">
        <v>2014342</v>
      </c>
      <c r="V341" s="60"/>
      <c r="W341" s="60"/>
      <c r="X341" s="60"/>
      <c r="Y341" s="60">
        <v>0</v>
      </c>
      <c r="Z341" s="60"/>
      <c r="AA341" s="60"/>
      <c r="AB341" s="60">
        <v>0</v>
      </c>
      <c r="AC341" s="60"/>
      <c r="AD341" s="60"/>
      <c r="AE341" s="60">
        <v>251030</v>
      </c>
      <c r="AF341" s="60"/>
      <c r="AG341" s="60"/>
      <c r="AH341" s="60">
        <v>251030</v>
      </c>
      <c r="AI341" s="60"/>
      <c r="AJ341" s="60"/>
      <c r="AK341" s="60"/>
      <c r="AL341" s="60"/>
      <c r="AM341" s="60">
        <v>2502246</v>
      </c>
      <c r="AN341" s="60"/>
      <c r="AO341" s="60"/>
      <c r="AP341" s="60">
        <v>-124004</v>
      </c>
      <c r="AQ341" s="60"/>
      <c r="AR341" s="60"/>
      <c r="AS341" s="60">
        <v>2378242</v>
      </c>
    </row>
    <row r="342" spans="1:753" s="34" customFormat="1">
      <c r="A342" s="48">
        <v>93431</v>
      </c>
      <c r="B342" s="48"/>
      <c r="C342" s="49" t="s">
        <v>295</v>
      </c>
      <c r="D342" s="49"/>
      <c r="E342" s="49"/>
      <c r="F342" s="61">
        <v>377140</v>
      </c>
      <c r="G342" s="61"/>
      <c r="H342" s="61"/>
      <c r="I342" s="61">
        <v>64576</v>
      </c>
      <c r="J342" s="61"/>
      <c r="K342" s="61"/>
      <c r="L342" s="61">
        <v>9199</v>
      </c>
      <c r="M342" s="61"/>
      <c r="N342" s="61"/>
      <c r="O342" s="61">
        <v>61468</v>
      </c>
      <c r="P342" s="61"/>
      <c r="Q342" s="61"/>
      <c r="R342" s="61">
        <v>12502</v>
      </c>
      <c r="S342" s="61"/>
      <c r="T342" s="61"/>
      <c r="U342" s="61">
        <v>147745</v>
      </c>
      <c r="V342" s="61"/>
      <c r="W342" s="61"/>
      <c r="X342" s="61"/>
      <c r="Y342" s="61">
        <v>0</v>
      </c>
      <c r="Z342" s="61"/>
      <c r="AA342" s="61"/>
      <c r="AB342" s="61">
        <v>0</v>
      </c>
      <c r="AC342" s="61"/>
      <c r="AD342" s="61"/>
      <c r="AE342" s="61">
        <v>1935</v>
      </c>
      <c r="AF342" s="61"/>
      <c r="AG342" s="61"/>
      <c r="AH342" s="61">
        <v>1935</v>
      </c>
      <c r="AI342" s="61"/>
      <c r="AJ342" s="61"/>
      <c r="AK342" s="61"/>
      <c r="AL342" s="61"/>
      <c r="AM342" s="61">
        <v>168000</v>
      </c>
      <c r="AN342" s="61"/>
      <c r="AO342" s="61"/>
      <c r="AP342" s="61">
        <v>3038</v>
      </c>
      <c r="AQ342" s="61"/>
      <c r="AR342" s="61"/>
      <c r="AS342" s="61">
        <v>171038</v>
      </c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</row>
    <row r="343" spans="1:753">
      <c r="A343" s="48">
        <v>93441</v>
      </c>
      <c r="B343" s="48"/>
      <c r="C343" s="49" t="s">
        <v>296</v>
      </c>
      <c r="D343" s="49"/>
      <c r="E343" s="49"/>
      <c r="F343" s="60">
        <v>452241</v>
      </c>
      <c r="G343" s="60"/>
      <c r="H343" s="61"/>
      <c r="I343" s="60">
        <v>77435</v>
      </c>
      <c r="J343" s="60"/>
      <c r="K343" s="61"/>
      <c r="L343" s="60">
        <v>11031</v>
      </c>
      <c r="M343" s="60"/>
      <c r="N343" s="61"/>
      <c r="O343" s="60">
        <v>73708</v>
      </c>
      <c r="P343" s="60"/>
      <c r="Q343" s="61"/>
      <c r="R343" s="60">
        <v>12655</v>
      </c>
      <c r="S343" s="60"/>
      <c r="T343" s="61"/>
      <c r="U343" s="60">
        <v>174829</v>
      </c>
      <c r="V343" s="60"/>
      <c r="W343" s="60"/>
      <c r="X343" s="61"/>
      <c r="Y343" s="60">
        <v>0</v>
      </c>
      <c r="Z343" s="60"/>
      <c r="AA343" s="61"/>
      <c r="AB343" s="60">
        <v>0</v>
      </c>
      <c r="AC343" s="60"/>
      <c r="AD343" s="61"/>
      <c r="AE343" s="60">
        <v>4085</v>
      </c>
      <c r="AF343" s="60"/>
      <c r="AG343" s="61"/>
      <c r="AH343" s="60">
        <v>4085</v>
      </c>
      <c r="AI343" s="60"/>
      <c r="AJ343" s="61"/>
      <c r="AK343" s="60"/>
      <c r="AL343" s="61"/>
      <c r="AM343" s="60">
        <v>201455</v>
      </c>
      <c r="AN343" s="60"/>
      <c r="AO343" s="61"/>
      <c r="AP343" s="60">
        <v>8286</v>
      </c>
      <c r="AQ343" s="60"/>
      <c r="AR343" s="61"/>
      <c r="AS343" s="60">
        <v>209741</v>
      </c>
    </row>
    <row r="344" spans="1:753">
      <c r="A344" s="48">
        <v>93442</v>
      </c>
      <c r="B344" s="48"/>
      <c r="C344" s="49" t="s">
        <v>297</v>
      </c>
      <c r="D344" s="49"/>
      <c r="E344" s="49"/>
      <c r="F344" s="60">
        <v>426297</v>
      </c>
      <c r="G344" s="60"/>
      <c r="H344" s="60"/>
      <c r="I344" s="60">
        <v>72993</v>
      </c>
      <c r="J344" s="60"/>
      <c r="K344" s="60"/>
      <c r="L344" s="60">
        <v>10398</v>
      </c>
      <c r="M344" s="60"/>
      <c r="N344" s="60"/>
      <c r="O344" s="60">
        <v>69479</v>
      </c>
      <c r="P344" s="60"/>
      <c r="Q344" s="60"/>
      <c r="R344" s="60">
        <v>428</v>
      </c>
      <c r="S344" s="60"/>
      <c r="T344" s="60"/>
      <c r="U344" s="60">
        <v>153298</v>
      </c>
      <c r="V344" s="60"/>
      <c r="W344" s="60"/>
      <c r="X344" s="60"/>
      <c r="Y344" s="60">
        <v>0</v>
      </c>
      <c r="Z344" s="60"/>
      <c r="AA344" s="60"/>
      <c r="AB344" s="60">
        <v>0</v>
      </c>
      <c r="AC344" s="60"/>
      <c r="AD344" s="60"/>
      <c r="AE344" s="60">
        <v>15809</v>
      </c>
      <c r="AF344" s="60"/>
      <c r="AG344" s="60"/>
      <c r="AH344" s="60">
        <v>15809</v>
      </c>
      <c r="AI344" s="60"/>
      <c r="AJ344" s="60"/>
      <c r="AK344" s="60"/>
      <c r="AL344" s="60"/>
      <c r="AM344" s="60">
        <v>189898</v>
      </c>
      <c r="AN344" s="60"/>
      <c r="AO344" s="60"/>
      <c r="AP344" s="60">
        <v>-7256</v>
      </c>
      <c r="AQ344" s="60"/>
      <c r="AR344" s="60"/>
      <c r="AS344" s="60">
        <v>182642</v>
      </c>
    </row>
    <row r="345" spans="1:753" s="46" customFormat="1">
      <c r="A345" s="44">
        <v>93451</v>
      </c>
      <c r="B345" s="44"/>
      <c r="C345" s="45" t="s">
        <v>298</v>
      </c>
      <c r="D345" s="45"/>
      <c r="E345" s="45"/>
      <c r="F345" s="58">
        <v>181879</v>
      </c>
      <c r="G345" s="58"/>
      <c r="H345" s="58"/>
      <c r="I345" s="58">
        <v>31142</v>
      </c>
      <c r="J345" s="58"/>
      <c r="K345" s="58"/>
      <c r="L345" s="58">
        <v>4436</v>
      </c>
      <c r="M345" s="58"/>
      <c r="N345" s="58"/>
      <c r="O345" s="58">
        <v>29643</v>
      </c>
      <c r="P345" s="58"/>
      <c r="Q345" s="58"/>
      <c r="R345" s="58">
        <v>12253</v>
      </c>
      <c r="S345" s="58"/>
      <c r="T345" s="58"/>
      <c r="U345" s="58">
        <v>77474</v>
      </c>
      <c r="V345" s="58"/>
      <c r="W345" s="61"/>
      <c r="X345" s="58"/>
      <c r="Y345" s="58">
        <v>0</v>
      </c>
      <c r="Z345" s="58"/>
      <c r="AA345" s="58"/>
      <c r="AB345" s="58">
        <v>0</v>
      </c>
      <c r="AC345" s="58"/>
      <c r="AD345" s="58"/>
      <c r="AE345" s="58">
        <v>992</v>
      </c>
      <c r="AF345" s="58"/>
      <c r="AG345" s="58"/>
      <c r="AH345" s="58">
        <v>992</v>
      </c>
      <c r="AI345" s="58"/>
      <c r="AJ345" s="58"/>
      <c r="AK345" s="58"/>
      <c r="AL345" s="58"/>
      <c r="AM345" s="58">
        <v>81020</v>
      </c>
      <c r="AN345" s="58"/>
      <c r="AO345" s="58"/>
      <c r="AP345" s="58">
        <v>8681</v>
      </c>
      <c r="AQ345" s="58"/>
      <c r="AR345" s="58"/>
      <c r="AS345" s="58">
        <v>89701</v>
      </c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</row>
    <row r="346" spans="1:753" s="47" customFormat="1">
      <c r="A346" s="44">
        <v>93461</v>
      </c>
      <c r="B346" s="44"/>
      <c r="C346" s="45" t="s">
        <v>299</v>
      </c>
      <c r="D346" s="45"/>
      <c r="E346" s="45"/>
      <c r="F346" s="59">
        <v>42329</v>
      </c>
      <c r="G346" s="59"/>
      <c r="H346" s="59"/>
      <c r="I346" s="59">
        <v>7248</v>
      </c>
      <c r="J346" s="59"/>
      <c r="K346" s="59"/>
      <c r="L346" s="59">
        <v>1033</v>
      </c>
      <c r="M346" s="59"/>
      <c r="N346" s="59"/>
      <c r="O346" s="59">
        <v>6899</v>
      </c>
      <c r="P346" s="59"/>
      <c r="Q346" s="59"/>
      <c r="R346" s="59">
        <v>412</v>
      </c>
      <c r="S346" s="59"/>
      <c r="T346" s="59"/>
      <c r="U346" s="59">
        <v>15592</v>
      </c>
      <c r="V346" s="59"/>
      <c r="W346" s="60"/>
      <c r="X346" s="59"/>
      <c r="Y346" s="59">
        <v>0</v>
      </c>
      <c r="Z346" s="59"/>
      <c r="AA346" s="59"/>
      <c r="AB346" s="59">
        <v>0</v>
      </c>
      <c r="AC346" s="59"/>
      <c r="AD346" s="59"/>
      <c r="AE346" s="59">
        <v>298</v>
      </c>
      <c r="AF346" s="59"/>
      <c r="AG346" s="59"/>
      <c r="AH346" s="59">
        <v>298</v>
      </c>
      <c r="AI346" s="59"/>
      <c r="AJ346" s="59"/>
      <c r="AK346" s="59"/>
      <c r="AL346" s="59"/>
      <c r="AM346" s="59">
        <v>18856</v>
      </c>
      <c r="AN346" s="59"/>
      <c r="AO346" s="59"/>
      <c r="AP346" s="59">
        <v>221</v>
      </c>
      <c r="AQ346" s="59"/>
      <c r="AR346" s="59"/>
      <c r="AS346" s="59">
        <v>19077</v>
      </c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</row>
    <row r="347" spans="1:753" s="47" customFormat="1">
      <c r="A347" s="44">
        <v>93471</v>
      </c>
      <c r="B347" s="44"/>
      <c r="C347" s="45" t="s">
        <v>300</v>
      </c>
      <c r="D347" s="45"/>
      <c r="E347" s="45"/>
      <c r="F347" s="59">
        <v>31133</v>
      </c>
      <c r="G347" s="59"/>
      <c r="H347" s="59"/>
      <c r="I347" s="59">
        <v>5331</v>
      </c>
      <c r="J347" s="59"/>
      <c r="K347" s="59"/>
      <c r="L347" s="59">
        <v>759</v>
      </c>
      <c r="M347" s="59"/>
      <c r="N347" s="59"/>
      <c r="O347" s="59">
        <v>5074</v>
      </c>
      <c r="P347" s="59"/>
      <c r="Q347" s="59"/>
      <c r="R347" s="59">
        <v>5210</v>
      </c>
      <c r="S347" s="59"/>
      <c r="T347" s="59"/>
      <c r="U347" s="59">
        <v>16374</v>
      </c>
      <c r="V347" s="59"/>
      <c r="W347" s="60"/>
      <c r="X347" s="59"/>
      <c r="Y347" s="59">
        <v>0</v>
      </c>
      <c r="Z347" s="59"/>
      <c r="AA347" s="59"/>
      <c r="AB347" s="59">
        <v>0</v>
      </c>
      <c r="AC347" s="59"/>
      <c r="AD347" s="59"/>
      <c r="AE347" s="59">
        <v>0</v>
      </c>
      <c r="AF347" s="59"/>
      <c r="AG347" s="59"/>
      <c r="AH347" s="59">
        <v>0</v>
      </c>
      <c r="AI347" s="59"/>
      <c r="AJ347" s="59"/>
      <c r="AK347" s="59"/>
      <c r="AL347" s="59"/>
      <c r="AM347" s="59">
        <v>13868</v>
      </c>
      <c r="AN347" s="59"/>
      <c r="AO347" s="59"/>
      <c r="AP347" s="59">
        <v>2235</v>
      </c>
      <c r="AQ347" s="59"/>
      <c r="AR347" s="59"/>
      <c r="AS347" s="59">
        <v>16103</v>
      </c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</row>
    <row r="348" spans="1:753" s="47" customFormat="1">
      <c r="A348" s="44">
        <v>93501</v>
      </c>
      <c r="B348" s="44"/>
      <c r="C348" s="45" t="s">
        <v>301</v>
      </c>
      <c r="D348" s="45"/>
      <c r="E348" s="45"/>
      <c r="F348" s="59">
        <v>10504218</v>
      </c>
      <c r="G348" s="59"/>
      <c r="H348" s="59"/>
      <c r="I348" s="59">
        <v>1798588</v>
      </c>
      <c r="J348" s="59"/>
      <c r="K348" s="59"/>
      <c r="L348" s="59">
        <v>256213</v>
      </c>
      <c r="M348" s="59"/>
      <c r="N348" s="59"/>
      <c r="O348" s="59">
        <v>1712013</v>
      </c>
      <c r="P348" s="59"/>
      <c r="Q348" s="59"/>
      <c r="R348" s="59">
        <v>194680</v>
      </c>
      <c r="S348" s="59"/>
      <c r="T348" s="59"/>
      <c r="U348" s="59">
        <v>3961494</v>
      </c>
      <c r="V348" s="59"/>
      <c r="W348" s="60"/>
      <c r="X348" s="59"/>
      <c r="Y348" s="59">
        <v>0</v>
      </c>
      <c r="Z348" s="59"/>
      <c r="AA348" s="59"/>
      <c r="AB348" s="59">
        <v>0</v>
      </c>
      <c r="AC348" s="59"/>
      <c r="AD348" s="59"/>
      <c r="AE348" s="59">
        <v>17318</v>
      </c>
      <c r="AF348" s="59"/>
      <c r="AG348" s="59"/>
      <c r="AH348" s="59">
        <v>17318</v>
      </c>
      <c r="AI348" s="59"/>
      <c r="AJ348" s="59"/>
      <c r="AK348" s="59"/>
      <c r="AL348" s="59"/>
      <c r="AM348" s="59">
        <v>4679196</v>
      </c>
      <c r="AN348" s="59"/>
      <c r="AO348" s="59"/>
      <c r="AP348" s="59">
        <v>69106</v>
      </c>
      <c r="AQ348" s="59"/>
      <c r="AR348" s="59"/>
      <c r="AS348" s="59">
        <v>4748302</v>
      </c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</row>
    <row r="349" spans="1:753" s="47" customFormat="1">
      <c r="A349" s="44">
        <v>93511</v>
      </c>
      <c r="B349" s="44"/>
      <c r="C349" s="45" t="s">
        <v>302</v>
      </c>
      <c r="D349" s="45"/>
      <c r="E349" s="45"/>
      <c r="F349" s="59">
        <v>240048</v>
      </c>
      <c r="G349" s="59"/>
      <c r="H349" s="59"/>
      <c r="I349" s="59">
        <v>41102</v>
      </c>
      <c r="J349" s="59"/>
      <c r="K349" s="59"/>
      <c r="L349" s="59">
        <v>5855</v>
      </c>
      <c r="M349" s="59"/>
      <c r="N349" s="59"/>
      <c r="O349" s="59">
        <v>39124</v>
      </c>
      <c r="P349" s="59"/>
      <c r="Q349" s="59"/>
      <c r="R349" s="59">
        <v>10067</v>
      </c>
      <c r="S349" s="59"/>
      <c r="T349" s="59"/>
      <c r="U349" s="59">
        <v>96148</v>
      </c>
      <c r="V349" s="59"/>
      <c r="W349" s="60"/>
      <c r="X349" s="59"/>
      <c r="Y349" s="59">
        <v>0</v>
      </c>
      <c r="Z349" s="59"/>
      <c r="AA349" s="59"/>
      <c r="AB349" s="59">
        <v>0</v>
      </c>
      <c r="AC349" s="59"/>
      <c r="AD349" s="59"/>
      <c r="AE349" s="59">
        <v>3613</v>
      </c>
      <c r="AF349" s="59"/>
      <c r="AG349" s="59"/>
      <c r="AH349" s="59">
        <v>3613</v>
      </c>
      <c r="AI349" s="59"/>
      <c r="AJ349" s="59"/>
      <c r="AK349" s="59"/>
      <c r="AL349" s="59"/>
      <c r="AM349" s="59">
        <v>106931</v>
      </c>
      <c r="AN349" s="59"/>
      <c r="AO349" s="59"/>
      <c r="AP349" s="59">
        <v>-2023</v>
      </c>
      <c r="AQ349" s="59"/>
      <c r="AR349" s="59"/>
      <c r="AS349" s="59">
        <v>104908</v>
      </c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</row>
    <row r="350" spans="1:753" s="47" customFormat="1">
      <c r="A350" s="44">
        <v>93517</v>
      </c>
      <c r="B350" s="44"/>
      <c r="C350" s="45" t="s">
        <v>303</v>
      </c>
      <c r="D350" s="45"/>
      <c r="E350" s="45"/>
      <c r="F350" s="59">
        <v>11743</v>
      </c>
      <c r="G350" s="59"/>
      <c r="H350" s="59"/>
      <c r="I350" s="59">
        <v>2011</v>
      </c>
      <c r="J350" s="59"/>
      <c r="K350" s="59"/>
      <c r="L350" s="59">
        <v>287</v>
      </c>
      <c r="M350" s="59"/>
      <c r="N350" s="59"/>
      <c r="O350" s="59">
        <v>1914</v>
      </c>
      <c r="P350" s="59"/>
      <c r="Q350" s="59"/>
      <c r="R350" s="59">
        <v>2957</v>
      </c>
      <c r="S350" s="59"/>
      <c r="T350" s="59"/>
      <c r="U350" s="59">
        <v>7169</v>
      </c>
      <c r="V350" s="59"/>
      <c r="W350" s="60"/>
      <c r="X350" s="59"/>
      <c r="Y350" s="59">
        <v>0</v>
      </c>
      <c r="Z350" s="59"/>
      <c r="AA350" s="59"/>
      <c r="AB350" s="59">
        <v>0</v>
      </c>
      <c r="AC350" s="59"/>
      <c r="AD350" s="59"/>
      <c r="AE350" s="59">
        <v>0</v>
      </c>
      <c r="AF350" s="59"/>
      <c r="AG350" s="59"/>
      <c r="AH350" s="59">
        <v>0</v>
      </c>
      <c r="AI350" s="59"/>
      <c r="AJ350" s="59"/>
      <c r="AK350" s="59"/>
      <c r="AL350" s="59"/>
      <c r="AM350" s="59">
        <v>5231</v>
      </c>
      <c r="AN350" s="59"/>
      <c r="AO350" s="59"/>
      <c r="AP350" s="59">
        <v>1764</v>
      </c>
      <c r="AQ350" s="59"/>
      <c r="AR350" s="59"/>
      <c r="AS350" s="59">
        <v>6995</v>
      </c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</row>
    <row r="351" spans="1:753">
      <c r="A351" s="48">
        <v>93521</v>
      </c>
      <c r="B351" s="48"/>
      <c r="C351" s="49" t="s">
        <v>304</v>
      </c>
      <c r="D351" s="49"/>
      <c r="E351" s="49"/>
      <c r="F351" s="60">
        <v>1292818</v>
      </c>
      <c r="G351" s="60"/>
      <c r="H351" s="60"/>
      <c r="I351" s="60">
        <v>221363</v>
      </c>
      <c r="J351" s="60"/>
      <c r="K351" s="60"/>
      <c r="L351" s="60">
        <v>31533</v>
      </c>
      <c r="M351" s="60"/>
      <c r="N351" s="60"/>
      <c r="O351" s="60">
        <v>210708</v>
      </c>
      <c r="P351" s="60"/>
      <c r="Q351" s="60"/>
      <c r="R351" s="60">
        <v>15764</v>
      </c>
      <c r="S351" s="60"/>
      <c r="T351" s="60"/>
      <c r="U351" s="60">
        <v>479368</v>
      </c>
      <c r="V351" s="60"/>
      <c r="W351" s="60"/>
      <c r="X351" s="60"/>
      <c r="Y351" s="60">
        <v>0</v>
      </c>
      <c r="Z351" s="60"/>
      <c r="AA351" s="60"/>
      <c r="AB351" s="60">
        <v>0</v>
      </c>
      <c r="AC351" s="60"/>
      <c r="AD351" s="60"/>
      <c r="AE351" s="60">
        <v>34512</v>
      </c>
      <c r="AF351" s="60"/>
      <c r="AG351" s="60"/>
      <c r="AH351" s="60">
        <v>34512</v>
      </c>
      <c r="AI351" s="60"/>
      <c r="AJ351" s="60"/>
      <c r="AK351" s="60"/>
      <c r="AL351" s="60"/>
      <c r="AM351" s="60">
        <v>575897</v>
      </c>
      <c r="AN351" s="60"/>
      <c r="AO351" s="60"/>
      <c r="AP351" s="60">
        <v>-11720</v>
      </c>
      <c r="AQ351" s="60"/>
      <c r="AR351" s="60"/>
      <c r="AS351" s="60">
        <v>564177</v>
      </c>
    </row>
    <row r="352" spans="1:753">
      <c r="A352" s="48">
        <v>93527</v>
      </c>
      <c r="B352" s="48"/>
      <c r="C352" s="49" t="s">
        <v>305</v>
      </c>
      <c r="D352" s="49"/>
      <c r="E352" s="49"/>
      <c r="F352" s="60">
        <v>26217</v>
      </c>
      <c r="G352" s="60"/>
      <c r="H352" s="60"/>
      <c r="I352" s="60">
        <v>4489</v>
      </c>
      <c r="J352" s="60"/>
      <c r="K352" s="60"/>
      <c r="L352" s="60">
        <v>640</v>
      </c>
      <c r="M352" s="60"/>
      <c r="N352" s="60"/>
      <c r="O352" s="60">
        <v>4273</v>
      </c>
      <c r="P352" s="60"/>
      <c r="Q352" s="60"/>
      <c r="R352" s="60">
        <v>9293</v>
      </c>
      <c r="S352" s="60"/>
      <c r="T352" s="60"/>
      <c r="U352" s="60">
        <v>18695</v>
      </c>
      <c r="V352" s="60"/>
      <c r="W352" s="60"/>
      <c r="X352" s="60"/>
      <c r="Y352" s="60">
        <v>0</v>
      </c>
      <c r="Z352" s="60"/>
      <c r="AA352" s="60"/>
      <c r="AB352" s="60">
        <v>0</v>
      </c>
      <c r="AC352" s="60"/>
      <c r="AD352" s="60"/>
      <c r="AE352" s="60">
        <v>0</v>
      </c>
      <c r="AF352" s="60"/>
      <c r="AG352" s="60"/>
      <c r="AH352" s="60">
        <v>0</v>
      </c>
      <c r="AI352" s="60"/>
      <c r="AJ352" s="60"/>
      <c r="AK352" s="60"/>
      <c r="AL352" s="60"/>
      <c r="AM352" s="60">
        <v>11679</v>
      </c>
      <c r="AN352" s="60"/>
      <c r="AO352" s="60"/>
      <c r="AP352" s="60">
        <v>5581</v>
      </c>
      <c r="AQ352" s="60"/>
      <c r="AR352" s="60"/>
      <c r="AS352" s="60">
        <v>17260</v>
      </c>
    </row>
    <row r="353" spans="1:753">
      <c r="A353" s="48">
        <v>93531</v>
      </c>
      <c r="B353" s="48"/>
      <c r="C353" s="49" t="s">
        <v>306</v>
      </c>
      <c r="D353" s="49"/>
      <c r="E353" s="49"/>
      <c r="F353" s="60">
        <v>60900</v>
      </c>
      <c r="G353" s="60"/>
      <c r="H353" s="60"/>
      <c r="I353" s="60">
        <v>10428</v>
      </c>
      <c r="J353" s="60"/>
      <c r="K353" s="60"/>
      <c r="L353" s="60">
        <v>1485</v>
      </c>
      <c r="M353" s="60"/>
      <c r="N353" s="60"/>
      <c r="O353" s="60">
        <v>9926</v>
      </c>
      <c r="P353" s="60"/>
      <c r="Q353" s="60"/>
      <c r="R353" s="60">
        <v>5643</v>
      </c>
      <c r="S353" s="60"/>
      <c r="T353" s="60"/>
      <c r="U353" s="60">
        <v>27482</v>
      </c>
      <c r="V353" s="60"/>
      <c r="W353" s="60"/>
      <c r="X353" s="60"/>
      <c r="Y353" s="60">
        <v>0</v>
      </c>
      <c r="Z353" s="60"/>
      <c r="AA353" s="60"/>
      <c r="AB353" s="60">
        <v>0</v>
      </c>
      <c r="AC353" s="60"/>
      <c r="AD353" s="60"/>
      <c r="AE353" s="60">
        <v>6936</v>
      </c>
      <c r="AF353" s="60"/>
      <c r="AG353" s="60"/>
      <c r="AH353" s="60">
        <v>6936</v>
      </c>
      <c r="AI353" s="60"/>
      <c r="AJ353" s="60"/>
      <c r="AK353" s="60"/>
      <c r="AL353" s="60"/>
      <c r="AM353" s="60">
        <v>27128</v>
      </c>
      <c r="AN353" s="60"/>
      <c r="AO353" s="60"/>
      <c r="AP353" s="60">
        <v>104</v>
      </c>
      <c r="AQ353" s="60"/>
      <c r="AR353" s="60"/>
      <c r="AS353" s="60">
        <v>27232</v>
      </c>
    </row>
    <row r="354" spans="1:753" s="34" customFormat="1">
      <c r="A354" s="48">
        <v>93537</v>
      </c>
      <c r="B354" s="48"/>
      <c r="C354" s="49" t="s">
        <v>307</v>
      </c>
      <c r="D354" s="49"/>
      <c r="E354" s="49"/>
      <c r="F354" s="61">
        <v>29494</v>
      </c>
      <c r="G354" s="61"/>
      <c r="H354" s="61"/>
      <c r="I354" s="61">
        <v>5050</v>
      </c>
      <c r="J354" s="61"/>
      <c r="K354" s="61"/>
      <c r="L354" s="61">
        <v>719</v>
      </c>
      <c r="M354" s="61"/>
      <c r="N354" s="61"/>
      <c r="O354" s="61">
        <v>4807</v>
      </c>
      <c r="P354" s="61"/>
      <c r="Q354" s="61"/>
      <c r="R354" s="61">
        <v>0</v>
      </c>
      <c r="S354" s="61"/>
      <c r="T354" s="61"/>
      <c r="U354" s="61">
        <v>10576</v>
      </c>
      <c r="V354" s="61"/>
      <c r="W354" s="61"/>
      <c r="X354" s="61"/>
      <c r="Y354" s="61">
        <v>0</v>
      </c>
      <c r="Z354" s="61"/>
      <c r="AA354" s="61"/>
      <c r="AB354" s="61">
        <v>0</v>
      </c>
      <c r="AC354" s="61"/>
      <c r="AD354" s="61"/>
      <c r="AE354" s="61">
        <v>2677</v>
      </c>
      <c r="AF354" s="61"/>
      <c r="AG354" s="61"/>
      <c r="AH354" s="61">
        <v>2677</v>
      </c>
      <c r="AI354" s="61"/>
      <c r="AJ354" s="61"/>
      <c r="AK354" s="61"/>
      <c r="AL354" s="61"/>
      <c r="AM354" s="61">
        <v>13138</v>
      </c>
      <c r="AN354" s="61"/>
      <c r="AO354" s="61"/>
      <c r="AP354" s="61">
        <v>-1087</v>
      </c>
      <c r="AQ354" s="61"/>
      <c r="AR354" s="61"/>
      <c r="AS354" s="61">
        <v>12051</v>
      </c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</row>
    <row r="355" spans="1:753">
      <c r="A355" s="48">
        <v>93541</v>
      </c>
      <c r="B355" s="48"/>
      <c r="C355" s="49" t="s">
        <v>308</v>
      </c>
      <c r="D355" s="49"/>
      <c r="E355" s="49"/>
      <c r="F355" s="60">
        <v>272273</v>
      </c>
      <c r="G355" s="60"/>
      <c r="H355" s="61"/>
      <c r="I355" s="60">
        <v>46620</v>
      </c>
      <c r="J355" s="60"/>
      <c r="K355" s="61"/>
      <c r="L355" s="60">
        <v>6641</v>
      </c>
      <c r="M355" s="60"/>
      <c r="N355" s="61"/>
      <c r="O355" s="60">
        <v>44376</v>
      </c>
      <c r="P355" s="60"/>
      <c r="Q355" s="61"/>
      <c r="R355" s="60">
        <v>9606</v>
      </c>
      <c r="S355" s="60"/>
      <c r="T355" s="61"/>
      <c r="U355" s="60">
        <v>107243</v>
      </c>
      <c r="V355" s="60"/>
      <c r="W355" s="60"/>
      <c r="X355" s="61"/>
      <c r="Y355" s="60">
        <v>0</v>
      </c>
      <c r="Z355" s="60"/>
      <c r="AA355" s="61"/>
      <c r="AB355" s="60">
        <v>0</v>
      </c>
      <c r="AC355" s="60"/>
      <c r="AD355" s="61"/>
      <c r="AE355" s="60">
        <v>3639</v>
      </c>
      <c r="AF355" s="60"/>
      <c r="AG355" s="61"/>
      <c r="AH355" s="60">
        <v>3639</v>
      </c>
      <c r="AI355" s="60"/>
      <c r="AJ355" s="61"/>
      <c r="AK355" s="60"/>
      <c r="AL355" s="61"/>
      <c r="AM355" s="60">
        <v>121286</v>
      </c>
      <c r="AN355" s="60"/>
      <c r="AO355" s="61"/>
      <c r="AP355" s="60">
        <v>932</v>
      </c>
      <c r="AQ355" s="60"/>
      <c r="AR355" s="61"/>
      <c r="AS355" s="60">
        <v>122218</v>
      </c>
    </row>
    <row r="356" spans="1:753">
      <c r="A356" s="48">
        <v>93601</v>
      </c>
      <c r="B356" s="48"/>
      <c r="C356" s="49" t="s">
        <v>309</v>
      </c>
      <c r="D356" s="49"/>
      <c r="E356" s="49"/>
      <c r="F356" s="60">
        <v>30641764</v>
      </c>
      <c r="G356" s="60"/>
      <c r="H356" s="60"/>
      <c r="I356" s="60">
        <v>5246646</v>
      </c>
      <c r="J356" s="60"/>
      <c r="K356" s="60"/>
      <c r="L356" s="60">
        <v>747395</v>
      </c>
      <c r="M356" s="60"/>
      <c r="N356" s="60"/>
      <c r="O356" s="60">
        <v>4994099</v>
      </c>
      <c r="P356" s="60"/>
      <c r="Q356" s="60"/>
      <c r="R356" s="60">
        <v>422601</v>
      </c>
      <c r="S356" s="60"/>
      <c r="T356" s="60"/>
      <c r="U356" s="60">
        <v>11410741</v>
      </c>
      <c r="V356" s="60"/>
      <c r="W356" s="60"/>
      <c r="X356" s="60"/>
      <c r="Y356" s="60">
        <v>0</v>
      </c>
      <c r="Z356" s="60"/>
      <c r="AA356" s="60"/>
      <c r="AB356" s="60">
        <v>0</v>
      </c>
      <c r="AC356" s="60"/>
      <c r="AD356" s="60"/>
      <c r="AE356" s="60">
        <v>93806</v>
      </c>
      <c r="AF356" s="60"/>
      <c r="AG356" s="60"/>
      <c r="AH356" s="60">
        <v>93806</v>
      </c>
      <c r="AI356" s="60"/>
      <c r="AJ356" s="60"/>
      <c r="AK356" s="60"/>
      <c r="AL356" s="60"/>
      <c r="AM356" s="60">
        <v>13649641</v>
      </c>
      <c r="AN356" s="60"/>
      <c r="AO356" s="60"/>
      <c r="AP356" s="60">
        <v>68973</v>
      </c>
      <c r="AQ356" s="60"/>
      <c r="AR356" s="60"/>
      <c r="AS356" s="60">
        <v>13718614</v>
      </c>
    </row>
    <row r="357" spans="1:753" s="46" customFormat="1">
      <c r="A357" s="44">
        <v>93602</v>
      </c>
      <c r="B357" s="44"/>
      <c r="C357" s="45" t="s">
        <v>310</v>
      </c>
      <c r="D357" s="45"/>
      <c r="E357" s="45"/>
      <c r="F357" s="58">
        <v>523791</v>
      </c>
      <c r="G357" s="58"/>
      <c r="H357" s="58"/>
      <c r="I357" s="58">
        <v>89686</v>
      </c>
      <c r="J357" s="58"/>
      <c r="K357" s="58"/>
      <c r="L357" s="58">
        <v>12776</v>
      </c>
      <c r="M357" s="58"/>
      <c r="N357" s="58"/>
      <c r="O357" s="58">
        <v>85369</v>
      </c>
      <c r="P357" s="58"/>
      <c r="Q357" s="58"/>
      <c r="R357" s="58">
        <v>20240</v>
      </c>
      <c r="S357" s="58"/>
      <c r="T357" s="58"/>
      <c r="U357" s="58">
        <v>208071</v>
      </c>
      <c r="V357" s="58"/>
      <c r="W357" s="61"/>
      <c r="X357" s="58"/>
      <c r="Y357" s="58">
        <v>0</v>
      </c>
      <c r="Z357" s="58"/>
      <c r="AA357" s="58"/>
      <c r="AB357" s="58">
        <v>0</v>
      </c>
      <c r="AC357" s="58"/>
      <c r="AD357" s="58"/>
      <c r="AE357" s="58">
        <v>2810</v>
      </c>
      <c r="AF357" s="58"/>
      <c r="AG357" s="58"/>
      <c r="AH357" s="58">
        <v>2810</v>
      </c>
      <c r="AI357" s="58"/>
      <c r="AJ357" s="58"/>
      <c r="AK357" s="58"/>
      <c r="AL357" s="58"/>
      <c r="AM357" s="58">
        <v>233327</v>
      </c>
      <c r="AN357" s="58"/>
      <c r="AO357" s="58"/>
      <c r="AP357" s="58">
        <v>3035</v>
      </c>
      <c r="AQ357" s="58"/>
      <c r="AR357" s="58"/>
      <c r="AS357" s="58">
        <v>236362</v>
      </c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</row>
    <row r="358" spans="1:753" s="47" customFormat="1">
      <c r="A358" s="44">
        <v>93604</v>
      </c>
      <c r="B358" s="44"/>
      <c r="C358" s="45" t="s">
        <v>907</v>
      </c>
      <c r="D358" s="45"/>
      <c r="E358" s="45"/>
      <c r="F358" s="59">
        <v>72096</v>
      </c>
      <c r="G358" s="59"/>
      <c r="H358" s="59"/>
      <c r="I358" s="59">
        <v>12345</v>
      </c>
      <c r="J358" s="59"/>
      <c r="K358" s="59"/>
      <c r="L358" s="59">
        <v>1759</v>
      </c>
      <c r="M358" s="59"/>
      <c r="N358" s="59"/>
      <c r="O358" s="59">
        <v>11751</v>
      </c>
      <c r="P358" s="59"/>
      <c r="Q358" s="59"/>
      <c r="R358" s="59">
        <v>21975</v>
      </c>
      <c r="S358" s="59"/>
      <c r="T358" s="59"/>
      <c r="U358" s="59">
        <v>47830</v>
      </c>
      <c r="V358" s="59"/>
      <c r="W358" s="60"/>
      <c r="X358" s="59"/>
      <c r="Y358" s="59">
        <v>0</v>
      </c>
      <c r="Z358" s="59"/>
      <c r="AA358" s="59"/>
      <c r="AB358" s="59">
        <v>0</v>
      </c>
      <c r="AC358" s="59"/>
      <c r="AD358" s="59"/>
      <c r="AE358" s="59">
        <v>0</v>
      </c>
      <c r="AF358" s="59"/>
      <c r="AG358" s="59"/>
      <c r="AH358" s="59">
        <v>0</v>
      </c>
      <c r="AI358" s="59"/>
      <c r="AJ358" s="59"/>
      <c r="AK358" s="59"/>
      <c r="AL358" s="59"/>
      <c r="AM358" s="59">
        <v>32116</v>
      </c>
      <c r="AN358" s="59"/>
      <c r="AO358" s="59"/>
      <c r="AP358" s="59">
        <v>6718</v>
      </c>
      <c r="AQ358" s="59"/>
      <c r="AR358" s="59"/>
      <c r="AS358" s="59">
        <v>38834</v>
      </c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</row>
    <row r="359" spans="1:753" s="47" customFormat="1">
      <c r="A359" s="44">
        <v>93609</v>
      </c>
      <c r="B359" s="44"/>
      <c r="C359" s="45" t="s">
        <v>311</v>
      </c>
      <c r="D359" s="45"/>
      <c r="E359" s="45"/>
      <c r="F359" s="59">
        <v>10355383</v>
      </c>
      <c r="G359" s="59"/>
      <c r="H359" s="59"/>
      <c r="I359" s="59">
        <v>1773104</v>
      </c>
      <c r="J359" s="59"/>
      <c r="K359" s="59"/>
      <c r="L359" s="59">
        <v>252582</v>
      </c>
      <c r="M359" s="59"/>
      <c r="N359" s="59"/>
      <c r="O359" s="59">
        <v>1687756</v>
      </c>
      <c r="P359" s="58"/>
      <c r="Q359" s="59"/>
      <c r="R359" s="59">
        <v>303829</v>
      </c>
      <c r="S359" s="59"/>
      <c r="T359" s="59"/>
      <c r="U359" s="59">
        <v>4017271</v>
      </c>
      <c r="V359" s="59"/>
      <c r="W359" s="60"/>
      <c r="X359" s="59"/>
      <c r="Y359" s="59">
        <v>0</v>
      </c>
      <c r="Z359" s="59"/>
      <c r="AA359" s="59"/>
      <c r="AB359" s="59">
        <v>0</v>
      </c>
      <c r="AC359" s="59"/>
      <c r="AD359" s="59"/>
      <c r="AE359" s="59">
        <v>128405</v>
      </c>
      <c r="AF359" s="59"/>
      <c r="AG359" s="59"/>
      <c r="AH359" s="59">
        <v>128405</v>
      </c>
      <c r="AI359" s="59"/>
      <c r="AJ359" s="59"/>
      <c r="AK359" s="59"/>
      <c r="AL359" s="59"/>
      <c r="AM359" s="59">
        <v>4612896</v>
      </c>
      <c r="AN359" s="59"/>
      <c r="AO359" s="59"/>
      <c r="AP359" s="59">
        <v>166190</v>
      </c>
      <c r="AQ359" s="59"/>
      <c r="AR359" s="59"/>
      <c r="AS359" s="59">
        <v>4779086</v>
      </c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</row>
    <row r="360" spans="1:753" s="47" customFormat="1">
      <c r="A360" s="44">
        <v>93610</v>
      </c>
      <c r="B360" s="44"/>
      <c r="C360" s="45" t="s">
        <v>312</v>
      </c>
      <c r="D360" s="45"/>
      <c r="E360" s="45"/>
      <c r="F360" s="59">
        <v>44514</v>
      </c>
      <c r="G360" s="59"/>
      <c r="H360" s="59"/>
      <c r="I360" s="59">
        <v>7622</v>
      </c>
      <c r="J360" s="59"/>
      <c r="K360" s="59"/>
      <c r="L360" s="59">
        <v>1086</v>
      </c>
      <c r="M360" s="59"/>
      <c r="N360" s="59"/>
      <c r="O360" s="59">
        <v>7255</v>
      </c>
      <c r="P360" s="59"/>
      <c r="Q360" s="59"/>
      <c r="R360" s="59">
        <v>2679</v>
      </c>
      <c r="S360" s="59"/>
      <c r="T360" s="59"/>
      <c r="U360" s="59">
        <v>18642</v>
      </c>
      <c r="V360" s="59"/>
      <c r="W360" s="60"/>
      <c r="X360" s="59"/>
      <c r="Y360" s="59">
        <v>0</v>
      </c>
      <c r="Z360" s="59"/>
      <c r="AA360" s="59"/>
      <c r="AB360" s="59">
        <v>0</v>
      </c>
      <c r="AC360" s="59"/>
      <c r="AD360" s="59"/>
      <c r="AE360" s="59">
        <v>1500</v>
      </c>
      <c r="AF360" s="59"/>
      <c r="AG360" s="59"/>
      <c r="AH360" s="59">
        <v>1500</v>
      </c>
      <c r="AI360" s="59"/>
      <c r="AJ360" s="59"/>
      <c r="AK360" s="59"/>
      <c r="AL360" s="59"/>
      <c r="AM360" s="59">
        <v>19829</v>
      </c>
      <c r="AN360" s="59"/>
      <c r="AO360" s="59"/>
      <c r="AP360" s="59">
        <v>577</v>
      </c>
      <c r="AQ360" s="59"/>
      <c r="AR360" s="59"/>
      <c r="AS360" s="59">
        <v>20406</v>
      </c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</row>
    <row r="361" spans="1:753" s="47" customFormat="1">
      <c r="A361" s="44">
        <v>93611</v>
      </c>
      <c r="B361" s="44"/>
      <c r="C361" s="45" t="s">
        <v>313</v>
      </c>
      <c r="D361" s="45"/>
      <c r="E361" s="45"/>
      <c r="F361" s="59">
        <v>18894430</v>
      </c>
      <c r="G361" s="59"/>
      <c r="H361" s="59"/>
      <c r="I361" s="59">
        <v>3235205</v>
      </c>
      <c r="J361" s="59"/>
      <c r="K361" s="59"/>
      <c r="L361" s="59">
        <v>460861</v>
      </c>
      <c r="M361" s="59"/>
      <c r="N361" s="59"/>
      <c r="O361" s="59">
        <v>3079479</v>
      </c>
      <c r="P361" s="59"/>
      <c r="Q361" s="59"/>
      <c r="R361" s="59">
        <v>30574</v>
      </c>
      <c r="S361" s="59"/>
      <c r="T361" s="59"/>
      <c r="U361" s="59">
        <v>6806119</v>
      </c>
      <c r="V361" s="59"/>
      <c r="W361" s="60"/>
      <c r="X361" s="59"/>
      <c r="Y361" s="59">
        <v>0</v>
      </c>
      <c r="Z361" s="59"/>
      <c r="AA361" s="59"/>
      <c r="AB361" s="59">
        <v>0</v>
      </c>
      <c r="AC361" s="59"/>
      <c r="AD361" s="59"/>
      <c r="AE361" s="59">
        <v>39809</v>
      </c>
      <c r="AF361" s="59"/>
      <c r="AG361" s="59"/>
      <c r="AH361" s="59">
        <v>39809</v>
      </c>
      <c r="AI361" s="59"/>
      <c r="AJ361" s="59"/>
      <c r="AK361" s="59"/>
      <c r="AL361" s="59"/>
      <c r="AM361" s="59">
        <v>8416688</v>
      </c>
      <c r="AN361" s="59"/>
      <c r="AO361" s="59"/>
      <c r="AP361" s="59">
        <v>-29366</v>
      </c>
      <c r="AQ361" s="59"/>
      <c r="AR361" s="59"/>
      <c r="AS361" s="59">
        <v>8387322</v>
      </c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</row>
    <row r="362" spans="1:753" s="47" customFormat="1">
      <c r="A362" s="44">
        <v>93617</v>
      </c>
      <c r="B362" s="44"/>
      <c r="C362" s="45" t="s">
        <v>314</v>
      </c>
      <c r="D362" s="45"/>
      <c r="E362" s="45"/>
      <c r="F362" s="59">
        <v>215470</v>
      </c>
      <c r="G362" s="59"/>
      <c r="H362" s="59"/>
      <c r="I362" s="59">
        <v>36894</v>
      </c>
      <c r="J362" s="59"/>
      <c r="K362" s="59"/>
      <c r="L362" s="59">
        <v>5256</v>
      </c>
      <c r="M362" s="59"/>
      <c r="N362" s="59"/>
      <c r="O362" s="59">
        <v>35118</v>
      </c>
      <c r="P362" s="59"/>
      <c r="Q362" s="59"/>
      <c r="R362" s="59">
        <v>18232</v>
      </c>
      <c r="S362" s="59"/>
      <c r="T362" s="59"/>
      <c r="U362" s="59">
        <v>95500</v>
      </c>
      <c r="V362" s="59"/>
      <c r="W362" s="60"/>
      <c r="X362" s="59"/>
      <c r="Y362" s="59">
        <v>0</v>
      </c>
      <c r="Z362" s="59"/>
      <c r="AA362" s="59"/>
      <c r="AB362" s="59">
        <v>0</v>
      </c>
      <c r="AC362" s="59"/>
      <c r="AD362" s="59"/>
      <c r="AE362" s="59">
        <v>0</v>
      </c>
      <c r="AF362" s="59"/>
      <c r="AG362" s="59"/>
      <c r="AH362" s="59">
        <v>0</v>
      </c>
      <c r="AI362" s="59"/>
      <c r="AJ362" s="59"/>
      <c r="AK362" s="59"/>
      <c r="AL362" s="59"/>
      <c r="AM362" s="59">
        <v>95983</v>
      </c>
      <c r="AN362" s="59"/>
      <c r="AO362" s="59"/>
      <c r="AP362" s="59">
        <v>10439</v>
      </c>
      <c r="AQ362" s="59"/>
      <c r="AR362" s="59"/>
      <c r="AS362" s="59">
        <v>106422</v>
      </c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</row>
    <row r="363" spans="1:753">
      <c r="A363" s="48">
        <v>93618</v>
      </c>
      <c r="B363" s="48"/>
      <c r="C363" s="49" t="s">
        <v>833</v>
      </c>
      <c r="D363" s="49"/>
      <c r="E363" s="49"/>
      <c r="F363" s="60">
        <v>25944</v>
      </c>
      <c r="G363" s="60"/>
      <c r="H363" s="60"/>
      <c r="I363" s="60">
        <v>4442</v>
      </c>
      <c r="J363" s="60"/>
      <c r="K363" s="60"/>
      <c r="L363" s="60">
        <v>633</v>
      </c>
      <c r="M363" s="60"/>
      <c r="N363" s="60"/>
      <c r="O363" s="60">
        <v>4228</v>
      </c>
      <c r="P363" s="60"/>
      <c r="Q363" s="60"/>
      <c r="R363" s="60">
        <v>38732</v>
      </c>
      <c r="S363" s="60"/>
      <c r="T363" s="60"/>
      <c r="U363" s="60">
        <v>48035</v>
      </c>
      <c r="V363" s="60"/>
      <c r="W363" s="60"/>
      <c r="X363" s="60"/>
      <c r="Y363" s="60">
        <v>0</v>
      </c>
      <c r="Z363" s="60"/>
      <c r="AA363" s="60"/>
      <c r="AB363" s="60">
        <v>0</v>
      </c>
      <c r="AC363" s="60"/>
      <c r="AD363" s="60"/>
      <c r="AE363" s="60">
        <v>0</v>
      </c>
      <c r="AF363" s="60"/>
      <c r="AG363" s="60"/>
      <c r="AH363" s="60">
        <v>0</v>
      </c>
      <c r="AI363" s="60"/>
      <c r="AJ363" s="60"/>
      <c r="AK363" s="60"/>
      <c r="AL363" s="60"/>
      <c r="AM363" s="60">
        <v>11557</v>
      </c>
      <c r="AN363" s="60"/>
      <c r="AO363" s="60"/>
      <c r="AP363" s="60">
        <v>18739</v>
      </c>
      <c r="AQ363" s="60"/>
      <c r="AR363" s="60"/>
      <c r="AS363" s="60">
        <v>30296</v>
      </c>
    </row>
    <row r="364" spans="1:753">
      <c r="A364" s="48">
        <v>93621</v>
      </c>
      <c r="B364" s="48"/>
      <c r="C364" s="49" t="s">
        <v>315</v>
      </c>
      <c r="D364" s="49"/>
      <c r="E364" s="49"/>
      <c r="F364" s="60">
        <v>2884673</v>
      </c>
      <c r="G364" s="60"/>
      <c r="H364" s="60"/>
      <c r="I364" s="60">
        <v>493929</v>
      </c>
      <c r="J364" s="60"/>
      <c r="K364" s="60"/>
      <c r="L364" s="60">
        <v>70361</v>
      </c>
      <c r="M364" s="60"/>
      <c r="N364" s="60"/>
      <c r="O364" s="60">
        <v>470154</v>
      </c>
      <c r="P364" s="60"/>
      <c r="Q364" s="60"/>
      <c r="R364" s="60">
        <v>35293</v>
      </c>
      <c r="S364" s="60"/>
      <c r="T364" s="60"/>
      <c r="U364" s="60">
        <v>1069737</v>
      </c>
      <c r="V364" s="60"/>
      <c r="W364" s="60"/>
      <c r="X364" s="60"/>
      <c r="Y364" s="60">
        <v>0</v>
      </c>
      <c r="Z364" s="60"/>
      <c r="AA364" s="60"/>
      <c r="AB364" s="60">
        <v>0</v>
      </c>
      <c r="AC364" s="60"/>
      <c r="AD364" s="60"/>
      <c r="AE364" s="60">
        <v>23184</v>
      </c>
      <c r="AF364" s="60"/>
      <c r="AG364" s="60"/>
      <c r="AH364" s="60">
        <v>23184</v>
      </c>
      <c r="AI364" s="60"/>
      <c r="AJ364" s="60"/>
      <c r="AK364" s="60"/>
      <c r="AL364" s="60"/>
      <c r="AM364" s="60">
        <v>1285003</v>
      </c>
      <c r="AN364" s="60"/>
      <c r="AO364" s="60"/>
      <c r="AP364" s="60">
        <v>-10649</v>
      </c>
      <c r="AQ364" s="60"/>
      <c r="AR364" s="60"/>
      <c r="AS364" s="60">
        <v>1274354</v>
      </c>
    </row>
    <row r="365" spans="1:753">
      <c r="A365" s="48">
        <v>93623</v>
      </c>
      <c r="B365" s="48"/>
      <c r="C365" s="49" t="s">
        <v>316</v>
      </c>
      <c r="D365" s="49"/>
      <c r="E365" s="49"/>
      <c r="F365" s="60">
        <v>30040</v>
      </c>
      <c r="G365" s="60"/>
      <c r="H365" s="60"/>
      <c r="I365" s="60">
        <v>5144</v>
      </c>
      <c r="J365" s="60"/>
      <c r="K365" s="60"/>
      <c r="L365" s="60">
        <v>733</v>
      </c>
      <c r="M365" s="60"/>
      <c r="N365" s="60"/>
      <c r="O365" s="60">
        <v>4896</v>
      </c>
      <c r="P365" s="60"/>
      <c r="Q365" s="60"/>
      <c r="R365" s="60">
        <v>2896</v>
      </c>
      <c r="S365" s="60"/>
      <c r="T365" s="60"/>
      <c r="U365" s="60">
        <v>13669</v>
      </c>
      <c r="V365" s="60"/>
      <c r="W365" s="60"/>
      <c r="X365" s="60"/>
      <c r="Y365" s="60">
        <v>0</v>
      </c>
      <c r="Z365" s="60"/>
      <c r="AA365" s="60"/>
      <c r="AB365" s="60">
        <v>0</v>
      </c>
      <c r="AC365" s="60"/>
      <c r="AD365" s="60"/>
      <c r="AE365" s="60">
        <v>0</v>
      </c>
      <c r="AF365" s="60"/>
      <c r="AG365" s="60"/>
      <c r="AH365" s="60">
        <v>0</v>
      </c>
      <c r="AI365" s="60"/>
      <c r="AJ365" s="60"/>
      <c r="AK365" s="60"/>
      <c r="AL365" s="60"/>
      <c r="AM365" s="60">
        <v>13382</v>
      </c>
      <c r="AN365" s="60"/>
      <c r="AO365" s="60"/>
      <c r="AP365" s="60">
        <v>2158</v>
      </c>
      <c r="AQ365" s="60"/>
      <c r="AR365" s="60"/>
      <c r="AS365" s="60">
        <v>15540</v>
      </c>
    </row>
    <row r="366" spans="1:753" s="34" customFormat="1">
      <c r="A366" s="48">
        <v>93631</v>
      </c>
      <c r="B366" s="48"/>
      <c r="C366" s="49" t="s">
        <v>317</v>
      </c>
      <c r="D366" s="49"/>
      <c r="E366" s="49"/>
      <c r="F366" s="61">
        <v>658971</v>
      </c>
      <c r="G366" s="61"/>
      <c r="H366" s="61"/>
      <c r="I366" s="61">
        <v>112833</v>
      </c>
      <c r="J366" s="61"/>
      <c r="K366" s="61"/>
      <c r="L366" s="61">
        <v>16073</v>
      </c>
      <c r="M366" s="61"/>
      <c r="N366" s="61"/>
      <c r="O366" s="61">
        <v>107401</v>
      </c>
      <c r="P366" s="61"/>
      <c r="Q366" s="61"/>
      <c r="R366" s="61">
        <v>6404</v>
      </c>
      <c r="S366" s="61"/>
      <c r="T366" s="61"/>
      <c r="U366" s="61">
        <v>242711</v>
      </c>
      <c r="V366" s="61"/>
      <c r="W366" s="61"/>
      <c r="X366" s="61"/>
      <c r="Y366" s="61">
        <v>0</v>
      </c>
      <c r="Z366" s="61"/>
      <c r="AA366" s="61"/>
      <c r="AB366" s="61">
        <v>0</v>
      </c>
      <c r="AC366" s="61"/>
      <c r="AD366" s="61"/>
      <c r="AE366" s="61">
        <v>9295</v>
      </c>
      <c r="AF366" s="61"/>
      <c r="AG366" s="61"/>
      <c r="AH366" s="61">
        <v>9295</v>
      </c>
      <c r="AI366" s="61"/>
      <c r="AJ366" s="61"/>
      <c r="AK366" s="61"/>
      <c r="AL366" s="61"/>
      <c r="AM366" s="61">
        <v>293545</v>
      </c>
      <c r="AN366" s="61"/>
      <c r="AO366" s="61"/>
      <c r="AP366" s="61">
        <v>-6331</v>
      </c>
      <c r="AQ366" s="61"/>
      <c r="AR366" s="61"/>
      <c r="AS366" s="61">
        <v>287214</v>
      </c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</row>
    <row r="367" spans="1:753">
      <c r="A367" s="48">
        <v>93641</v>
      </c>
      <c r="B367" s="48"/>
      <c r="C367" s="49" t="s">
        <v>318</v>
      </c>
      <c r="D367" s="49"/>
      <c r="E367" s="49"/>
      <c r="F367" s="60">
        <v>1018634</v>
      </c>
      <c r="G367" s="60"/>
      <c r="H367" s="61"/>
      <c r="I367" s="60">
        <v>174416</v>
      </c>
      <c r="J367" s="60"/>
      <c r="K367" s="61"/>
      <c r="L367" s="60">
        <v>24846</v>
      </c>
      <c r="M367" s="60"/>
      <c r="N367" s="61"/>
      <c r="O367" s="60">
        <v>166020</v>
      </c>
      <c r="P367" s="60"/>
      <c r="Q367" s="61"/>
      <c r="R367" s="60">
        <v>25953</v>
      </c>
      <c r="S367" s="60"/>
      <c r="T367" s="61"/>
      <c r="U367" s="60">
        <v>391235</v>
      </c>
      <c r="V367" s="60"/>
      <c r="W367" s="60"/>
      <c r="X367" s="61"/>
      <c r="Y367" s="60">
        <v>0</v>
      </c>
      <c r="Z367" s="60"/>
      <c r="AA367" s="61"/>
      <c r="AB367" s="60">
        <v>0</v>
      </c>
      <c r="AC367" s="60"/>
      <c r="AD367" s="61"/>
      <c r="AE367" s="60">
        <v>7161</v>
      </c>
      <c r="AF367" s="60"/>
      <c r="AG367" s="61"/>
      <c r="AH367" s="60">
        <v>7161</v>
      </c>
      <c r="AI367" s="60"/>
      <c r="AJ367" s="61"/>
      <c r="AK367" s="60"/>
      <c r="AL367" s="61"/>
      <c r="AM367" s="60">
        <v>453759</v>
      </c>
      <c r="AN367" s="60"/>
      <c r="AO367" s="61"/>
      <c r="AP367" s="60">
        <v>8170</v>
      </c>
      <c r="AQ367" s="60"/>
      <c r="AR367" s="61"/>
      <c r="AS367" s="60">
        <v>461929</v>
      </c>
    </row>
    <row r="368" spans="1:753">
      <c r="A368" s="48">
        <v>93647</v>
      </c>
      <c r="B368" s="48"/>
      <c r="C368" s="49" t="s">
        <v>319</v>
      </c>
      <c r="D368" s="49"/>
      <c r="E368" s="49"/>
      <c r="F368" s="60">
        <v>14201</v>
      </c>
      <c r="G368" s="60"/>
      <c r="H368" s="60"/>
      <c r="I368" s="60">
        <v>2432</v>
      </c>
      <c r="J368" s="60"/>
      <c r="K368" s="60"/>
      <c r="L368" s="60">
        <v>346</v>
      </c>
      <c r="M368" s="60"/>
      <c r="N368" s="60"/>
      <c r="O368" s="60">
        <v>2314</v>
      </c>
      <c r="P368" s="60"/>
      <c r="Q368" s="60"/>
      <c r="R368" s="60">
        <v>12786</v>
      </c>
      <c r="S368" s="60"/>
      <c r="T368" s="60"/>
      <c r="U368" s="60">
        <v>17878</v>
      </c>
      <c r="V368" s="60"/>
      <c r="W368" s="60"/>
      <c r="X368" s="60"/>
      <c r="Y368" s="60">
        <v>0</v>
      </c>
      <c r="Z368" s="60"/>
      <c r="AA368" s="60"/>
      <c r="AB368" s="60">
        <v>0</v>
      </c>
      <c r="AC368" s="60"/>
      <c r="AD368" s="60"/>
      <c r="AE368" s="60">
        <v>0</v>
      </c>
      <c r="AF368" s="60"/>
      <c r="AG368" s="60"/>
      <c r="AH368" s="60">
        <v>0</v>
      </c>
      <c r="AI368" s="60"/>
      <c r="AJ368" s="60"/>
      <c r="AK368" s="60"/>
      <c r="AL368" s="60"/>
      <c r="AM368" s="60">
        <v>6326</v>
      </c>
      <c r="AN368" s="60"/>
      <c r="AO368" s="60"/>
      <c r="AP368" s="60">
        <v>6651</v>
      </c>
      <c r="AQ368" s="60"/>
      <c r="AR368" s="60"/>
      <c r="AS368" s="60">
        <v>12977</v>
      </c>
    </row>
    <row r="369" spans="1:753" s="46" customFormat="1">
      <c r="A369" s="44">
        <v>93651</v>
      </c>
      <c r="B369" s="44"/>
      <c r="C369" s="45" t="s">
        <v>320</v>
      </c>
      <c r="D369" s="45"/>
      <c r="E369" s="45"/>
      <c r="F369" s="58">
        <v>1195871</v>
      </c>
      <c r="G369" s="58"/>
      <c r="H369" s="58"/>
      <c r="I369" s="58">
        <v>204763</v>
      </c>
      <c r="J369" s="58"/>
      <c r="K369" s="58"/>
      <c r="L369" s="58">
        <v>29169</v>
      </c>
      <c r="M369" s="58"/>
      <c r="N369" s="58"/>
      <c r="O369" s="58">
        <v>194907</v>
      </c>
      <c r="P369" s="58"/>
      <c r="Q369" s="58"/>
      <c r="R369" s="58">
        <v>0</v>
      </c>
      <c r="S369" s="58"/>
      <c r="T369" s="58"/>
      <c r="U369" s="58">
        <v>428839</v>
      </c>
      <c r="V369" s="58"/>
      <c r="W369" s="61"/>
      <c r="X369" s="58"/>
      <c r="Y369" s="58">
        <v>0</v>
      </c>
      <c r="Z369" s="58"/>
      <c r="AA369" s="58"/>
      <c r="AB369" s="58">
        <v>0</v>
      </c>
      <c r="AC369" s="58"/>
      <c r="AD369" s="58"/>
      <c r="AE369" s="58">
        <v>30670</v>
      </c>
      <c r="AF369" s="58"/>
      <c r="AG369" s="58"/>
      <c r="AH369" s="58">
        <v>30670</v>
      </c>
      <c r="AI369" s="58"/>
      <c r="AJ369" s="58"/>
      <c r="AK369" s="58"/>
      <c r="AL369" s="58"/>
      <c r="AM369" s="58">
        <v>532711</v>
      </c>
      <c r="AN369" s="58"/>
      <c r="AO369" s="58"/>
      <c r="AP369" s="58">
        <v>-8124</v>
      </c>
      <c r="AQ369" s="58"/>
      <c r="AR369" s="58"/>
      <c r="AS369" s="58">
        <v>524587</v>
      </c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</row>
    <row r="370" spans="1:753" s="47" customFormat="1">
      <c r="A370" s="44">
        <v>93661</v>
      </c>
      <c r="B370" s="44"/>
      <c r="C370" s="45" t="s">
        <v>321</v>
      </c>
      <c r="D370" s="45"/>
      <c r="E370" s="45"/>
      <c r="F370" s="59">
        <v>350923</v>
      </c>
      <c r="G370" s="59"/>
      <c r="H370" s="59"/>
      <c r="I370" s="59">
        <v>60087</v>
      </c>
      <c r="J370" s="59"/>
      <c r="K370" s="59"/>
      <c r="L370" s="59">
        <v>8560</v>
      </c>
      <c r="M370" s="59"/>
      <c r="N370" s="59"/>
      <c r="O370" s="59">
        <v>57195</v>
      </c>
      <c r="P370" s="59"/>
      <c r="Q370" s="59"/>
      <c r="R370" s="59">
        <v>6804</v>
      </c>
      <c r="S370" s="59"/>
      <c r="T370" s="59"/>
      <c r="U370" s="59">
        <v>132646</v>
      </c>
      <c r="V370" s="59"/>
      <c r="W370" s="60"/>
      <c r="X370" s="59"/>
      <c r="Y370" s="59">
        <v>0</v>
      </c>
      <c r="Z370" s="59"/>
      <c r="AA370" s="59"/>
      <c r="AB370" s="59">
        <v>0</v>
      </c>
      <c r="AC370" s="59"/>
      <c r="AD370" s="59"/>
      <c r="AE370" s="59">
        <v>9472</v>
      </c>
      <c r="AF370" s="59"/>
      <c r="AG370" s="59"/>
      <c r="AH370" s="59">
        <v>9472</v>
      </c>
      <c r="AI370" s="59"/>
      <c r="AJ370" s="59"/>
      <c r="AK370" s="59"/>
      <c r="AL370" s="59"/>
      <c r="AM370" s="59">
        <v>156322</v>
      </c>
      <c r="AN370" s="59"/>
      <c r="AO370" s="59"/>
      <c r="AP370" s="59">
        <v>2192</v>
      </c>
      <c r="AQ370" s="59"/>
      <c r="AR370" s="59"/>
      <c r="AS370" s="59">
        <v>158514</v>
      </c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</row>
    <row r="371" spans="1:753" s="47" customFormat="1">
      <c r="A371" s="44">
        <v>93671</v>
      </c>
      <c r="B371" s="44"/>
      <c r="C371" s="45" t="s">
        <v>322</v>
      </c>
      <c r="D371" s="45"/>
      <c r="E371" s="45"/>
      <c r="F371" s="59">
        <v>951453</v>
      </c>
      <c r="G371" s="59"/>
      <c r="H371" s="59"/>
      <c r="I371" s="59">
        <v>162913</v>
      </c>
      <c r="J371" s="59"/>
      <c r="K371" s="59"/>
      <c r="L371" s="59">
        <v>23207</v>
      </c>
      <c r="M371" s="59"/>
      <c r="N371" s="59"/>
      <c r="O371" s="59">
        <v>155071</v>
      </c>
      <c r="P371" s="58"/>
      <c r="Q371" s="59"/>
      <c r="R371" s="59">
        <v>24392</v>
      </c>
      <c r="S371" s="59"/>
      <c r="T371" s="59"/>
      <c r="U371" s="59">
        <v>365583</v>
      </c>
      <c r="V371" s="59"/>
      <c r="W371" s="60"/>
      <c r="X371" s="59"/>
      <c r="Y371" s="59">
        <v>0</v>
      </c>
      <c r="Z371" s="59"/>
      <c r="AA371" s="59"/>
      <c r="AB371" s="59">
        <v>0</v>
      </c>
      <c r="AC371" s="59"/>
      <c r="AD371" s="59"/>
      <c r="AE371" s="59">
        <v>1177</v>
      </c>
      <c r="AF371" s="59"/>
      <c r="AG371" s="59"/>
      <c r="AH371" s="59">
        <v>1177</v>
      </c>
      <c r="AI371" s="59"/>
      <c r="AJ371" s="59"/>
      <c r="AK371" s="59"/>
      <c r="AL371" s="59"/>
      <c r="AM371" s="59">
        <v>423833</v>
      </c>
      <c r="AN371" s="59"/>
      <c r="AO371" s="59"/>
      <c r="AP371" s="59">
        <v>15132</v>
      </c>
      <c r="AQ371" s="59"/>
      <c r="AR371" s="59"/>
      <c r="AS371" s="59">
        <v>438965</v>
      </c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</row>
    <row r="372" spans="1:753" s="47" customFormat="1">
      <c r="A372" s="44">
        <v>93681</v>
      </c>
      <c r="B372" s="44"/>
      <c r="C372" s="45" t="s">
        <v>323</v>
      </c>
      <c r="D372" s="45"/>
      <c r="E372" s="45"/>
      <c r="F372" s="59">
        <v>350650</v>
      </c>
      <c r="G372" s="59"/>
      <c r="H372" s="59"/>
      <c r="I372" s="59">
        <v>60040</v>
      </c>
      <c r="J372" s="59"/>
      <c r="K372" s="59"/>
      <c r="L372" s="59">
        <v>8553</v>
      </c>
      <c r="M372" s="59"/>
      <c r="N372" s="59"/>
      <c r="O372" s="59">
        <v>57150</v>
      </c>
      <c r="P372" s="59"/>
      <c r="Q372" s="59"/>
      <c r="R372" s="59">
        <v>6827</v>
      </c>
      <c r="S372" s="59"/>
      <c r="T372" s="59"/>
      <c r="U372" s="59">
        <v>132570</v>
      </c>
      <c r="V372" s="59"/>
      <c r="W372" s="60"/>
      <c r="X372" s="59"/>
      <c r="Y372" s="59">
        <v>0</v>
      </c>
      <c r="Z372" s="59"/>
      <c r="AA372" s="59"/>
      <c r="AB372" s="59">
        <v>0</v>
      </c>
      <c r="AC372" s="59"/>
      <c r="AD372" s="59"/>
      <c r="AE372" s="59">
        <v>3005</v>
      </c>
      <c r="AF372" s="59"/>
      <c r="AG372" s="59"/>
      <c r="AH372" s="59">
        <v>3005</v>
      </c>
      <c r="AI372" s="59"/>
      <c r="AJ372" s="59"/>
      <c r="AK372" s="59"/>
      <c r="AL372" s="59"/>
      <c r="AM372" s="59">
        <v>156200</v>
      </c>
      <c r="AN372" s="59"/>
      <c r="AO372" s="59"/>
      <c r="AP372" s="59">
        <v>-788</v>
      </c>
      <c r="AQ372" s="59"/>
      <c r="AR372" s="59"/>
      <c r="AS372" s="59">
        <v>155412</v>
      </c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</row>
    <row r="373" spans="1:753" s="47" customFormat="1">
      <c r="A373" s="44">
        <v>93691</v>
      </c>
      <c r="B373" s="44"/>
      <c r="C373" s="45" t="s">
        <v>324</v>
      </c>
      <c r="D373" s="45"/>
      <c r="E373" s="45"/>
      <c r="F373" s="59">
        <v>2973974</v>
      </c>
      <c r="G373" s="59"/>
      <c r="H373" s="59"/>
      <c r="I373" s="59">
        <v>509220</v>
      </c>
      <c r="J373" s="59"/>
      <c r="K373" s="59"/>
      <c r="L373" s="59">
        <v>72540</v>
      </c>
      <c r="M373" s="59"/>
      <c r="N373" s="59"/>
      <c r="O373" s="59">
        <v>484708</v>
      </c>
      <c r="P373" s="59"/>
      <c r="Q373" s="59"/>
      <c r="R373" s="59">
        <v>22610</v>
      </c>
      <c r="S373" s="59"/>
      <c r="T373" s="59"/>
      <c r="U373" s="59">
        <v>1089078</v>
      </c>
      <c r="V373" s="59"/>
      <c r="W373" s="60"/>
      <c r="X373" s="59"/>
      <c r="Y373" s="59">
        <v>0</v>
      </c>
      <c r="Z373" s="59"/>
      <c r="AA373" s="59"/>
      <c r="AB373" s="59">
        <v>0</v>
      </c>
      <c r="AC373" s="59"/>
      <c r="AD373" s="59"/>
      <c r="AE373" s="59">
        <v>69124</v>
      </c>
      <c r="AF373" s="59"/>
      <c r="AG373" s="59"/>
      <c r="AH373" s="59">
        <v>69124</v>
      </c>
      <c r="AI373" s="59"/>
      <c r="AJ373" s="59"/>
      <c r="AK373" s="59"/>
      <c r="AL373" s="59"/>
      <c r="AM373" s="59">
        <v>1324783</v>
      </c>
      <c r="AN373" s="59"/>
      <c r="AO373" s="59"/>
      <c r="AP373" s="59">
        <v>-40466</v>
      </c>
      <c r="AQ373" s="59"/>
      <c r="AR373" s="59"/>
      <c r="AS373" s="59">
        <v>1284317</v>
      </c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</row>
    <row r="374" spans="1:753" s="47" customFormat="1">
      <c r="A374" s="44">
        <v>93701</v>
      </c>
      <c r="B374" s="44"/>
      <c r="C374" s="45" t="s">
        <v>931</v>
      </c>
      <c r="D374" s="45"/>
      <c r="E374" s="45"/>
      <c r="F374" s="59">
        <v>1190682</v>
      </c>
      <c r="G374" s="59"/>
      <c r="H374" s="59"/>
      <c r="I374" s="59">
        <v>203875</v>
      </c>
      <c r="J374" s="59"/>
      <c r="K374" s="59"/>
      <c r="L374" s="59">
        <v>29042</v>
      </c>
      <c r="M374" s="59"/>
      <c r="N374" s="59"/>
      <c r="O374" s="59">
        <v>194061</v>
      </c>
      <c r="P374" s="59"/>
      <c r="Q374" s="59"/>
      <c r="R374" s="59">
        <v>0</v>
      </c>
      <c r="S374" s="59"/>
      <c r="T374" s="59"/>
      <c r="U374" s="59">
        <v>426978</v>
      </c>
      <c r="V374" s="59"/>
      <c r="W374" s="60"/>
      <c r="X374" s="59"/>
      <c r="Y374" s="59">
        <v>0</v>
      </c>
      <c r="Z374" s="59"/>
      <c r="AA374" s="59"/>
      <c r="AB374" s="59">
        <v>0</v>
      </c>
      <c r="AC374" s="59"/>
      <c r="AD374" s="59"/>
      <c r="AE374" s="59">
        <v>35085</v>
      </c>
      <c r="AF374" s="59"/>
      <c r="AG374" s="59"/>
      <c r="AH374" s="59">
        <v>35085</v>
      </c>
      <c r="AI374" s="59"/>
      <c r="AJ374" s="59"/>
      <c r="AK374" s="59"/>
      <c r="AL374" s="59"/>
      <c r="AM374" s="59">
        <v>530400</v>
      </c>
      <c r="AN374" s="59"/>
      <c r="AO374" s="59"/>
      <c r="AP374" s="59">
        <v>-10094</v>
      </c>
      <c r="AQ374" s="59"/>
      <c r="AR374" s="59"/>
      <c r="AS374" s="59">
        <v>520306</v>
      </c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</row>
    <row r="375" spans="1:753">
      <c r="A375" s="48">
        <v>93704</v>
      </c>
      <c r="B375" s="48"/>
      <c r="C375" s="49" t="s">
        <v>325</v>
      </c>
      <c r="D375" s="49"/>
      <c r="E375" s="49"/>
      <c r="F375" s="60">
        <v>6008</v>
      </c>
      <c r="G375" s="60"/>
      <c r="H375" s="60"/>
      <c r="I375" s="60">
        <v>1029</v>
      </c>
      <c r="J375" s="60"/>
      <c r="K375" s="60"/>
      <c r="L375" s="60">
        <v>147</v>
      </c>
      <c r="M375" s="60"/>
      <c r="N375" s="60"/>
      <c r="O375" s="60">
        <v>979</v>
      </c>
      <c r="P375" s="60"/>
      <c r="Q375" s="60"/>
      <c r="R375" s="60">
        <v>801</v>
      </c>
      <c r="S375" s="60"/>
      <c r="T375" s="60"/>
      <c r="U375" s="60">
        <v>2956</v>
      </c>
      <c r="V375" s="60"/>
      <c r="W375" s="60"/>
      <c r="X375" s="60"/>
      <c r="Y375" s="60">
        <v>0</v>
      </c>
      <c r="Z375" s="60"/>
      <c r="AA375" s="60"/>
      <c r="AB375" s="60">
        <v>0</v>
      </c>
      <c r="AC375" s="60"/>
      <c r="AD375" s="60"/>
      <c r="AE375" s="60">
        <v>0</v>
      </c>
      <c r="AF375" s="60"/>
      <c r="AG375" s="60"/>
      <c r="AH375" s="60">
        <v>0</v>
      </c>
      <c r="AI375" s="60"/>
      <c r="AJ375" s="60"/>
      <c r="AK375" s="60"/>
      <c r="AL375" s="60"/>
      <c r="AM375" s="60">
        <v>2676</v>
      </c>
      <c r="AN375" s="60"/>
      <c r="AO375" s="60"/>
      <c r="AP375" s="60">
        <v>350</v>
      </c>
      <c r="AQ375" s="60"/>
      <c r="AR375" s="60"/>
      <c r="AS375" s="60">
        <v>3026</v>
      </c>
    </row>
    <row r="376" spans="1:753">
      <c r="A376" s="48">
        <v>93801</v>
      </c>
      <c r="B376" s="48"/>
      <c r="C376" s="49" t="s">
        <v>326</v>
      </c>
      <c r="D376" s="49"/>
      <c r="E376" s="49"/>
      <c r="F376" s="60">
        <v>1144529</v>
      </c>
      <c r="G376" s="60"/>
      <c r="H376" s="60"/>
      <c r="I376" s="60">
        <v>195972</v>
      </c>
      <c r="J376" s="60"/>
      <c r="K376" s="60"/>
      <c r="L376" s="60">
        <v>27917</v>
      </c>
      <c r="M376" s="60"/>
      <c r="N376" s="60"/>
      <c r="O376" s="60">
        <v>186539</v>
      </c>
      <c r="P376" s="60"/>
      <c r="Q376" s="60"/>
      <c r="R376" s="60">
        <v>29475</v>
      </c>
      <c r="S376" s="60"/>
      <c r="T376" s="60"/>
      <c r="U376" s="60">
        <v>439903</v>
      </c>
      <c r="V376" s="60"/>
      <c r="W376" s="60"/>
      <c r="X376" s="60"/>
      <c r="Y376" s="60">
        <v>0</v>
      </c>
      <c r="Z376" s="60"/>
      <c r="AA376" s="60"/>
      <c r="AB376" s="60">
        <v>0</v>
      </c>
      <c r="AC376" s="60"/>
      <c r="AD376" s="60"/>
      <c r="AE376" s="60">
        <v>61015</v>
      </c>
      <c r="AF376" s="60"/>
      <c r="AG376" s="60"/>
      <c r="AH376" s="60">
        <v>61015</v>
      </c>
      <c r="AI376" s="60"/>
      <c r="AJ376" s="60"/>
      <c r="AK376" s="60"/>
      <c r="AL376" s="60"/>
      <c r="AM376" s="60">
        <v>509841</v>
      </c>
      <c r="AN376" s="60"/>
      <c r="AO376" s="60"/>
      <c r="AP376" s="60">
        <v>17086</v>
      </c>
      <c r="AQ376" s="60"/>
      <c r="AR376" s="60"/>
      <c r="AS376" s="60">
        <v>526927</v>
      </c>
    </row>
    <row r="377" spans="1:753">
      <c r="A377" s="48">
        <v>93803</v>
      </c>
      <c r="B377" s="48"/>
      <c r="C377" s="49" t="s">
        <v>834</v>
      </c>
      <c r="D377" s="49"/>
      <c r="E377" s="49"/>
      <c r="F377" s="60">
        <v>247968</v>
      </c>
      <c r="G377" s="60"/>
      <c r="H377" s="60"/>
      <c r="I377" s="60">
        <v>42458</v>
      </c>
      <c r="J377" s="60"/>
      <c r="K377" s="60"/>
      <c r="L377" s="60">
        <v>6048</v>
      </c>
      <c r="M377" s="60"/>
      <c r="N377" s="60"/>
      <c r="O377" s="60">
        <v>40415</v>
      </c>
      <c r="P377" s="60"/>
      <c r="Q377" s="60"/>
      <c r="R377" s="60">
        <v>0</v>
      </c>
      <c r="S377" s="60"/>
      <c r="T377" s="60"/>
      <c r="U377" s="60">
        <v>88921</v>
      </c>
      <c r="V377" s="60"/>
      <c r="W377" s="60"/>
      <c r="X377" s="60"/>
      <c r="Y377" s="60">
        <v>0</v>
      </c>
      <c r="Z377" s="60"/>
      <c r="AA377" s="60"/>
      <c r="AB377" s="60">
        <v>0</v>
      </c>
      <c r="AC377" s="60"/>
      <c r="AD377" s="60"/>
      <c r="AE377" s="60">
        <v>39006</v>
      </c>
      <c r="AF377" s="60"/>
      <c r="AG377" s="60"/>
      <c r="AH377" s="60">
        <v>39006</v>
      </c>
      <c r="AI377" s="60"/>
      <c r="AJ377" s="60"/>
      <c r="AK377" s="60"/>
      <c r="AL377" s="60"/>
      <c r="AM377" s="60">
        <v>110459</v>
      </c>
      <c r="AN377" s="60"/>
      <c r="AO377" s="60"/>
      <c r="AP377" s="60">
        <v>-18526</v>
      </c>
      <c r="AQ377" s="60"/>
      <c r="AR377" s="60"/>
      <c r="AS377" s="60">
        <v>91933</v>
      </c>
    </row>
    <row r="378" spans="1:753" s="34" customFormat="1">
      <c r="A378" s="48">
        <v>93806</v>
      </c>
      <c r="B378" s="48"/>
      <c r="C378" s="49" t="s">
        <v>835</v>
      </c>
      <c r="D378" s="49"/>
      <c r="E378" s="49"/>
      <c r="F378" s="61">
        <v>217381</v>
      </c>
      <c r="G378" s="61"/>
      <c r="H378" s="61"/>
      <c r="I378" s="61">
        <v>37221</v>
      </c>
      <c r="J378" s="61"/>
      <c r="K378" s="61"/>
      <c r="L378" s="61">
        <v>5302</v>
      </c>
      <c r="M378" s="61"/>
      <c r="N378" s="61"/>
      <c r="O378" s="61">
        <v>35430</v>
      </c>
      <c r="P378" s="61"/>
      <c r="Q378" s="61"/>
      <c r="R378" s="61">
        <v>7729</v>
      </c>
      <c r="S378" s="61"/>
      <c r="T378" s="61"/>
      <c r="U378" s="61">
        <v>85682</v>
      </c>
      <c r="V378" s="61"/>
      <c r="W378" s="61"/>
      <c r="X378" s="61"/>
      <c r="Y378" s="61">
        <v>0</v>
      </c>
      <c r="Z378" s="61"/>
      <c r="AA378" s="61"/>
      <c r="AB378" s="61">
        <v>0</v>
      </c>
      <c r="AC378" s="61"/>
      <c r="AD378" s="61"/>
      <c r="AE378" s="61">
        <v>6523</v>
      </c>
      <c r="AF378" s="61"/>
      <c r="AG378" s="61"/>
      <c r="AH378" s="61">
        <v>6523</v>
      </c>
      <c r="AI378" s="61"/>
      <c r="AJ378" s="61"/>
      <c r="AK378" s="61"/>
      <c r="AL378" s="61"/>
      <c r="AM378" s="61">
        <v>96834</v>
      </c>
      <c r="AN378" s="61"/>
      <c r="AO378" s="61"/>
      <c r="AP378" s="61">
        <v>1656</v>
      </c>
      <c r="AQ378" s="61"/>
      <c r="AR378" s="61"/>
      <c r="AS378" s="61">
        <v>98490</v>
      </c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</row>
    <row r="379" spans="1:753">
      <c r="A379" s="48">
        <v>93821</v>
      </c>
      <c r="B379" s="48"/>
      <c r="C379" s="49" t="s">
        <v>327</v>
      </c>
      <c r="D379" s="49"/>
      <c r="E379" s="49"/>
      <c r="F379" s="60">
        <v>188980</v>
      </c>
      <c r="G379" s="60"/>
      <c r="H379" s="61"/>
      <c r="I379" s="60">
        <v>32358</v>
      </c>
      <c r="J379" s="60"/>
      <c r="K379" s="61"/>
      <c r="L379" s="60">
        <v>4609</v>
      </c>
      <c r="M379" s="60"/>
      <c r="N379" s="61"/>
      <c r="O379" s="60">
        <v>30801</v>
      </c>
      <c r="P379" s="60"/>
      <c r="Q379" s="61"/>
      <c r="R379" s="60">
        <v>43655</v>
      </c>
      <c r="S379" s="60"/>
      <c r="T379" s="61"/>
      <c r="U379" s="60">
        <v>111423</v>
      </c>
      <c r="V379" s="60"/>
      <c r="W379" s="60"/>
      <c r="X379" s="61"/>
      <c r="Y379" s="60">
        <v>0</v>
      </c>
      <c r="Z379" s="60"/>
      <c r="AA379" s="61"/>
      <c r="AB379" s="60">
        <v>0</v>
      </c>
      <c r="AC379" s="60"/>
      <c r="AD379" s="61"/>
      <c r="AE379" s="60">
        <v>172</v>
      </c>
      <c r="AF379" s="60"/>
      <c r="AG379" s="61"/>
      <c r="AH379" s="60">
        <v>172</v>
      </c>
      <c r="AI379" s="60"/>
      <c r="AJ379" s="61"/>
      <c r="AK379" s="60"/>
      <c r="AL379" s="61"/>
      <c r="AM379" s="60">
        <v>84183</v>
      </c>
      <c r="AN379" s="60"/>
      <c r="AO379" s="61"/>
      <c r="AP379" s="60">
        <v>18614</v>
      </c>
      <c r="AQ379" s="60"/>
      <c r="AR379" s="61"/>
      <c r="AS379" s="60">
        <v>102797</v>
      </c>
    </row>
    <row r="380" spans="1:753">
      <c r="A380" s="48">
        <v>93901</v>
      </c>
      <c r="B380" s="48"/>
      <c r="C380" s="49" t="s">
        <v>328</v>
      </c>
      <c r="D380" s="49"/>
      <c r="E380" s="49"/>
      <c r="F380" s="60">
        <v>4884254</v>
      </c>
      <c r="G380" s="60"/>
      <c r="H380" s="60"/>
      <c r="I380" s="60">
        <v>836308</v>
      </c>
      <c r="J380" s="60"/>
      <c r="K380" s="60"/>
      <c r="L380" s="60">
        <v>119134</v>
      </c>
      <c r="M380" s="60"/>
      <c r="N380" s="60"/>
      <c r="O380" s="60">
        <v>796052</v>
      </c>
      <c r="P380" s="60"/>
      <c r="Q380" s="60"/>
      <c r="R380" s="60">
        <v>177049</v>
      </c>
      <c r="S380" s="60"/>
      <c r="T380" s="60"/>
      <c r="U380" s="60">
        <v>1928543</v>
      </c>
      <c r="V380" s="60"/>
      <c r="W380" s="60"/>
      <c r="X380" s="60"/>
      <c r="Y380" s="60">
        <v>0</v>
      </c>
      <c r="Z380" s="60"/>
      <c r="AA380" s="60"/>
      <c r="AB380" s="60">
        <v>0</v>
      </c>
      <c r="AC380" s="60"/>
      <c r="AD380" s="60"/>
      <c r="AE380" s="60">
        <v>0</v>
      </c>
      <c r="AF380" s="60"/>
      <c r="AG380" s="60"/>
      <c r="AH380" s="60">
        <v>0</v>
      </c>
      <c r="AI380" s="60"/>
      <c r="AJ380" s="60"/>
      <c r="AK380" s="60"/>
      <c r="AL380" s="60"/>
      <c r="AM380" s="60">
        <v>2175734</v>
      </c>
      <c r="AN380" s="60"/>
      <c r="AO380" s="60"/>
      <c r="AP380" s="60">
        <v>67193</v>
      </c>
      <c r="AQ380" s="60"/>
      <c r="AR380" s="60"/>
      <c r="AS380" s="60">
        <v>2242927</v>
      </c>
    </row>
    <row r="381" spans="1:753" s="46" customFormat="1">
      <c r="A381" s="44">
        <v>93904</v>
      </c>
      <c r="B381" s="44"/>
      <c r="C381" s="45" t="s">
        <v>836</v>
      </c>
      <c r="D381" s="45"/>
      <c r="E381" s="45"/>
      <c r="F381" s="58">
        <v>86843</v>
      </c>
      <c r="G381" s="58"/>
      <c r="H381" s="58"/>
      <c r="I381" s="58">
        <v>14870</v>
      </c>
      <c r="J381" s="58"/>
      <c r="K381" s="58"/>
      <c r="L381" s="58">
        <v>2118</v>
      </c>
      <c r="M381" s="58"/>
      <c r="N381" s="58"/>
      <c r="O381" s="58">
        <v>14154</v>
      </c>
      <c r="P381" s="58"/>
      <c r="Q381" s="58"/>
      <c r="R381" s="58">
        <v>12284</v>
      </c>
      <c r="S381" s="58"/>
      <c r="T381" s="58"/>
      <c r="U381" s="58">
        <v>43426</v>
      </c>
      <c r="V381" s="58"/>
      <c r="W381" s="61"/>
      <c r="X381" s="58"/>
      <c r="Y381" s="58">
        <v>0</v>
      </c>
      <c r="Z381" s="58"/>
      <c r="AA381" s="58"/>
      <c r="AB381" s="58">
        <v>0</v>
      </c>
      <c r="AC381" s="58"/>
      <c r="AD381" s="58"/>
      <c r="AE381" s="58">
        <v>0</v>
      </c>
      <c r="AF381" s="58"/>
      <c r="AG381" s="58"/>
      <c r="AH381" s="58">
        <v>0</v>
      </c>
      <c r="AI381" s="58"/>
      <c r="AJ381" s="58"/>
      <c r="AK381" s="58"/>
      <c r="AL381" s="58"/>
      <c r="AM381" s="58">
        <v>38685</v>
      </c>
      <c r="AN381" s="58"/>
      <c r="AO381" s="58"/>
      <c r="AP381" s="58">
        <v>5506</v>
      </c>
      <c r="AQ381" s="58"/>
      <c r="AR381" s="58"/>
      <c r="AS381" s="58">
        <v>44191</v>
      </c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</row>
    <row r="382" spans="1:753" s="47" customFormat="1">
      <c r="A382" s="44">
        <v>93906</v>
      </c>
      <c r="B382" s="44"/>
      <c r="C382" s="45" t="s">
        <v>329</v>
      </c>
      <c r="D382" s="45"/>
      <c r="E382" s="45"/>
      <c r="F382" s="59">
        <v>8549971</v>
      </c>
      <c r="G382" s="59"/>
      <c r="H382" s="59"/>
      <c r="I382" s="59">
        <v>1463971</v>
      </c>
      <c r="J382" s="59"/>
      <c r="K382" s="59"/>
      <c r="L382" s="59">
        <v>208546</v>
      </c>
      <c r="M382" s="59"/>
      <c r="N382" s="59"/>
      <c r="O382" s="59">
        <v>1393503</v>
      </c>
      <c r="P382" s="59"/>
      <c r="Q382" s="59"/>
      <c r="R382" s="59">
        <v>0</v>
      </c>
      <c r="S382" s="59"/>
      <c r="T382" s="59"/>
      <c r="U382" s="59">
        <v>3066020</v>
      </c>
      <c r="V382" s="59"/>
      <c r="W382" s="60"/>
      <c r="X382" s="59"/>
      <c r="Y382" s="59">
        <v>0</v>
      </c>
      <c r="Z382" s="59"/>
      <c r="AA382" s="59"/>
      <c r="AB382" s="59">
        <v>0</v>
      </c>
      <c r="AC382" s="59"/>
      <c r="AD382" s="59"/>
      <c r="AE382" s="59">
        <v>265792</v>
      </c>
      <c r="AF382" s="59"/>
      <c r="AG382" s="59"/>
      <c r="AH382" s="59">
        <v>265792</v>
      </c>
      <c r="AI382" s="59"/>
      <c r="AJ382" s="59"/>
      <c r="AK382" s="59"/>
      <c r="AL382" s="59"/>
      <c r="AM382" s="59">
        <v>3808659</v>
      </c>
      <c r="AN382" s="59"/>
      <c r="AO382" s="59"/>
      <c r="AP382" s="59">
        <v>-139204</v>
      </c>
      <c r="AQ382" s="59"/>
      <c r="AR382" s="59"/>
      <c r="AS382" s="59">
        <v>3669455</v>
      </c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</row>
    <row r="383" spans="1:753" s="47" customFormat="1">
      <c r="A383" s="44">
        <v>93908</v>
      </c>
      <c r="B383" s="44"/>
      <c r="C383" s="45" t="s">
        <v>932</v>
      </c>
      <c r="D383" s="45"/>
      <c r="E383" s="45"/>
      <c r="F383" s="59">
        <v>1352899</v>
      </c>
      <c r="G383" s="59"/>
      <c r="H383" s="59"/>
      <c r="I383" s="59">
        <v>231651</v>
      </c>
      <c r="J383" s="59"/>
      <c r="K383" s="59"/>
      <c r="L383" s="59">
        <v>32999</v>
      </c>
      <c r="M383" s="59"/>
      <c r="N383" s="59"/>
      <c r="O383" s="59">
        <v>220500</v>
      </c>
      <c r="P383" s="58"/>
      <c r="Q383" s="59"/>
      <c r="R383" s="59">
        <v>21575</v>
      </c>
      <c r="S383" s="59"/>
      <c r="T383" s="59"/>
      <c r="U383" s="59">
        <v>506725</v>
      </c>
      <c r="V383" s="59"/>
      <c r="W383" s="60"/>
      <c r="X383" s="59"/>
      <c r="Y383" s="59">
        <v>0</v>
      </c>
      <c r="Z383" s="59"/>
      <c r="AA383" s="59"/>
      <c r="AB383" s="59">
        <v>0</v>
      </c>
      <c r="AC383" s="59"/>
      <c r="AD383" s="59"/>
      <c r="AE383" s="59">
        <v>15341</v>
      </c>
      <c r="AF383" s="59"/>
      <c r="AG383" s="59"/>
      <c r="AH383" s="59">
        <v>15341</v>
      </c>
      <c r="AI383" s="59"/>
      <c r="AJ383" s="59"/>
      <c r="AK383" s="59"/>
      <c r="AL383" s="59"/>
      <c r="AM383" s="59">
        <v>602661</v>
      </c>
      <c r="AN383" s="59"/>
      <c r="AO383" s="59"/>
      <c r="AP383" s="59">
        <v>-5643</v>
      </c>
      <c r="AQ383" s="59"/>
      <c r="AR383" s="59"/>
      <c r="AS383" s="59">
        <v>597018</v>
      </c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</row>
    <row r="384" spans="1:753" s="47" customFormat="1">
      <c r="A384" s="44">
        <v>93910</v>
      </c>
      <c r="B384" s="44"/>
      <c r="C384" s="45" t="s">
        <v>330</v>
      </c>
      <c r="D384" s="45"/>
      <c r="E384" s="45"/>
      <c r="F384" s="59">
        <v>624016</v>
      </c>
      <c r="G384" s="59"/>
      <c r="H384" s="59"/>
      <c r="I384" s="59">
        <v>106847</v>
      </c>
      <c r="J384" s="59"/>
      <c r="K384" s="59"/>
      <c r="L384" s="59">
        <v>15221</v>
      </c>
      <c r="M384" s="59"/>
      <c r="N384" s="59"/>
      <c r="O384" s="59">
        <v>101704</v>
      </c>
      <c r="P384" s="59"/>
      <c r="Q384" s="59"/>
      <c r="R384" s="59">
        <v>0</v>
      </c>
      <c r="S384" s="59"/>
      <c r="T384" s="59"/>
      <c r="U384" s="59">
        <v>223772</v>
      </c>
      <c r="V384" s="59"/>
      <c r="W384" s="60"/>
      <c r="X384" s="59"/>
      <c r="Y384" s="59">
        <v>0</v>
      </c>
      <c r="Z384" s="59"/>
      <c r="AA384" s="59"/>
      <c r="AB384" s="59">
        <v>0</v>
      </c>
      <c r="AC384" s="59"/>
      <c r="AD384" s="59"/>
      <c r="AE384" s="59">
        <v>40968</v>
      </c>
      <c r="AF384" s="59"/>
      <c r="AG384" s="59"/>
      <c r="AH384" s="59">
        <v>40968</v>
      </c>
      <c r="AI384" s="59"/>
      <c r="AJ384" s="59"/>
      <c r="AK384" s="59"/>
      <c r="AL384" s="59"/>
      <c r="AM384" s="59">
        <v>277973</v>
      </c>
      <c r="AN384" s="59"/>
      <c r="AO384" s="59"/>
      <c r="AP384" s="59">
        <v>-17473</v>
      </c>
      <c r="AQ384" s="59"/>
      <c r="AR384" s="59"/>
      <c r="AS384" s="59">
        <v>260500</v>
      </c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</row>
    <row r="385" spans="1:753" s="47" customFormat="1">
      <c r="A385" s="44">
        <v>93911</v>
      </c>
      <c r="B385" s="44"/>
      <c r="C385" s="45" t="s">
        <v>331</v>
      </c>
      <c r="D385" s="45"/>
      <c r="E385" s="45"/>
      <c r="F385" s="59">
        <v>1756529</v>
      </c>
      <c r="G385" s="59"/>
      <c r="H385" s="59"/>
      <c r="I385" s="59">
        <v>300762</v>
      </c>
      <c r="J385" s="59"/>
      <c r="K385" s="59"/>
      <c r="L385" s="59">
        <v>42844</v>
      </c>
      <c r="M385" s="59"/>
      <c r="N385" s="59"/>
      <c r="O385" s="59">
        <v>286285</v>
      </c>
      <c r="P385" s="59"/>
      <c r="Q385" s="59"/>
      <c r="R385" s="59">
        <v>10703</v>
      </c>
      <c r="S385" s="59"/>
      <c r="T385" s="59"/>
      <c r="U385" s="59">
        <v>640594</v>
      </c>
      <c r="V385" s="59"/>
      <c r="W385" s="60"/>
      <c r="X385" s="59"/>
      <c r="Y385" s="59">
        <v>0</v>
      </c>
      <c r="Z385" s="59"/>
      <c r="AA385" s="59"/>
      <c r="AB385" s="59">
        <v>0</v>
      </c>
      <c r="AC385" s="59"/>
      <c r="AD385" s="59"/>
      <c r="AE385" s="59">
        <v>25625</v>
      </c>
      <c r="AF385" s="59"/>
      <c r="AG385" s="59"/>
      <c r="AH385" s="59">
        <v>25625</v>
      </c>
      <c r="AI385" s="59"/>
      <c r="AJ385" s="59"/>
      <c r="AK385" s="59"/>
      <c r="AL385" s="59"/>
      <c r="AM385" s="59">
        <v>782461</v>
      </c>
      <c r="AN385" s="59"/>
      <c r="AO385" s="59"/>
      <c r="AP385" s="59">
        <v>-7996</v>
      </c>
      <c r="AQ385" s="59"/>
      <c r="AR385" s="59"/>
      <c r="AS385" s="59">
        <v>774465</v>
      </c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</row>
    <row r="386" spans="1:753" s="47" customFormat="1">
      <c r="A386" s="44">
        <v>93913</v>
      </c>
      <c r="B386" s="44"/>
      <c r="C386" s="45" t="s">
        <v>332</v>
      </c>
      <c r="D386" s="45"/>
      <c r="E386" s="45"/>
      <c r="F386" s="59">
        <v>136000</v>
      </c>
      <c r="G386" s="59"/>
      <c r="H386" s="59"/>
      <c r="I386" s="59">
        <v>23287</v>
      </c>
      <c r="J386" s="59"/>
      <c r="K386" s="59"/>
      <c r="L386" s="59">
        <v>3317</v>
      </c>
      <c r="M386" s="59"/>
      <c r="N386" s="59"/>
      <c r="O386" s="59">
        <v>22166</v>
      </c>
      <c r="P386" s="59"/>
      <c r="Q386" s="59"/>
      <c r="R386" s="59">
        <v>3063</v>
      </c>
      <c r="S386" s="59"/>
      <c r="T386" s="59"/>
      <c r="U386" s="59">
        <v>51833</v>
      </c>
      <c r="V386" s="59"/>
      <c r="W386" s="60"/>
      <c r="X386" s="59"/>
      <c r="Y386" s="59">
        <v>0</v>
      </c>
      <c r="Z386" s="59"/>
      <c r="AA386" s="59"/>
      <c r="AB386" s="59">
        <v>0</v>
      </c>
      <c r="AC386" s="59"/>
      <c r="AD386" s="59"/>
      <c r="AE386" s="59">
        <v>2244</v>
      </c>
      <c r="AF386" s="59"/>
      <c r="AG386" s="59"/>
      <c r="AH386" s="59">
        <v>2244</v>
      </c>
      <c r="AI386" s="59"/>
      <c r="AJ386" s="59"/>
      <c r="AK386" s="59"/>
      <c r="AL386" s="59"/>
      <c r="AM386" s="59">
        <v>60582</v>
      </c>
      <c r="AN386" s="59"/>
      <c r="AO386" s="59"/>
      <c r="AP386" s="59">
        <v>793</v>
      </c>
      <c r="AQ386" s="59"/>
      <c r="AR386" s="59"/>
      <c r="AS386" s="59">
        <v>61375</v>
      </c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</row>
    <row r="387" spans="1:753">
      <c r="A387" s="48">
        <v>93914</v>
      </c>
      <c r="B387" s="48"/>
      <c r="C387" s="49" t="s">
        <v>333</v>
      </c>
      <c r="D387" s="49"/>
      <c r="E387" s="49"/>
      <c r="F387" s="60">
        <v>16659</v>
      </c>
      <c r="G387" s="60"/>
      <c r="H387" s="60"/>
      <c r="I387" s="60">
        <v>2852</v>
      </c>
      <c r="J387" s="60"/>
      <c r="K387" s="60"/>
      <c r="L387" s="60">
        <v>406</v>
      </c>
      <c r="M387" s="60"/>
      <c r="N387" s="60"/>
      <c r="O387" s="60">
        <v>2715</v>
      </c>
      <c r="P387" s="60"/>
      <c r="Q387" s="60"/>
      <c r="R387" s="60">
        <v>4397</v>
      </c>
      <c r="S387" s="60"/>
      <c r="T387" s="60"/>
      <c r="U387" s="60">
        <v>10370</v>
      </c>
      <c r="V387" s="60"/>
      <c r="W387" s="60"/>
      <c r="X387" s="60"/>
      <c r="Y387" s="60">
        <v>0</v>
      </c>
      <c r="Z387" s="60"/>
      <c r="AA387" s="60"/>
      <c r="AB387" s="60">
        <v>0</v>
      </c>
      <c r="AC387" s="60"/>
      <c r="AD387" s="60"/>
      <c r="AE387" s="60">
        <v>0</v>
      </c>
      <c r="AF387" s="60"/>
      <c r="AG387" s="60"/>
      <c r="AH387" s="60">
        <v>0</v>
      </c>
      <c r="AI387" s="60"/>
      <c r="AJ387" s="60"/>
      <c r="AK387" s="60"/>
      <c r="AL387" s="60"/>
      <c r="AM387" s="60">
        <v>7421</v>
      </c>
      <c r="AN387" s="60"/>
      <c r="AO387" s="60"/>
      <c r="AP387" s="60">
        <v>1957</v>
      </c>
      <c r="AQ387" s="60"/>
      <c r="AR387" s="60"/>
      <c r="AS387" s="60">
        <v>9378</v>
      </c>
    </row>
    <row r="388" spans="1:753">
      <c r="A388" s="48">
        <v>93921</v>
      </c>
      <c r="B388" s="48"/>
      <c r="C388" s="49" t="s">
        <v>334</v>
      </c>
      <c r="D388" s="49"/>
      <c r="E388" s="49"/>
      <c r="F388" s="60">
        <v>614731</v>
      </c>
      <c r="G388" s="60"/>
      <c r="H388" s="60"/>
      <c r="I388" s="60">
        <v>105257</v>
      </c>
      <c r="J388" s="60"/>
      <c r="K388" s="60"/>
      <c r="L388" s="60">
        <v>14994</v>
      </c>
      <c r="M388" s="60"/>
      <c r="N388" s="60"/>
      <c r="O388" s="60">
        <v>100191</v>
      </c>
      <c r="P388" s="60"/>
      <c r="Q388" s="60"/>
      <c r="R388" s="60">
        <v>3765</v>
      </c>
      <c r="S388" s="60"/>
      <c r="T388" s="60"/>
      <c r="U388" s="60">
        <v>224207</v>
      </c>
      <c r="V388" s="60"/>
      <c r="W388" s="60"/>
      <c r="X388" s="60"/>
      <c r="Y388" s="60">
        <v>0</v>
      </c>
      <c r="Z388" s="60"/>
      <c r="AA388" s="60"/>
      <c r="AB388" s="60">
        <v>0</v>
      </c>
      <c r="AC388" s="60"/>
      <c r="AD388" s="60"/>
      <c r="AE388" s="60">
        <v>42896</v>
      </c>
      <c r="AF388" s="60"/>
      <c r="AG388" s="60"/>
      <c r="AH388" s="60">
        <v>42896</v>
      </c>
      <c r="AI388" s="60"/>
      <c r="AJ388" s="60"/>
      <c r="AK388" s="60"/>
      <c r="AL388" s="60"/>
      <c r="AM388" s="60">
        <v>273837</v>
      </c>
      <c r="AN388" s="60"/>
      <c r="AO388" s="60"/>
      <c r="AP388" s="60">
        <v>-8082</v>
      </c>
      <c r="AQ388" s="60"/>
      <c r="AR388" s="60"/>
      <c r="AS388" s="60">
        <v>265755</v>
      </c>
    </row>
    <row r="389" spans="1:753">
      <c r="A389" s="48">
        <v>93931</v>
      </c>
      <c r="B389" s="48"/>
      <c r="C389" s="49" t="s">
        <v>335</v>
      </c>
      <c r="D389" s="49"/>
      <c r="E389" s="49"/>
      <c r="F389" s="60">
        <v>1408883</v>
      </c>
      <c r="G389" s="60"/>
      <c r="H389" s="60"/>
      <c r="I389" s="60">
        <v>241236</v>
      </c>
      <c r="J389" s="60"/>
      <c r="K389" s="60"/>
      <c r="L389" s="60">
        <v>34365</v>
      </c>
      <c r="M389" s="60"/>
      <c r="N389" s="60"/>
      <c r="O389" s="60">
        <v>229625</v>
      </c>
      <c r="P389" s="60"/>
      <c r="Q389" s="60"/>
      <c r="R389" s="60">
        <v>6952</v>
      </c>
      <c r="S389" s="60"/>
      <c r="T389" s="60"/>
      <c r="U389" s="60">
        <v>512178</v>
      </c>
      <c r="V389" s="60"/>
      <c r="W389" s="60"/>
      <c r="X389" s="60"/>
      <c r="Y389" s="60">
        <v>0</v>
      </c>
      <c r="Z389" s="60"/>
      <c r="AA389" s="60"/>
      <c r="AB389" s="60">
        <v>0</v>
      </c>
      <c r="AC389" s="60"/>
      <c r="AD389" s="60"/>
      <c r="AE389" s="60">
        <v>58428</v>
      </c>
      <c r="AF389" s="60"/>
      <c r="AG389" s="60"/>
      <c r="AH389" s="60">
        <v>58428</v>
      </c>
      <c r="AI389" s="60"/>
      <c r="AJ389" s="60"/>
      <c r="AK389" s="60"/>
      <c r="AL389" s="60"/>
      <c r="AM389" s="60">
        <v>627599</v>
      </c>
      <c r="AN389" s="60"/>
      <c r="AO389" s="60"/>
      <c r="AP389" s="60">
        <v>-398</v>
      </c>
      <c r="AQ389" s="60"/>
      <c r="AR389" s="60"/>
      <c r="AS389" s="60">
        <v>627201</v>
      </c>
    </row>
    <row r="390" spans="1:753" s="34" customFormat="1">
      <c r="A390" s="48">
        <v>94001</v>
      </c>
      <c r="B390" s="48"/>
      <c r="C390" s="49" t="s">
        <v>336</v>
      </c>
      <c r="D390" s="49"/>
      <c r="E390" s="49"/>
      <c r="F390" s="61">
        <v>2559420</v>
      </c>
      <c r="G390" s="61"/>
      <c r="H390" s="61"/>
      <c r="I390" s="61">
        <v>438238</v>
      </c>
      <c r="J390" s="61"/>
      <c r="K390" s="61"/>
      <c r="L390" s="61">
        <v>62428</v>
      </c>
      <c r="M390" s="61"/>
      <c r="N390" s="61"/>
      <c r="O390" s="61">
        <v>417143</v>
      </c>
      <c r="P390" s="61"/>
      <c r="Q390" s="61"/>
      <c r="R390" s="61">
        <v>42467</v>
      </c>
      <c r="S390" s="61"/>
      <c r="T390" s="61"/>
      <c r="U390" s="61">
        <v>960276</v>
      </c>
      <c r="V390" s="61"/>
      <c r="W390" s="61"/>
      <c r="X390" s="61"/>
      <c r="Y390" s="61">
        <v>0</v>
      </c>
      <c r="Z390" s="61"/>
      <c r="AA390" s="61"/>
      <c r="AB390" s="61">
        <v>0</v>
      </c>
      <c r="AC390" s="61"/>
      <c r="AD390" s="61"/>
      <c r="AE390" s="61">
        <v>0</v>
      </c>
      <c r="AF390" s="61"/>
      <c r="AG390" s="61"/>
      <c r="AH390" s="61">
        <v>0</v>
      </c>
      <c r="AI390" s="61"/>
      <c r="AJ390" s="61"/>
      <c r="AK390" s="61"/>
      <c r="AL390" s="61"/>
      <c r="AM390" s="61">
        <v>1140116</v>
      </c>
      <c r="AN390" s="61"/>
      <c r="AO390" s="61"/>
      <c r="AP390" s="61">
        <v>20242</v>
      </c>
      <c r="AQ390" s="61"/>
      <c r="AR390" s="61"/>
      <c r="AS390" s="61">
        <v>1160358</v>
      </c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</row>
    <row r="391" spans="1:753">
      <c r="A391" s="48">
        <v>94002</v>
      </c>
      <c r="B391" s="48"/>
      <c r="C391" s="49" t="s">
        <v>337</v>
      </c>
      <c r="D391" s="49"/>
      <c r="E391" s="49"/>
      <c r="F391" s="60">
        <v>14201</v>
      </c>
      <c r="G391" s="60"/>
      <c r="H391" s="61"/>
      <c r="I391" s="60">
        <v>2432</v>
      </c>
      <c r="J391" s="60"/>
      <c r="K391" s="61"/>
      <c r="L391" s="60">
        <v>346</v>
      </c>
      <c r="M391" s="60"/>
      <c r="N391" s="61"/>
      <c r="O391" s="60">
        <v>2314</v>
      </c>
      <c r="P391" s="60"/>
      <c r="Q391" s="61"/>
      <c r="R391" s="60">
        <v>2300</v>
      </c>
      <c r="S391" s="60"/>
      <c r="T391" s="61"/>
      <c r="U391" s="60">
        <v>7392</v>
      </c>
      <c r="V391" s="60"/>
      <c r="W391" s="60"/>
      <c r="X391" s="61"/>
      <c r="Y391" s="60">
        <v>0</v>
      </c>
      <c r="Z391" s="60"/>
      <c r="AA391" s="61"/>
      <c r="AB391" s="60">
        <v>0</v>
      </c>
      <c r="AC391" s="60"/>
      <c r="AD391" s="61"/>
      <c r="AE391" s="60">
        <v>0</v>
      </c>
      <c r="AF391" s="60"/>
      <c r="AG391" s="61"/>
      <c r="AH391" s="60">
        <v>0</v>
      </c>
      <c r="AI391" s="60"/>
      <c r="AJ391" s="61"/>
      <c r="AK391" s="60"/>
      <c r="AL391" s="61"/>
      <c r="AM391" s="60">
        <v>6326</v>
      </c>
      <c r="AN391" s="60"/>
      <c r="AO391" s="61"/>
      <c r="AP391" s="60">
        <v>917</v>
      </c>
      <c r="AQ391" s="60"/>
      <c r="AR391" s="61"/>
      <c r="AS391" s="60">
        <v>7243</v>
      </c>
    </row>
    <row r="392" spans="1:753">
      <c r="A392" s="48">
        <v>94004</v>
      </c>
      <c r="B392" s="48"/>
      <c r="C392" s="49" t="s">
        <v>338</v>
      </c>
      <c r="D392" s="49"/>
      <c r="E392" s="49"/>
      <c r="F392" s="60">
        <v>20209</v>
      </c>
      <c r="G392" s="60"/>
      <c r="H392" s="60"/>
      <c r="I392" s="60">
        <v>3460</v>
      </c>
      <c r="J392" s="60"/>
      <c r="K392" s="60"/>
      <c r="L392" s="60">
        <v>493</v>
      </c>
      <c r="M392" s="60"/>
      <c r="N392" s="60"/>
      <c r="O392" s="60">
        <v>3294</v>
      </c>
      <c r="P392" s="60"/>
      <c r="Q392" s="60"/>
      <c r="R392" s="60">
        <v>3706</v>
      </c>
      <c r="S392" s="60"/>
      <c r="T392" s="60"/>
      <c r="U392" s="60">
        <v>10953</v>
      </c>
      <c r="V392" s="60"/>
      <c r="W392" s="60"/>
      <c r="X392" s="60"/>
      <c r="Y392" s="60">
        <v>0</v>
      </c>
      <c r="Z392" s="60"/>
      <c r="AA392" s="60"/>
      <c r="AB392" s="60">
        <v>0</v>
      </c>
      <c r="AC392" s="60"/>
      <c r="AD392" s="60"/>
      <c r="AE392" s="60">
        <v>0</v>
      </c>
      <c r="AF392" s="60"/>
      <c r="AG392" s="60"/>
      <c r="AH392" s="60">
        <v>0</v>
      </c>
      <c r="AI392" s="60"/>
      <c r="AJ392" s="60"/>
      <c r="AK392" s="60"/>
      <c r="AL392" s="60"/>
      <c r="AM392" s="60">
        <v>9002</v>
      </c>
      <c r="AN392" s="60"/>
      <c r="AO392" s="60"/>
      <c r="AP392" s="60">
        <v>1706</v>
      </c>
      <c r="AQ392" s="60"/>
      <c r="AR392" s="60"/>
      <c r="AS392" s="60">
        <v>10708</v>
      </c>
    </row>
    <row r="393" spans="1:753" s="46" customFormat="1">
      <c r="A393" s="44">
        <v>94005</v>
      </c>
      <c r="B393" s="44"/>
      <c r="C393" s="45" t="s">
        <v>339</v>
      </c>
      <c r="D393" s="45"/>
      <c r="E393" s="45"/>
      <c r="F393" s="58">
        <v>5189</v>
      </c>
      <c r="G393" s="58"/>
      <c r="H393" s="58"/>
      <c r="I393" s="58">
        <v>888</v>
      </c>
      <c r="J393" s="58"/>
      <c r="K393" s="58"/>
      <c r="L393" s="58">
        <v>127</v>
      </c>
      <c r="M393" s="58"/>
      <c r="N393" s="58"/>
      <c r="O393" s="58">
        <v>846</v>
      </c>
      <c r="P393" s="58"/>
      <c r="Q393" s="58"/>
      <c r="R393" s="58">
        <v>2612</v>
      </c>
      <c r="S393" s="58"/>
      <c r="T393" s="58"/>
      <c r="U393" s="58">
        <v>4473</v>
      </c>
      <c r="V393" s="58"/>
      <c r="W393" s="61"/>
      <c r="X393" s="58"/>
      <c r="Y393" s="58">
        <v>0</v>
      </c>
      <c r="Z393" s="58"/>
      <c r="AA393" s="58"/>
      <c r="AB393" s="58">
        <v>0</v>
      </c>
      <c r="AC393" s="58"/>
      <c r="AD393" s="58"/>
      <c r="AE393" s="58">
        <v>3483</v>
      </c>
      <c r="AF393" s="58"/>
      <c r="AG393" s="58"/>
      <c r="AH393" s="58">
        <v>3483</v>
      </c>
      <c r="AI393" s="58"/>
      <c r="AJ393" s="58"/>
      <c r="AK393" s="58"/>
      <c r="AL393" s="58"/>
      <c r="AM393" s="58">
        <v>2311</v>
      </c>
      <c r="AN393" s="58"/>
      <c r="AO393" s="58"/>
      <c r="AP393" s="58">
        <v>-1236</v>
      </c>
      <c r="AQ393" s="58"/>
      <c r="AR393" s="58"/>
      <c r="AS393" s="58">
        <v>1075</v>
      </c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</row>
    <row r="394" spans="1:753" s="47" customFormat="1">
      <c r="A394" s="44">
        <v>94011</v>
      </c>
      <c r="B394" s="44"/>
      <c r="C394" s="45" t="s">
        <v>340</v>
      </c>
      <c r="D394" s="45"/>
      <c r="E394" s="45"/>
      <c r="F394" s="59">
        <v>72916</v>
      </c>
      <c r="G394" s="59"/>
      <c r="H394" s="59"/>
      <c r="I394" s="59">
        <v>12485</v>
      </c>
      <c r="J394" s="59"/>
      <c r="K394" s="59"/>
      <c r="L394" s="59">
        <v>1778</v>
      </c>
      <c r="M394" s="59"/>
      <c r="N394" s="59"/>
      <c r="O394" s="59">
        <v>11884</v>
      </c>
      <c r="P394" s="59"/>
      <c r="Q394" s="59"/>
      <c r="R394" s="59">
        <v>2318</v>
      </c>
      <c r="S394" s="59"/>
      <c r="T394" s="59"/>
      <c r="U394" s="59">
        <v>28465</v>
      </c>
      <c r="V394" s="59"/>
      <c r="W394" s="60"/>
      <c r="X394" s="59"/>
      <c r="Y394" s="59">
        <v>0</v>
      </c>
      <c r="Z394" s="59"/>
      <c r="AA394" s="59"/>
      <c r="AB394" s="59">
        <v>0</v>
      </c>
      <c r="AC394" s="59"/>
      <c r="AD394" s="59"/>
      <c r="AE394" s="59">
        <v>3814</v>
      </c>
      <c r="AF394" s="59"/>
      <c r="AG394" s="59"/>
      <c r="AH394" s="59">
        <v>3814</v>
      </c>
      <c r="AI394" s="59"/>
      <c r="AJ394" s="59"/>
      <c r="AK394" s="59"/>
      <c r="AL394" s="59"/>
      <c r="AM394" s="59">
        <v>32481</v>
      </c>
      <c r="AN394" s="59"/>
      <c r="AO394" s="59"/>
      <c r="AP394" s="59">
        <v>240</v>
      </c>
      <c r="AQ394" s="59"/>
      <c r="AR394" s="59"/>
      <c r="AS394" s="59">
        <v>32721</v>
      </c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</row>
    <row r="395" spans="1:753" s="47" customFormat="1">
      <c r="A395" s="44">
        <v>94021</v>
      </c>
      <c r="B395" s="44"/>
      <c r="C395" s="45" t="s">
        <v>341</v>
      </c>
      <c r="D395" s="45"/>
      <c r="E395" s="45"/>
      <c r="F395" s="59">
        <v>227486</v>
      </c>
      <c r="G395" s="59"/>
      <c r="H395" s="59"/>
      <c r="I395" s="59">
        <v>38951</v>
      </c>
      <c r="J395" s="59"/>
      <c r="K395" s="59"/>
      <c r="L395" s="59">
        <v>5549</v>
      </c>
      <c r="M395" s="59"/>
      <c r="N395" s="59"/>
      <c r="O395" s="59">
        <v>37076</v>
      </c>
      <c r="P395" s="58"/>
      <c r="Q395" s="59"/>
      <c r="R395" s="59">
        <v>11040</v>
      </c>
      <c r="S395" s="59"/>
      <c r="T395" s="59"/>
      <c r="U395" s="59">
        <v>92616</v>
      </c>
      <c r="V395" s="59"/>
      <c r="W395" s="60"/>
      <c r="X395" s="59"/>
      <c r="Y395" s="59">
        <v>0</v>
      </c>
      <c r="Z395" s="59"/>
      <c r="AA395" s="59"/>
      <c r="AB395" s="59">
        <v>0</v>
      </c>
      <c r="AC395" s="59"/>
      <c r="AD395" s="59"/>
      <c r="AE395" s="59">
        <v>0</v>
      </c>
      <c r="AF395" s="59"/>
      <c r="AG395" s="59"/>
      <c r="AH395" s="59">
        <v>0</v>
      </c>
      <c r="AI395" s="59"/>
      <c r="AJ395" s="59"/>
      <c r="AK395" s="59"/>
      <c r="AL395" s="59"/>
      <c r="AM395" s="59">
        <v>101336</v>
      </c>
      <c r="AN395" s="59"/>
      <c r="AO395" s="59"/>
      <c r="AP395" s="59">
        <v>6131</v>
      </c>
      <c r="AQ395" s="59"/>
      <c r="AR395" s="59"/>
      <c r="AS395" s="59">
        <v>107467</v>
      </c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</row>
    <row r="396" spans="1:753" s="47" customFormat="1">
      <c r="A396" s="44">
        <v>94031</v>
      </c>
      <c r="B396" s="44"/>
      <c r="C396" s="45" t="s">
        <v>342</v>
      </c>
      <c r="D396" s="45"/>
      <c r="E396" s="45"/>
      <c r="F396" s="59">
        <v>12562</v>
      </c>
      <c r="G396" s="59"/>
      <c r="H396" s="59"/>
      <c r="I396" s="59">
        <v>2151</v>
      </c>
      <c r="J396" s="59"/>
      <c r="K396" s="59"/>
      <c r="L396" s="59">
        <v>307</v>
      </c>
      <c r="M396" s="59"/>
      <c r="N396" s="59"/>
      <c r="O396" s="59">
        <v>2047</v>
      </c>
      <c r="P396" s="59"/>
      <c r="Q396" s="59"/>
      <c r="R396" s="59">
        <v>8320</v>
      </c>
      <c r="S396" s="59"/>
      <c r="T396" s="59"/>
      <c r="U396" s="59">
        <v>12825</v>
      </c>
      <c r="V396" s="59"/>
      <c r="W396" s="60"/>
      <c r="X396" s="59"/>
      <c r="Y396" s="59">
        <v>0</v>
      </c>
      <c r="Z396" s="59"/>
      <c r="AA396" s="59"/>
      <c r="AB396" s="59">
        <v>0</v>
      </c>
      <c r="AC396" s="59"/>
      <c r="AD396" s="59"/>
      <c r="AE396" s="59">
        <v>0</v>
      </c>
      <c r="AF396" s="59"/>
      <c r="AG396" s="59"/>
      <c r="AH396" s="59">
        <v>0</v>
      </c>
      <c r="AI396" s="59"/>
      <c r="AJ396" s="59"/>
      <c r="AK396" s="59"/>
      <c r="AL396" s="59"/>
      <c r="AM396" s="59">
        <v>5596</v>
      </c>
      <c r="AN396" s="59"/>
      <c r="AO396" s="59"/>
      <c r="AP396" s="59">
        <v>4476</v>
      </c>
      <c r="AQ396" s="59"/>
      <c r="AR396" s="59"/>
      <c r="AS396" s="59">
        <v>10072</v>
      </c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</row>
    <row r="397" spans="1:753" s="47" customFormat="1">
      <c r="A397" s="44">
        <v>94101</v>
      </c>
      <c r="B397" s="44"/>
      <c r="C397" s="45" t="s">
        <v>343</v>
      </c>
      <c r="D397" s="45"/>
      <c r="E397" s="45"/>
      <c r="F397" s="59">
        <v>48475777</v>
      </c>
      <c r="G397" s="59"/>
      <c r="H397" s="59"/>
      <c r="I397" s="59">
        <v>8300281</v>
      </c>
      <c r="J397" s="59"/>
      <c r="K397" s="59"/>
      <c r="L397" s="59">
        <v>1182392</v>
      </c>
      <c r="M397" s="59"/>
      <c r="N397" s="59"/>
      <c r="O397" s="59">
        <v>7900748</v>
      </c>
      <c r="P397" s="59"/>
      <c r="Q397" s="59"/>
      <c r="R397" s="59">
        <v>25242</v>
      </c>
      <c r="S397" s="59"/>
      <c r="T397" s="59"/>
      <c r="U397" s="59">
        <v>17408663</v>
      </c>
      <c r="V397" s="59"/>
      <c r="W397" s="60"/>
      <c r="X397" s="59"/>
      <c r="Y397" s="59">
        <v>0</v>
      </c>
      <c r="Z397" s="59"/>
      <c r="AA397" s="59"/>
      <c r="AB397" s="59">
        <v>0</v>
      </c>
      <c r="AC397" s="59"/>
      <c r="AD397" s="59"/>
      <c r="AE397" s="59">
        <v>298930</v>
      </c>
      <c r="AF397" s="59"/>
      <c r="AG397" s="59"/>
      <c r="AH397" s="59">
        <v>298930</v>
      </c>
      <c r="AI397" s="59"/>
      <c r="AJ397" s="59"/>
      <c r="AK397" s="59"/>
      <c r="AL397" s="59"/>
      <c r="AM397" s="59">
        <v>21593957</v>
      </c>
      <c r="AN397" s="59"/>
      <c r="AO397" s="59"/>
      <c r="AP397" s="59">
        <v>-65341</v>
      </c>
      <c r="AQ397" s="59"/>
      <c r="AR397" s="59"/>
      <c r="AS397" s="59">
        <v>21528616</v>
      </c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</row>
    <row r="398" spans="1:753" s="47" customFormat="1">
      <c r="A398" s="44">
        <v>94102</v>
      </c>
      <c r="B398" s="44"/>
      <c r="C398" s="45" t="s">
        <v>344</v>
      </c>
      <c r="D398" s="45"/>
      <c r="E398" s="45"/>
      <c r="F398" s="59">
        <v>924417</v>
      </c>
      <c r="G398" s="59"/>
      <c r="H398" s="59"/>
      <c r="I398" s="59">
        <v>158284</v>
      </c>
      <c r="J398" s="59"/>
      <c r="K398" s="59"/>
      <c r="L398" s="59">
        <v>22548</v>
      </c>
      <c r="M398" s="59"/>
      <c r="N398" s="59"/>
      <c r="O398" s="59">
        <v>150665</v>
      </c>
      <c r="P398" s="59"/>
      <c r="Q398" s="59"/>
      <c r="R398" s="59">
        <v>8585</v>
      </c>
      <c r="S398" s="59"/>
      <c r="T398" s="59"/>
      <c r="U398" s="59">
        <v>340082</v>
      </c>
      <c r="V398" s="59"/>
      <c r="W398" s="60"/>
      <c r="X398" s="59"/>
      <c r="Y398" s="59">
        <v>0</v>
      </c>
      <c r="Z398" s="59"/>
      <c r="AA398" s="59"/>
      <c r="AB398" s="59">
        <v>0</v>
      </c>
      <c r="AC398" s="59"/>
      <c r="AD398" s="59"/>
      <c r="AE398" s="59">
        <v>33062</v>
      </c>
      <c r="AF398" s="59"/>
      <c r="AG398" s="59"/>
      <c r="AH398" s="59">
        <v>33062</v>
      </c>
      <c r="AI398" s="59"/>
      <c r="AJ398" s="59"/>
      <c r="AK398" s="59"/>
      <c r="AL398" s="59"/>
      <c r="AM398" s="59">
        <v>411790</v>
      </c>
      <c r="AN398" s="59"/>
      <c r="AO398" s="59"/>
      <c r="AP398" s="59">
        <v>-18351</v>
      </c>
      <c r="AQ398" s="59"/>
      <c r="AR398" s="59"/>
      <c r="AS398" s="59">
        <v>393439</v>
      </c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</row>
    <row r="399" spans="1:753" s="46" customFormat="1">
      <c r="A399" s="44">
        <v>94108</v>
      </c>
      <c r="B399" s="44"/>
      <c r="C399" s="45" t="s">
        <v>837</v>
      </c>
      <c r="D399" s="45"/>
      <c r="E399" s="45"/>
      <c r="F399" s="58">
        <v>1045670</v>
      </c>
      <c r="G399" s="58"/>
      <c r="H399" s="58"/>
      <c r="I399" s="58">
        <v>179045</v>
      </c>
      <c r="J399" s="58"/>
      <c r="K399" s="58"/>
      <c r="L399" s="58">
        <v>25505</v>
      </c>
      <c r="M399" s="58"/>
      <c r="N399" s="58"/>
      <c r="O399" s="58">
        <v>170427</v>
      </c>
      <c r="P399" s="58"/>
      <c r="Q399" s="58"/>
      <c r="R399" s="58">
        <v>10190</v>
      </c>
      <c r="S399" s="58"/>
      <c r="T399" s="58"/>
      <c r="U399" s="58">
        <v>385167</v>
      </c>
      <c r="V399" s="58"/>
      <c r="W399" s="61"/>
      <c r="X399" s="58"/>
      <c r="Y399" s="58">
        <v>0</v>
      </c>
      <c r="Z399" s="58"/>
      <c r="AA399" s="58"/>
      <c r="AB399" s="58">
        <v>0</v>
      </c>
      <c r="AC399" s="58"/>
      <c r="AD399" s="58"/>
      <c r="AE399" s="58">
        <v>71880</v>
      </c>
      <c r="AF399" s="58"/>
      <c r="AG399" s="58"/>
      <c r="AH399" s="58">
        <v>71880</v>
      </c>
      <c r="AI399" s="58"/>
      <c r="AJ399" s="58"/>
      <c r="AK399" s="58"/>
      <c r="AL399" s="58"/>
      <c r="AM399" s="58">
        <v>465803</v>
      </c>
      <c r="AN399" s="58"/>
      <c r="AO399" s="58"/>
      <c r="AP399" s="58">
        <v>-39681</v>
      </c>
      <c r="AQ399" s="58"/>
      <c r="AR399" s="58"/>
      <c r="AS399" s="58">
        <v>426122</v>
      </c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</row>
    <row r="400" spans="1:753" s="47" customFormat="1">
      <c r="A400" s="44">
        <v>94109</v>
      </c>
      <c r="B400" s="44"/>
      <c r="C400" s="45" t="s">
        <v>838</v>
      </c>
      <c r="D400" s="45"/>
      <c r="E400" s="45"/>
      <c r="F400" s="59">
        <v>286201</v>
      </c>
      <c r="G400" s="59"/>
      <c r="H400" s="59"/>
      <c r="I400" s="59">
        <v>49005</v>
      </c>
      <c r="J400" s="59"/>
      <c r="K400" s="59"/>
      <c r="L400" s="59">
        <v>6981</v>
      </c>
      <c r="M400" s="59"/>
      <c r="N400" s="59"/>
      <c r="O400" s="59">
        <v>46646</v>
      </c>
      <c r="P400" s="59"/>
      <c r="Q400" s="59"/>
      <c r="R400" s="59">
        <v>0</v>
      </c>
      <c r="S400" s="59"/>
      <c r="T400" s="59"/>
      <c r="U400" s="59">
        <v>102632</v>
      </c>
      <c r="V400" s="59"/>
      <c r="W400" s="60"/>
      <c r="X400" s="59"/>
      <c r="Y400" s="59">
        <v>0</v>
      </c>
      <c r="Z400" s="59"/>
      <c r="AA400" s="59"/>
      <c r="AB400" s="59">
        <v>0</v>
      </c>
      <c r="AC400" s="59"/>
      <c r="AD400" s="59"/>
      <c r="AE400" s="59">
        <v>25222</v>
      </c>
      <c r="AF400" s="59"/>
      <c r="AG400" s="59"/>
      <c r="AH400" s="59">
        <v>25222</v>
      </c>
      <c r="AI400" s="59"/>
      <c r="AJ400" s="59"/>
      <c r="AK400" s="59"/>
      <c r="AL400" s="59"/>
      <c r="AM400" s="59">
        <v>127491</v>
      </c>
      <c r="AN400" s="59"/>
      <c r="AO400" s="59"/>
      <c r="AP400" s="59">
        <v>-16308</v>
      </c>
      <c r="AQ400" s="59"/>
      <c r="AR400" s="59"/>
      <c r="AS400" s="59">
        <v>111183</v>
      </c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</row>
    <row r="401" spans="1:753" s="47" customFormat="1">
      <c r="A401" s="44">
        <v>94111</v>
      </c>
      <c r="B401" s="44"/>
      <c r="C401" s="45" t="s">
        <v>345</v>
      </c>
      <c r="D401" s="45"/>
      <c r="E401" s="45"/>
      <c r="F401" s="59">
        <v>68298994</v>
      </c>
      <c r="G401" s="59"/>
      <c r="H401" s="59"/>
      <c r="I401" s="59">
        <v>11694517</v>
      </c>
      <c r="J401" s="59"/>
      <c r="K401" s="59"/>
      <c r="L401" s="59">
        <v>1665908</v>
      </c>
      <c r="M401" s="59"/>
      <c r="N401" s="59"/>
      <c r="O401" s="59">
        <v>11131603</v>
      </c>
      <c r="P401" s="59"/>
      <c r="Q401" s="59"/>
      <c r="R401" s="59">
        <v>0</v>
      </c>
      <c r="S401" s="59"/>
      <c r="T401" s="59"/>
      <c r="U401" s="59">
        <v>24492028</v>
      </c>
      <c r="V401" s="59"/>
      <c r="W401" s="60"/>
      <c r="X401" s="59"/>
      <c r="Y401" s="59">
        <v>0</v>
      </c>
      <c r="Z401" s="59"/>
      <c r="AA401" s="59"/>
      <c r="AB401" s="59">
        <v>0</v>
      </c>
      <c r="AC401" s="59"/>
      <c r="AD401" s="59"/>
      <c r="AE401" s="59">
        <v>1033094</v>
      </c>
      <c r="AF401" s="59"/>
      <c r="AG401" s="59"/>
      <c r="AH401" s="59">
        <v>1033094</v>
      </c>
      <c r="AI401" s="59"/>
      <c r="AJ401" s="59"/>
      <c r="AK401" s="59"/>
      <c r="AL401" s="59"/>
      <c r="AM401" s="59">
        <v>30424382</v>
      </c>
      <c r="AN401" s="59"/>
      <c r="AO401" s="59"/>
      <c r="AP401" s="59">
        <v>-695656</v>
      </c>
      <c r="AQ401" s="59"/>
      <c r="AR401" s="59"/>
      <c r="AS401" s="59">
        <v>29728726</v>
      </c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</row>
    <row r="402" spans="1:753" s="47" customFormat="1">
      <c r="A402" s="44">
        <v>94112</v>
      </c>
      <c r="B402" s="44"/>
      <c r="C402" s="45" t="s">
        <v>839</v>
      </c>
      <c r="D402" s="45"/>
      <c r="E402" s="45"/>
      <c r="F402" s="59">
        <v>460707</v>
      </c>
      <c r="G402" s="59"/>
      <c r="H402" s="59"/>
      <c r="I402" s="59">
        <v>78885</v>
      </c>
      <c r="J402" s="59"/>
      <c r="K402" s="59"/>
      <c r="L402" s="59">
        <v>11237</v>
      </c>
      <c r="M402" s="59"/>
      <c r="N402" s="59"/>
      <c r="O402" s="59">
        <v>75088</v>
      </c>
      <c r="P402" s="59"/>
      <c r="Q402" s="59"/>
      <c r="R402" s="59">
        <v>0</v>
      </c>
      <c r="S402" s="59"/>
      <c r="T402" s="59"/>
      <c r="U402" s="59">
        <v>165210</v>
      </c>
      <c r="V402" s="59"/>
      <c r="W402" s="60"/>
      <c r="X402" s="59"/>
      <c r="Y402" s="59">
        <v>0</v>
      </c>
      <c r="Z402" s="59"/>
      <c r="AA402" s="59"/>
      <c r="AB402" s="59">
        <v>0</v>
      </c>
      <c r="AC402" s="59"/>
      <c r="AD402" s="59"/>
      <c r="AE402" s="59">
        <v>12250</v>
      </c>
      <c r="AF402" s="59"/>
      <c r="AG402" s="59"/>
      <c r="AH402" s="59">
        <v>12250</v>
      </c>
      <c r="AI402" s="59"/>
      <c r="AJ402" s="59"/>
      <c r="AK402" s="59"/>
      <c r="AL402" s="59"/>
      <c r="AM402" s="59">
        <v>205226</v>
      </c>
      <c r="AN402" s="59"/>
      <c r="AO402" s="59"/>
      <c r="AP402" s="59">
        <v>-7816</v>
      </c>
      <c r="AQ402" s="59"/>
      <c r="AR402" s="59"/>
      <c r="AS402" s="59">
        <v>197410</v>
      </c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</row>
    <row r="403" spans="1:753" s="47" customFormat="1">
      <c r="A403" s="44">
        <v>94117</v>
      </c>
      <c r="B403" s="44"/>
      <c r="C403" s="45" t="s">
        <v>840</v>
      </c>
      <c r="D403" s="45"/>
      <c r="E403" s="45"/>
      <c r="F403" s="59">
        <v>882634</v>
      </c>
      <c r="G403" s="59"/>
      <c r="H403" s="59"/>
      <c r="I403" s="59">
        <v>151129</v>
      </c>
      <c r="J403" s="59"/>
      <c r="K403" s="59"/>
      <c r="L403" s="59">
        <v>21528</v>
      </c>
      <c r="M403" s="59"/>
      <c r="N403" s="59"/>
      <c r="O403" s="59">
        <v>143855</v>
      </c>
      <c r="P403" s="59"/>
      <c r="Q403" s="59"/>
      <c r="R403" s="59">
        <v>0</v>
      </c>
      <c r="S403" s="59"/>
      <c r="T403" s="59"/>
      <c r="U403" s="59">
        <v>316512</v>
      </c>
      <c r="V403" s="59"/>
      <c r="W403" s="60"/>
      <c r="X403" s="59"/>
      <c r="Y403" s="59">
        <v>0</v>
      </c>
      <c r="Z403" s="59"/>
      <c r="AA403" s="59"/>
      <c r="AB403" s="59">
        <v>0</v>
      </c>
      <c r="AC403" s="59"/>
      <c r="AD403" s="59"/>
      <c r="AE403" s="59">
        <v>31793</v>
      </c>
      <c r="AF403" s="59"/>
      <c r="AG403" s="59"/>
      <c r="AH403" s="59">
        <v>31793</v>
      </c>
      <c r="AI403" s="59"/>
      <c r="AJ403" s="59"/>
      <c r="AK403" s="59"/>
      <c r="AL403" s="59"/>
      <c r="AM403" s="59">
        <v>393177</v>
      </c>
      <c r="AN403" s="59"/>
      <c r="AO403" s="59"/>
      <c r="AP403" s="59">
        <v>-8846</v>
      </c>
      <c r="AQ403" s="59"/>
      <c r="AR403" s="59"/>
      <c r="AS403" s="59">
        <v>384331</v>
      </c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  <c r="RR403"/>
      <c r="RS403"/>
      <c r="RT403"/>
      <c r="RU403"/>
      <c r="RV403"/>
      <c r="RW403"/>
      <c r="RX403"/>
      <c r="RY403"/>
      <c r="RZ403"/>
      <c r="SA403"/>
      <c r="SB403"/>
      <c r="SC403"/>
      <c r="SD403"/>
      <c r="SE403"/>
      <c r="SF403"/>
      <c r="SG403"/>
      <c r="SH403"/>
      <c r="SI403"/>
      <c r="SJ403"/>
      <c r="SK403"/>
      <c r="SL403"/>
      <c r="SM403"/>
      <c r="SN403"/>
      <c r="SO403"/>
      <c r="SP403"/>
      <c r="SQ403"/>
      <c r="SR403"/>
      <c r="SS403"/>
      <c r="ST403"/>
      <c r="SU403"/>
      <c r="SV403"/>
      <c r="SW403"/>
      <c r="SX403"/>
      <c r="SY403"/>
      <c r="SZ403"/>
      <c r="TA403"/>
      <c r="TB403"/>
      <c r="TC403"/>
      <c r="TD403"/>
      <c r="TE403"/>
      <c r="TF403"/>
      <c r="TG403"/>
      <c r="TH403"/>
      <c r="TI403"/>
      <c r="TJ403"/>
      <c r="TK403"/>
      <c r="TL403"/>
      <c r="TM403"/>
      <c r="TN403"/>
      <c r="TO403"/>
      <c r="TP403"/>
      <c r="TQ403"/>
      <c r="TR403"/>
      <c r="TS403"/>
      <c r="TT403"/>
      <c r="TU403"/>
      <c r="TV403"/>
      <c r="TW403"/>
      <c r="TX403"/>
      <c r="TY403"/>
      <c r="TZ403"/>
      <c r="UA403"/>
      <c r="UB403"/>
      <c r="UC403"/>
      <c r="UD403"/>
      <c r="UE403"/>
      <c r="UF403"/>
      <c r="UG403"/>
      <c r="UH403"/>
      <c r="UI403"/>
      <c r="UJ403"/>
      <c r="UK403"/>
      <c r="UL403"/>
      <c r="UM403"/>
      <c r="UN403"/>
      <c r="UO403"/>
      <c r="UP403"/>
      <c r="UQ403"/>
      <c r="UR403"/>
      <c r="US403"/>
      <c r="UT403"/>
      <c r="UU403"/>
      <c r="UV403"/>
      <c r="UW403"/>
      <c r="UX403"/>
      <c r="UY403"/>
      <c r="UZ403"/>
      <c r="VA403"/>
      <c r="VB403"/>
      <c r="VC403"/>
      <c r="VD403"/>
      <c r="VE403"/>
      <c r="VF403"/>
      <c r="VG403"/>
      <c r="VH403"/>
      <c r="VI403"/>
      <c r="VJ403"/>
      <c r="VK403"/>
      <c r="VL403"/>
      <c r="VM403"/>
      <c r="VN403"/>
      <c r="VO403"/>
      <c r="VP403"/>
      <c r="VQ403"/>
      <c r="VR403"/>
      <c r="VS403"/>
      <c r="VT403"/>
      <c r="VU403"/>
      <c r="VV403"/>
      <c r="VW403"/>
      <c r="VX403"/>
      <c r="VY403"/>
      <c r="VZ403"/>
      <c r="WA403"/>
      <c r="WB403"/>
      <c r="WC403"/>
      <c r="WD403"/>
      <c r="WE403"/>
      <c r="WF403"/>
      <c r="WG403"/>
      <c r="WH403"/>
      <c r="WI403"/>
      <c r="WJ403"/>
      <c r="WK403"/>
      <c r="WL403"/>
      <c r="WM403"/>
      <c r="WN403"/>
      <c r="WO403"/>
      <c r="WP403"/>
      <c r="WQ403"/>
      <c r="WR403"/>
      <c r="WS403"/>
      <c r="WT403"/>
      <c r="WU403"/>
      <c r="WV403"/>
      <c r="WW403"/>
      <c r="WX403"/>
      <c r="WY403"/>
      <c r="WZ403"/>
      <c r="XA403"/>
      <c r="XB403"/>
      <c r="XC403"/>
      <c r="XD403"/>
      <c r="XE403"/>
      <c r="XF403"/>
      <c r="XG403"/>
      <c r="XH403"/>
      <c r="XI403"/>
      <c r="XJ403"/>
      <c r="XK403"/>
      <c r="XL403"/>
      <c r="XM403"/>
      <c r="XN403"/>
      <c r="XO403"/>
      <c r="XP403"/>
      <c r="XQ403"/>
      <c r="XR403"/>
      <c r="XS403"/>
      <c r="XT403"/>
      <c r="XU403"/>
      <c r="XV403"/>
      <c r="XW403"/>
      <c r="XX403"/>
      <c r="XY403"/>
      <c r="XZ403"/>
      <c r="YA403"/>
      <c r="YB403"/>
      <c r="YC403"/>
      <c r="YD403"/>
      <c r="YE403"/>
      <c r="YF403"/>
      <c r="YG403"/>
      <c r="YH403"/>
      <c r="YI403"/>
      <c r="YJ403"/>
      <c r="YK403"/>
      <c r="YL403"/>
      <c r="YM403"/>
      <c r="YN403"/>
      <c r="YO403"/>
      <c r="YP403"/>
      <c r="YQ403"/>
      <c r="YR403"/>
      <c r="YS403"/>
      <c r="YT403"/>
      <c r="YU403"/>
      <c r="YV403"/>
      <c r="YW403"/>
      <c r="YX403"/>
      <c r="YY403"/>
      <c r="YZ403"/>
      <c r="ZA403"/>
      <c r="ZB403"/>
      <c r="ZC403"/>
      <c r="ZD403"/>
      <c r="ZE403"/>
      <c r="ZF403"/>
      <c r="ZG403"/>
      <c r="ZH403"/>
      <c r="ZI403"/>
      <c r="ZJ403"/>
      <c r="ZK403"/>
      <c r="ZL403"/>
      <c r="ZM403"/>
      <c r="ZN403"/>
      <c r="ZO403"/>
      <c r="ZP403"/>
      <c r="ZQ403"/>
      <c r="ZR403"/>
      <c r="ZS403"/>
      <c r="ZT403"/>
      <c r="ZU403"/>
      <c r="ZV403"/>
      <c r="ZW403"/>
      <c r="ZX403"/>
      <c r="ZY403"/>
      <c r="ZZ403"/>
      <c r="AAA403"/>
      <c r="AAB403"/>
      <c r="AAC403"/>
      <c r="AAD403"/>
      <c r="AAE403"/>
      <c r="AAF403"/>
      <c r="AAG403"/>
      <c r="AAH403"/>
      <c r="AAI403"/>
      <c r="AAJ403"/>
      <c r="AAK403"/>
      <c r="AAL403"/>
      <c r="AAM403"/>
      <c r="AAN403"/>
      <c r="AAO403"/>
      <c r="AAP403"/>
      <c r="AAQ403"/>
      <c r="AAR403"/>
      <c r="AAS403"/>
      <c r="AAT403"/>
      <c r="AAU403"/>
      <c r="AAV403"/>
      <c r="AAW403"/>
      <c r="AAX403"/>
      <c r="AAY403"/>
      <c r="AAZ403"/>
      <c r="ABA403"/>
      <c r="ABB403"/>
      <c r="ABC403"/>
      <c r="ABD403"/>
      <c r="ABE403"/>
      <c r="ABF403"/>
      <c r="ABG403"/>
      <c r="ABH403"/>
      <c r="ABI403"/>
      <c r="ABJ403"/>
      <c r="ABK403"/>
      <c r="ABL403"/>
      <c r="ABM403"/>
      <c r="ABN403"/>
      <c r="ABO403"/>
      <c r="ABP403"/>
      <c r="ABQ403"/>
      <c r="ABR403"/>
      <c r="ABS403"/>
      <c r="ABT403"/>
      <c r="ABU403"/>
      <c r="ABV403"/>
      <c r="ABW403"/>
      <c r="ABX403"/>
      <c r="ABY403"/>
    </row>
    <row r="404" spans="1:753" s="47" customFormat="1">
      <c r="A404" s="44">
        <v>94118</v>
      </c>
      <c r="B404" s="44"/>
      <c r="C404" s="45" t="s">
        <v>346</v>
      </c>
      <c r="D404" s="45"/>
      <c r="E404" s="45"/>
      <c r="F404" s="59">
        <v>437221</v>
      </c>
      <c r="G404" s="59"/>
      <c r="H404" s="59"/>
      <c r="I404" s="59">
        <v>74863</v>
      </c>
      <c r="J404" s="59"/>
      <c r="K404" s="59"/>
      <c r="L404" s="59">
        <v>10665</v>
      </c>
      <c r="M404" s="59"/>
      <c r="N404" s="59"/>
      <c r="O404" s="59">
        <v>71260</v>
      </c>
      <c r="P404" s="59"/>
      <c r="Q404" s="59"/>
      <c r="R404" s="59">
        <v>0</v>
      </c>
      <c r="S404" s="59"/>
      <c r="T404" s="59"/>
      <c r="U404" s="59">
        <v>156788</v>
      </c>
      <c r="V404" s="59"/>
      <c r="W404" s="60"/>
      <c r="X404" s="59"/>
      <c r="Y404" s="59">
        <v>0</v>
      </c>
      <c r="Z404" s="59"/>
      <c r="AA404" s="59"/>
      <c r="AB404" s="59">
        <v>0</v>
      </c>
      <c r="AC404" s="59"/>
      <c r="AD404" s="59"/>
      <c r="AE404" s="59">
        <v>30819</v>
      </c>
      <c r="AF404" s="59"/>
      <c r="AG404" s="59"/>
      <c r="AH404" s="59">
        <v>30819</v>
      </c>
      <c r="AI404" s="59"/>
      <c r="AJ404" s="59"/>
      <c r="AK404" s="59"/>
      <c r="AL404" s="59"/>
      <c r="AM404" s="59">
        <v>194764</v>
      </c>
      <c r="AN404" s="59"/>
      <c r="AO404" s="59"/>
      <c r="AP404" s="59">
        <v>-21004</v>
      </c>
      <c r="AQ404" s="59"/>
      <c r="AR404" s="59"/>
      <c r="AS404" s="59">
        <v>173760</v>
      </c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</row>
    <row r="405" spans="1:753">
      <c r="A405" s="48">
        <v>94121</v>
      </c>
      <c r="B405" s="48"/>
      <c r="C405" s="49" t="s">
        <v>347</v>
      </c>
      <c r="D405" s="49"/>
      <c r="E405" s="49"/>
      <c r="F405" s="60">
        <v>30348736</v>
      </c>
      <c r="G405" s="60"/>
      <c r="H405" s="60"/>
      <c r="I405" s="60">
        <v>5196472</v>
      </c>
      <c r="J405" s="60"/>
      <c r="K405" s="60"/>
      <c r="L405" s="60">
        <v>740248</v>
      </c>
      <c r="M405" s="60"/>
      <c r="N405" s="60"/>
      <c r="O405" s="60">
        <v>4946341</v>
      </c>
      <c r="P405" s="60"/>
      <c r="Q405" s="60"/>
      <c r="R405" s="60">
        <v>130687</v>
      </c>
      <c r="S405" s="60"/>
      <c r="T405" s="60"/>
      <c r="U405" s="60">
        <v>11013748</v>
      </c>
      <c r="V405" s="60"/>
      <c r="W405" s="60"/>
      <c r="X405" s="60"/>
      <c r="Y405" s="60">
        <v>0</v>
      </c>
      <c r="Z405" s="60"/>
      <c r="AA405" s="60"/>
      <c r="AB405" s="60">
        <v>0</v>
      </c>
      <c r="AC405" s="60"/>
      <c r="AD405" s="60"/>
      <c r="AE405" s="60">
        <v>57760</v>
      </c>
      <c r="AF405" s="60"/>
      <c r="AG405" s="60"/>
      <c r="AH405" s="60">
        <v>57760</v>
      </c>
      <c r="AI405" s="60"/>
      <c r="AJ405" s="60"/>
      <c r="AK405" s="60"/>
      <c r="AL405" s="60"/>
      <c r="AM405" s="60">
        <v>13519109</v>
      </c>
      <c r="AN405" s="60"/>
      <c r="AO405" s="60"/>
      <c r="AP405" s="60">
        <v>-8668</v>
      </c>
      <c r="AQ405" s="60"/>
      <c r="AR405" s="60"/>
      <c r="AS405" s="60">
        <v>13510441</v>
      </c>
    </row>
    <row r="406" spans="1:753">
      <c r="A406" s="48">
        <v>94127</v>
      </c>
      <c r="B406" s="48"/>
      <c r="C406" s="49" t="s">
        <v>841</v>
      </c>
      <c r="D406" s="49"/>
      <c r="E406" s="49"/>
      <c r="F406" s="60">
        <v>390795</v>
      </c>
      <c r="G406" s="60"/>
      <c r="H406" s="60"/>
      <c r="I406" s="60">
        <v>66914</v>
      </c>
      <c r="J406" s="60"/>
      <c r="K406" s="60"/>
      <c r="L406" s="60">
        <v>9532</v>
      </c>
      <c r="M406" s="60"/>
      <c r="N406" s="60"/>
      <c r="O406" s="60">
        <v>63693</v>
      </c>
      <c r="P406" s="60"/>
      <c r="Q406" s="60"/>
      <c r="R406" s="60">
        <v>3653</v>
      </c>
      <c r="S406" s="60"/>
      <c r="T406" s="60"/>
      <c r="U406" s="60">
        <v>143792</v>
      </c>
      <c r="V406" s="60"/>
      <c r="W406" s="60"/>
      <c r="X406" s="60"/>
      <c r="Y406" s="60">
        <v>0</v>
      </c>
      <c r="Z406" s="60"/>
      <c r="AA406" s="60"/>
      <c r="AB406" s="60">
        <v>0</v>
      </c>
      <c r="AC406" s="60"/>
      <c r="AD406" s="60"/>
      <c r="AE406" s="60">
        <v>15283</v>
      </c>
      <c r="AF406" s="60"/>
      <c r="AG406" s="60"/>
      <c r="AH406" s="60">
        <v>15283</v>
      </c>
      <c r="AI406" s="60"/>
      <c r="AJ406" s="60"/>
      <c r="AK406" s="60"/>
      <c r="AL406" s="60"/>
      <c r="AM406" s="60">
        <v>174083</v>
      </c>
      <c r="AN406" s="60"/>
      <c r="AO406" s="60"/>
      <c r="AP406" s="60">
        <v>-2554</v>
      </c>
      <c r="AQ406" s="60"/>
      <c r="AR406" s="60"/>
      <c r="AS406" s="60">
        <v>171529</v>
      </c>
    </row>
    <row r="407" spans="1:753">
      <c r="A407" s="48">
        <v>94131</v>
      </c>
      <c r="B407" s="48"/>
      <c r="C407" s="49" t="s">
        <v>348</v>
      </c>
      <c r="D407" s="49"/>
      <c r="E407" s="49"/>
      <c r="F407" s="60">
        <v>574313</v>
      </c>
      <c r="G407" s="60"/>
      <c r="H407" s="60"/>
      <c r="I407" s="60">
        <v>98337</v>
      </c>
      <c r="J407" s="60"/>
      <c r="K407" s="60"/>
      <c r="L407" s="60">
        <v>14009</v>
      </c>
      <c r="M407" s="60"/>
      <c r="N407" s="60"/>
      <c r="O407" s="60">
        <v>93603</v>
      </c>
      <c r="P407" s="60"/>
      <c r="Q407" s="60"/>
      <c r="R407" s="60">
        <v>24110</v>
      </c>
      <c r="S407" s="60"/>
      <c r="T407" s="60"/>
      <c r="U407" s="60">
        <v>230059</v>
      </c>
      <c r="V407" s="60"/>
      <c r="W407" s="60"/>
      <c r="X407" s="60"/>
      <c r="Y407" s="60">
        <v>0</v>
      </c>
      <c r="Z407" s="60"/>
      <c r="AA407" s="60"/>
      <c r="AB407" s="60">
        <v>0</v>
      </c>
      <c r="AC407" s="60"/>
      <c r="AD407" s="60"/>
      <c r="AE407" s="60">
        <v>4253</v>
      </c>
      <c r="AF407" s="60"/>
      <c r="AG407" s="60"/>
      <c r="AH407" s="60">
        <v>4253</v>
      </c>
      <c r="AI407" s="60"/>
      <c r="AJ407" s="60"/>
      <c r="AK407" s="60"/>
      <c r="AL407" s="60"/>
      <c r="AM407" s="60">
        <v>255833</v>
      </c>
      <c r="AN407" s="60"/>
      <c r="AO407" s="60"/>
      <c r="AP407" s="60">
        <v>6700</v>
      </c>
      <c r="AQ407" s="60"/>
      <c r="AR407" s="60"/>
      <c r="AS407" s="60">
        <v>262533</v>
      </c>
    </row>
    <row r="408" spans="1:753" s="34" customFormat="1">
      <c r="A408" s="48">
        <v>94151</v>
      </c>
      <c r="B408" s="48"/>
      <c r="C408" s="49" t="s">
        <v>349</v>
      </c>
      <c r="D408" s="49"/>
      <c r="E408" s="49"/>
      <c r="F408" s="61">
        <v>1274248</v>
      </c>
      <c r="G408" s="61"/>
      <c r="H408" s="61"/>
      <c r="I408" s="61">
        <v>218184</v>
      </c>
      <c r="J408" s="61"/>
      <c r="K408" s="61"/>
      <c r="L408" s="61">
        <v>31081</v>
      </c>
      <c r="M408" s="61"/>
      <c r="N408" s="61"/>
      <c r="O408" s="61">
        <v>207681</v>
      </c>
      <c r="P408" s="61"/>
      <c r="Q408" s="61"/>
      <c r="R408" s="61">
        <v>9104</v>
      </c>
      <c r="S408" s="61"/>
      <c r="T408" s="61"/>
      <c r="U408" s="61">
        <v>466050</v>
      </c>
      <c r="V408" s="61"/>
      <c r="W408" s="61"/>
      <c r="X408" s="61"/>
      <c r="Y408" s="61">
        <v>0</v>
      </c>
      <c r="Z408" s="61"/>
      <c r="AA408" s="61"/>
      <c r="AB408" s="61">
        <v>0</v>
      </c>
      <c r="AC408" s="61"/>
      <c r="AD408" s="61"/>
      <c r="AE408" s="61">
        <v>32628</v>
      </c>
      <c r="AF408" s="61"/>
      <c r="AG408" s="61"/>
      <c r="AH408" s="61">
        <v>32628</v>
      </c>
      <c r="AI408" s="61"/>
      <c r="AJ408" s="61"/>
      <c r="AK408" s="61"/>
      <c r="AL408" s="61"/>
      <c r="AM408" s="61">
        <v>567625</v>
      </c>
      <c r="AN408" s="61"/>
      <c r="AO408" s="61"/>
      <c r="AP408" s="61">
        <v>-11523</v>
      </c>
      <c r="AQ408" s="61"/>
      <c r="AR408" s="61"/>
      <c r="AS408" s="61">
        <v>556102</v>
      </c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</row>
    <row r="409" spans="1:753">
      <c r="A409" s="48">
        <v>94157</v>
      </c>
      <c r="B409" s="48"/>
      <c r="C409" s="49" t="s">
        <v>350</v>
      </c>
      <c r="D409" s="49"/>
      <c r="E409" s="49"/>
      <c r="F409" s="60">
        <v>23486</v>
      </c>
      <c r="G409" s="60"/>
      <c r="H409" s="61"/>
      <c r="I409" s="60">
        <v>4021</v>
      </c>
      <c r="J409" s="60"/>
      <c r="K409" s="61"/>
      <c r="L409" s="60">
        <v>573</v>
      </c>
      <c r="M409" s="60"/>
      <c r="N409" s="61"/>
      <c r="O409" s="60">
        <v>3828</v>
      </c>
      <c r="P409" s="60"/>
      <c r="Q409" s="61"/>
      <c r="R409" s="60">
        <v>2393</v>
      </c>
      <c r="S409" s="60"/>
      <c r="T409" s="61"/>
      <c r="U409" s="60">
        <v>10815</v>
      </c>
      <c r="V409" s="60"/>
      <c r="W409" s="60"/>
      <c r="X409" s="61"/>
      <c r="Y409" s="60">
        <v>0</v>
      </c>
      <c r="Z409" s="60"/>
      <c r="AA409" s="61"/>
      <c r="AB409" s="60">
        <v>0</v>
      </c>
      <c r="AC409" s="60"/>
      <c r="AD409" s="61"/>
      <c r="AE409" s="60">
        <v>0</v>
      </c>
      <c r="AF409" s="60"/>
      <c r="AG409" s="61"/>
      <c r="AH409" s="60">
        <v>0</v>
      </c>
      <c r="AI409" s="60"/>
      <c r="AJ409" s="61"/>
      <c r="AK409" s="60"/>
      <c r="AL409" s="61"/>
      <c r="AM409" s="60">
        <v>10462</v>
      </c>
      <c r="AN409" s="60"/>
      <c r="AO409" s="61"/>
      <c r="AP409" s="60">
        <v>1538</v>
      </c>
      <c r="AQ409" s="60"/>
      <c r="AR409" s="61"/>
      <c r="AS409" s="60">
        <v>12000</v>
      </c>
    </row>
    <row r="410" spans="1:753">
      <c r="A410" s="48">
        <v>94161</v>
      </c>
      <c r="B410" s="48"/>
      <c r="C410" s="49" t="s">
        <v>351</v>
      </c>
      <c r="D410" s="49"/>
      <c r="E410" s="49"/>
      <c r="F410" s="60">
        <v>132723</v>
      </c>
      <c r="G410" s="60"/>
      <c r="H410" s="60"/>
      <c r="I410" s="60">
        <v>22726</v>
      </c>
      <c r="J410" s="60"/>
      <c r="K410" s="60"/>
      <c r="L410" s="60">
        <v>3237</v>
      </c>
      <c r="M410" s="60"/>
      <c r="N410" s="60"/>
      <c r="O410" s="60">
        <v>21632</v>
      </c>
      <c r="P410" s="60"/>
      <c r="Q410" s="60"/>
      <c r="R410" s="60">
        <v>13179</v>
      </c>
      <c r="S410" s="60"/>
      <c r="T410" s="60"/>
      <c r="U410" s="60">
        <v>60774</v>
      </c>
      <c r="V410" s="60"/>
      <c r="W410" s="60"/>
      <c r="X410" s="60"/>
      <c r="Y410" s="60">
        <v>0</v>
      </c>
      <c r="Z410" s="60"/>
      <c r="AA410" s="60"/>
      <c r="AB410" s="60">
        <v>0</v>
      </c>
      <c r="AC410" s="60"/>
      <c r="AD410" s="60"/>
      <c r="AE410" s="60">
        <v>7165</v>
      </c>
      <c r="AF410" s="60"/>
      <c r="AG410" s="60"/>
      <c r="AH410" s="60">
        <v>7165</v>
      </c>
      <c r="AI410" s="60"/>
      <c r="AJ410" s="60"/>
      <c r="AK410" s="60"/>
      <c r="AL410" s="60"/>
      <c r="AM410" s="60">
        <v>59123</v>
      </c>
      <c r="AN410" s="60"/>
      <c r="AO410" s="60"/>
      <c r="AP410" s="60">
        <v>2701</v>
      </c>
      <c r="AQ410" s="60"/>
      <c r="AR410" s="60"/>
      <c r="AS410" s="60">
        <v>61824</v>
      </c>
    </row>
    <row r="411" spans="1:753" s="46" customFormat="1">
      <c r="A411" s="44">
        <v>94168</v>
      </c>
      <c r="B411" s="44"/>
      <c r="C411" s="45" t="s">
        <v>352</v>
      </c>
      <c r="D411" s="45"/>
      <c r="E411" s="45"/>
      <c r="F411" s="58">
        <v>150474</v>
      </c>
      <c r="G411" s="58"/>
      <c r="H411" s="58"/>
      <c r="I411" s="58">
        <v>25765</v>
      </c>
      <c r="J411" s="58"/>
      <c r="K411" s="58"/>
      <c r="L411" s="58">
        <v>3670</v>
      </c>
      <c r="M411" s="58"/>
      <c r="N411" s="58"/>
      <c r="O411" s="58">
        <v>24525</v>
      </c>
      <c r="P411" s="58"/>
      <c r="Q411" s="58"/>
      <c r="R411" s="58">
        <v>13506</v>
      </c>
      <c r="S411" s="58"/>
      <c r="T411" s="58"/>
      <c r="U411" s="58">
        <v>67466</v>
      </c>
      <c r="V411" s="58"/>
      <c r="W411" s="61"/>
      <c r="X411" s="58"/>
      <c r="Y411" s="58">
        <v>0</v>
      </c>
      <c r="Z411" s="58"/>
      <c r="AA411" s="58"/>
      <c r="AB411" s="58">
        <v>0</v>
      </c>
      <c r="AC411" s="58"/>
      <c r="AD411" s="58"/>
      <c r="AE411" s="58">
        <v>2868</v>
      </c>
      <c r="AF411" s="58"/>
      <c r="AG411" s="58"/>
      <c r="AH411" s="58">
        <v>2868</v>
      </c>
      <c r="AI411" s="58"/>
      <c r="AJ411" s="58"/>
      <c r="AK411" s="58"/>
      <c r="AL411" s="58"/>
      <c r="AM411" s="58">
        <v>67030</v>
      </c>
      <c r="AN411" s="58"/>
      <c r="AO411" s="58"/>
      <c r="AP411" s="58">
        <v>1001</v>
      </c>
      <c r="AQ411" s="58"/>
      <c r="AR411" s="58"/>
      <c r="AS411" s="58">
        <v>68031</v>
      </c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</row>
    <row r="412" spans="1:753" s="47" customFormat="1">
      <c r="A412" s="44">
        <v>94171</v>
      </c>
      <c r="B412" s="44"/>
      <c r="C412" s="45" t="s">
        <v>353</v>
      </c>
      <c r="D412" s="45"/>
      <c r="E412" s="45"/>
      <c r="F412" s="59">
        <v>168771</v>
      </c>
      <c r="G412" s="59"/>
      <c r="H412" s="59"/>
      <c r="I412" s="59">
        <v>28898</v>
      </c>
      <c r="J412" s="59"/>
      <c r="K412" s="59"/>
      <c r="L412" s="59">
        <v>4116</v>
      </c>
      <c r="M412" s="59"/>
      <c r="N412" s="59"/>
      <c r="O412" s="59">
        <v>27507</v>
      </c>
      <c r="P412" s="59"/>
      <c r="Q412" s="59"/>
      <c r="R412" s="59">
        <v>4442</v>
      </c>
      <c r="S412" s="59"/>
      <c r="T412" s="59"/>
      <c r="U412" s="59">
        <v>64963</v>
      </c>
      <c r="V412" s="59"/>
      <c r="W412" s="60"/>
      <c r="X412" s="59"/>
      <c r="Y412" s="59">
        <v>0</v>
      </c>
      <c r="Z412" s="59"/>
      <c r="AA412" s="59"/>
      <c r="AB412" s="59">
        <v>0</v>
      </c>
      <c r="AC412" s="59"/>
      <c r="AD412" s="59"/>
      <c r="AE412" s="59">
        <v>16587</v>
      </c>
      <c r="AF412" s="59"/>
      <c r="AG412" s="59"/>
      <c r="AH412" s="59">
        <v>16587</v>
      </c>
      <c r="AI412" s="59"/>
      <c r="AJ412" s="59"/>
      <c r="AK412" s="59"/>
      <c r="AL412" s="59"/>
      <c r="AM412" s="59">
        <v>75181</v>
      </c>
      <c r="AN412" s="59"/>
      <c r="AO412" s="59"/>
      <c r="AP412" s="59">
        <v>-397</v>
      </c>
      <c r="AQ412" s="59"/>
      <c r="AR412" s="59"/>
      <c r="AS412" s="59">
        <v>74784</v>
      </c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  <c r="UR412"/>
      <c r="US412"/>
      <c r="UT412"/>
      <c r="UU412"/>
      <c r="UV412"/>
      <c r="UW412"/>
      <c r="UX412"/>
      <c r="UY412"/>
      <c r="UZ412"/>
      <c r="VA412"/>
      <c r="VB412"/>
      <c r="VC412"/>
      <c r="VD412"/>
      <c r="VE412"/>
      <c r="VF412"/>
      <c r="VG412"/>
      <c r="VH412"/>
      <c r="VI412"/>
      <c r="VJ412"/>
      <c r="VK412"/>
      <c r="VL412"/>
      <c r="VM412"/>
      <c r="VN412"/>
      <c r="VO412"/>
      <c r="VP412"/>
      <c r="VQ412"/>
      <c r="VR412"/>
      <c r="VS412"/>
      <c r="VT412"/>
      <c r="VU412"/>
      <c r="VV412"/>
      <c r="VW412"/>
      <c r="VX412"/>
      <c r="VY412"/>
      <c r="VZ412"/>
      <c r="WA412"/>
      <c r="WB412"/>
      <c r="WC412"/>
      <c r="WD412"/>
      <c r="WE412"/>
      <c r="WF412"/>
      <c r="WG412"/>
      <c r="WH412"/>
      <c r="WI412"/>
      <c r="WJ412"/>
      <c r="WK412"/>
      <c r="WL412"/>
      <c r="WM412"/>
      <c r="WN412"/>
      <c r="WO412"/>
      <c r="WP412"/>
      <c r="WQ412"/>
      <c r="WR412"/>
      <c r="WS412"/>
      <c r="WT412"/>
      <c r="WU412"/>
      <c r="WV412"/>
      <c r="WW412"/>
      <c r="WX412"/>
      <c r="WY412"/>
      <c r="WZ412"/>
      <c r="XA412"/>
      <c r="XB412"/>
      <c r="XC412"/>
      <c r="XD412"/>
      <c r="XE412"/>
      <c r="XF412"/>
      <c r="XG412"/>
      <c r="XH412"/>
      <c r="XI412"/>
      <c r="XJ412"/>
      <c r="XK412"/>
      <c r="XL412"/>
      <c r="XM412"/>
      <c r="XN412"/>
      <c r="XO412"/>
      <c r="XP412"/>
      <c r="XQ412"/>
      <c r="XR412"/>
      <c r="XS412"/>
      <c r="XT412"/>
      <c r="XU412"/>
      <c r="XV412"/>
      <c r="XW412"/>
      <c r="XX412"/>
      <c r="XY412"/>
      <c r="XZ412"/>
      <c r="YA412"/>
      <c r="YB412"/>
      <c r="YC412"/>
      <c r="YD412"/>
      <c r="YE412"/>
      <c r="YF412"/>
      <c r="YG412"/>
      <c r="YH412"/>
      <c r="YI412"/>
      <c r="YJ412"/>
      <c r="YK412"/>
      <c r="YL412"/>
      <c r="YM412"/>
      <c r="YN412"/>
      <c r="YO412"/>
      <c r="YP412"/>
      <c r="YQ412"/>
      <c r="YR412"/>
      <c r="YS412"/>
      <c r="YT412"/>
      <c r="YU412"/>
      <c r="YV412"/>
      <c r="YW412"/>
      <c r="YX412"/>
      <c r="YY412"/>
      <c r="YZ412"/>
      <c r="ZA412"/>
      <c r="ZB412"/>
      <c r="ZC412"/>
      <c r="ZD412"/>
      <c r="ZE412"/>
      <c r="ZF412"/>
      <c r="ZG412"/>
      <c r="ZH412"/>
      <c r="ZI412"/>
      <c r="ZJ412"/>
      <c r="ZK412"/>
      <c r="ZL412"/>
      <c r="ZM412"/>
      <c r="ZN412"/>
      <c r="ZO412"/>
      <c r="ZP412"/>
      <c r="ZQ412"/>
      <c r="ZR412"/>
      <c r="ZS412"/>
      <c r="ZT412"/>
      <c r="ZU412"/>
      <c r="ZV412"/>
      <c r="ZW412"/>
      <c r="ZX412"/>
      <c r="ZY412"/>
      <c r="ZZ412"/>
      <c r="AAA412"/>
      <c r="AAB412"/>
      <c r="AAC412"/>
      <c r="AAD412"/>
      <c r="AAE412"/>
      <c r="AAF412"/>
      <c r="AAG412"/>
      <c r="AAH412"/>
      <c r="AAI412"/>
      <c r="AAJ412"/>
      <c r="AAK412"/>
      <c r="AAL412"/>
      <c r="AAM412"/>
      <c r="AAN412"/>
      <c r="AAO412"/>
      <c r="AAP412"/>
      <c r="AAQ412"/>
      <c r="AAR412"/>
      <c r="AAS412"/>
      <c r="AAT412"/>
      <c r="AAU412"/>
      <c r="AAV412"/>
      <c r="AAW412"/>
      <c r="AAX412"/>
      <c r="AAY412"/>
      <c r="AAZ412"/>
      <c r="ABA412"/>
      <c r="ABB412"/>
      <c r="ABC412"/>
      <c r="ABD412"/>
      <c r="ABE412"/>
      <c r="ABF412"/>
      <c r="ABG412"/>
      <c r="ABH412"/>
      <c r="ABI412"/>
      <c r="ABJ412"/>
      <c r="ABK412"/>
      <c r="ABL412"/>
      <c r="ABM412"/>
      <c r="ABN412"/>
      <c r="ABO412"/>
      <c r="ABP412"/>
      <c r="ABQ412"/>
      <c r="ABR412"/>
      <c r="ABS412"/>
      <c r="ABT412"/>
      <c r="ABU412"/>
      <c r="ABV412"/>
      <c r="ABW412"/>
      <c r="ABX412"/>
      <c r="ABY412"/>
    </row>
    <row r="413" spans="1:753" s="47" customFormat="1">
      <c r="A413" s="44">
        <v>94172</v>
      </c>
      <c r="B413" s="44"/>
      <c r="C413" s="45" t="s">
        <v>354</v>
      </c>
      <c r="D413" s="45"/>
      <c r="E413" s="45"/>
      <c r="F413" s="59">
        <v>770393</v>
      </c>
      <c r="G413" s="59"/>
      <c r="H413" s="59"/>
      <c r="I413" s="59">
        <v>131911</v>
      </c>
      <c r="J413" s="59"/>
      <c r="K413" s="59"/>
      <c r="L413" s="59">
        <v>18791</v>
      </c>
      <c r="M413" s="59"/>
      <c r="N413" s="59"/>
      <c r="O413" s="59">
        <v>125561</v>
      </c>
      <c r="P413" s="59"/>
      <c r="Q413" s="59"/>
      <c r="R413" s="59">
        <v>0</v>
      </c>
      <c r="S413" s="59"/>
      <c r="T413" s="59"/>
      <c r="U413" s="59">
        <v>276263</v>
      </c>
      <c r="V413" s="59"/>
      <c r="W413" s="60"/>
      <c r="X413" s="59"/>
      <c r="Y413" s="59">
        <v>0</v>
      </c>
      <c r="Z413" s="59"/>
      <c r="AA413" s="59"/>
      <c r="AB413" s="59">
        <v>0</v>
      </c>
      <c r="AC413" s="59"/>
      <c r="AD413" s="59"/>
      <c r="AE413" s="59">
        <v>60948</v>
      </c>
      <c r="AF413" s="59"/>
      <c r="AG413" s="59"/>
      <c r="AH413" s="59">
        <v>60948</v>
      </c>
      <c r="AI413" s="59"/>
      <c r="AJ413" s="59"/>
      <c r="AK413" s="59"/>
      <c r="AL413" s="59"/>
      <c r="AM413" s="59">
        <v>343178</v>
      </c>
      <c r="AN413" s="59"/>
      <c r="AO413" s="59"/>
      <c r="AP413" s="59">
        <v>-35345</v>
      </c>
      <c r="AQ413" s="59"/>
      <c r="AR413" s="59"/>
      <c r="AS413" s="59">
        <v>307833</v>
      </c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  <c r="UR413"/>
      <c r="US413"/>
      <c r="UT413"/>
      <c r="UU413"/>
      <c r="UV413"/>
      <c r="UW413"/>
      <c r="UX413"/>
      <c r="UY413"/>
      <c r="UZ413"/>
      <c r="VA413"/>
      <c r="VB413"/>
      <c r="VC413"/>
      <c r="VD413"/>
      <c r="VE413"/>
      <c r="VF413"/>
      <c r="VG413"/>
      <c r="VH413"/>
      <c r="VI413"/>
      <c r="VJ413"/>
      <c r="VK413"/>
      <c r="VL413"/>
      <c r="VM413"/>
      <c r="VN413"/>
      <c r="VO413"/>
      <c r="VP413"/>
      <c r="VQ413"/>
      <c r="VR413"/>
      <c r="VS413"/>
      <c r="VT413"/>
      <c r="VU413"/>
      <c r="VV413"/>
      <c r="VW413"/>
      <c r="VX413"/>
      <c r="VY413"/>
      <c r="VZ413"/>
      <c r="WA413"/>
      <c r="WB413"/>
      <c r="WC413"/>
      <c r="WD413"/>
      <c r="WE413"/>
      <c r="WF413"/>
      <c r="WG413"/>
      <c r="WH413"/>
      <c r="WI413"/>
      <c r="WJ413"/>
      <c r="WK413"/>
      <c r="WL413"/>
      <c r="WM413"/>
      <c r="WN413"/>
      <c r="WO413"/>
      <c r="WP413"/>
      <c r="WQ413"/>
      <c r="WR413"/>
      <c r="WS413"/>
      <c r="WT413"/>
      <c r="WU413"/>
      <c r="WV413"/>
      <c r="WW413"/>
      <c r="WX413"/>
      <c r="WY413"/>
      <c r="WZ413"/>
      <c r="XA413"/>
      <c r="XB413"/>
      <c r="XC413"/>
      <c r="XD413"/>
      <c r="XE413"/>
      <c r="XF413"/>
      <c r="XG413"/>
      <c r="XH413"/>
      <c r="XI413"/>
      <c r="XJ413"/>
      <c r="XK413"/>
      <c r="XL413"/>
      <c r="XM413"/>
      <c r="XN413"/>
      <c r="XO413"/>
      <c r="XP413"/>
      <c r="XQ413"/>
      <c r="XR413"/>
      <c r="XS413"/>
      <c r="XT413"/>
      <c r="XU413"/>
      <c r="XV413"/>
      <c r="XW413"/>
      <c r="XX413"/>
      <c r="XY413"/>
      <c r="XZ413"/>
      <c r="YA413"/>
      <c r="YB413"/>
      <c r="YC413"/>
      <c r="YD413"/>
      <c r="YE413"/>
      <c r="YF413"/>
      <c r="YG413"/>
      <c r="YH413"/>
      <c r="YI413"/>
      <c r="YJ413"/>
      <c r="YK413"/>
      <c r="YL413"/>
      <c r="YM413"/>
      <c r="YN413"/>
      <c r="YO413"/>
      <c r="YP413"/>
      <c r="YQ413"/>
      <c r="YR413"/>
      <c r="YS413"/>
      <c r="YT413"/>
      <c r="YU413"/>
      <c r="YV413"/>
      <c r="YW413"/>
      <c r="YX413"/>
      <c r="YY413"/>
      <c r="YZ413"/>
      <c r="ZA413"/>
      <c r="ZB413"/>
      <c r="ZC413"/>
      <c r="ZD413"/>
      <c r="ZE413"/>
      <c r="ZF413"/>
      <c r="ZG413"/>
      <c r="ZH413"/>
      <c r="ZI413"/>
      <c r="ZJ413"/>
      <c r="ZK413"/>
      <c r="ZL413"/>
      <c r="ZM413"/>
      <c r="ZN413"/>
      <c r="ZO413"/>
      <c r="ZP413"/>
      <c r="ZQ413"/>
      <c r="ZR413"/>
      <c r="ZS413"/>
      <c r="ZT413"/>
      <c r="ZU413"/>
      <c r="ZV413"/>
      <c r="ZW413"/>
      <c r="ZX413"/>
      <c r="ZY413"/>
      <c r="ZZ413"/>
      <c r="AAA413"/>
      <c r="AAB413"/>
      <c r="AAC413"/>
      <c r="AAD413"/>
      <c r="AAE413"/>
      <c r="AAF413"/>
      <c r="AAG413"/>
      <c r="AAH413"/>
      <c r="AAI413"/>
      <c r="AAJ413"/>
      <c r="AAK413"/>
      <c r="AAL413"/>
      <c r="AAM413"/>
      <c r="AAN413"/>
      <c r="AAO413"/>
      <c r="AAP413"/>
      <c r="AAQ413"/>
      <c r="AAR413"/>
      <c r="AAS413"/>
      <c r="AAT413"/>
      <c r="AAU413"/>
      <c r="AAV413"/>
      <c r="AAW413"/>
      <c r="AAX413"/>
      <c r="AAY413"/>
      <c r="AAZ413"/>
      <c r="ABA413"/>
      <c r="ABB413"/>
      <c r="ABC413"/>
      <c r="ABD413"/>
      <c r="ABE413"/>
      <c r="ABF413"/>
      <c r="ABG413"/>
      <c r="ABH413"/>
      <c r="ABI413"/>
      <c r="ABJ413"/>
      <c r="ABK413"/>
      <c r="ABL413"/>
      <c r="ABM413"/>
      <c r="ABN413"/>
      <c r="ABO413"/>
      <c r="ABP413"/>
      <c r="ABQ413"/>
      <c r="ABR413"/>
      <c r="ABS413"/>
      <c r="ABT413"/>
      <c r="ABU413"/>
      <c r="ABV413"/>
      <c r="ABW413"/>
      <c r="ABX413"/>
      <c r="ABY413"/>
    </row>
    <row r="414" spans="1:753" s="47" customFormat="1">
      <c r="A414" s="44">
        <v>94201</v>
      </c>
      <c r="B414" s="44"/>
      <c r="C414" s="45" t="s">
        <v>355</v>
      </c>
      <c r="D414" s="45"/>
      <c r="E414" s="45"/>
      <c r="F414" s="59">
        <v>8876862</v>
      </c>
      <c r="G414" s="59"/>
      <c r="H414" s="59"/>
      <c r="I414" s="59">
        <v>1519944</v>
      </c>
      <c r="J414" s="59"/>
      <c r="K414" s="59"/>
      <c r="L414" s="59">
        <v>216519</v>
      </c>
      <c r="M414" s="59"/>
      <c r="N414" s="59"/>
      <c r="O414" s="59">
        <v>1446781</v>
      </c>
      <c r="P414" s="59"/>
      <c r="Q414" s="59"/>
      <c r="R414" s="59">
        <v>14622</v>
      </c>
      <c r="S414" s="59"/>
      <c r="T414" s="59"/>
      <c r="U414" s="59">
        <v>3197866</v>
      </c>
      <c r="V414" s="59"/>
      <c r="W414" s="60"/>
      <c r="X414" s="59"/>
      <c r="Y414" s="59">
        <v>0</v>
      </c>
      <c r="Z414" s="59"/>
      <c r="AA414" s="59"/>
      <c r="AB414" s="59">
        <v>0</v>
      </c>
      <c r="AC414" s="59"/>
      <c r="AD414" s="59"/>
      <c r="AE414" s="59">
        <v>59411</v>
      </c>
      <c r="AF414" s="59"/>
      <c r="AG414" s="59"/>
      <c r="AH414" s="59">
        <v>59411</v>
      </c>
      <c r="AI414" s="59"/>
      <c r="AJ414" s="59"/>
      <c r="AK414" s="59"/>
      <c r="AL414" s="59"/>
      <c r="AM414" s="59">
        <v>3954276</v>
      </c>
      <c r="AN414" s="59"/>
      <c r="AO414" s="59"/>
      <c r="AP414" s="59">
        <v>-7209</v>
      </c>
      <c r="AQ414" s="59"/>
      <c r="AR414" s="59"/>
      <c r="AS414" s="59">
        <v>3947067</v>
      </c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  <c r="UR414"/>
      <c r="US414"/>
      <c r="UT414"/>
      <c r="UU414"/>
      <c r="UV414"/>
      <c r="UW414"/>
      <c r="UX414"/>
      <c r="UY414"/>
      <c r="UZ414"/>
      <c r="VA414"/>
      <c r="VB414"/>
      <c r="VC414"/>
      <c r="VD414"/>
      <c r="VE414"/>
      <c r="VF414"/>
      <c r="VG414"/>
      <c r="VH414"/>
      <c r="VI414"/>
      <c r="VJ414"/>
      <c r="VK414"/>
      <c r="VL414"/>
      <c r="VM414"/>
      <c r="VN414"/>
      <c r="VO414"/>
      <c r="VP414"/>
      <c r="VQ414"/>
      <c r="VR414"/>
      <c r="VS414"/>
      <c r="VT414"/>
      <c r="VU414"/>
      <c r="VV414"/>
      <c r="VW414"/>
      <c r="VX414"/>
      <c r="VY414"/>
      <c r="VZ414"/>
      <c r="WA414"/>
      <c r="WB414"/>
      <c r="WC414"/>
      <c r="WD414"/>
      <c r="WE414"/>
      <c r="WF414"/>
      <c r="WG414"/>
      <c r="WH414"/>
      <c r="WI414"/>
      <c r="WJ414"/>
      <c r="WK414"/>
      <c r="WL414"/>
      <c r="WM414"/>
      <c r="WN414"/>
      <c r="WO414"/>
      <c r="WP414"/>
      <c r="WQ414"/>
      <c r="WR414"/>
      <c r="WS414"/>
      <c r="WT414"/>
      <c r="WU414"/>
      <c r="WV414"/>
      <c r="WW414"/>
      <c r="WX414"/>
      <c r="WY414"/>
      <c r="WZ414"/>
      <c r="XA414"/>
      <c r="XB414"/>
      <c r="XC414"/>
      <c r="XD414"/>
      <c r="XE414"/>
      <c r="XF414"/>
      <c r="XG414"/>
      <c r="XH414"/>
      <c r="XI414"/>
      <c r="XJ414"/>
      <c r="XK414"/>
      <c r="XL414"/>
      <c r="XM414"/>
      <c r="XN414"/>
      <c r="XO414"/>
      <c r="XP414"/>
      <c r="XQ414"/>
      <c r="XR414"/>
      <c r="XS414"/>
      <c r="XT414"/>
      <c r="XU414"/>
      <c r="XV414"/>
      <c r="XW414"/>
      <c r="XX414"/>
      <c r="XY414"/>
      <c r="XZ414"/>
      <c r="YA414"/>
      <c r="YB414"/>
      <c r="YC414"/>
      <c r="YD414"/>
      <c r="YE414"/>
      <c r="YF414"/>
      <c r="YG414"/>
      <c r="YH414"/>
      <c r="YI414"/>
      <c r="YJ414"/>
      <c r="YK414"/>
      <c r="YL414"/>
      <c r="YM414"/>
      <c r="YN414"/>
      <c r="YO414"/>
      <c r="YP414"/>
      <c r="YQ414"/>
      <c r="YR414"/>
      <c r="YS414"/>
      <c r="YT414"/>
      <c r="YU414"/>
      <c r="YV414"/>
      <c r="YW414"/>
      <c r="YX414"/>
      <c r="YY414"/>
      <c r="YZ414"/>
      <c r="ZA414"/>
      <c r="ZB414"/>
      <c r="ZC414"/>
      <c r="ZD414"/>
      <c r="ZE414"/>
      <c r="ZF414"/>
      <c r="ZG414"/>
      <c r="ZH414"/>
      <c r="ZI414"/>
      <c r="ZJ414"/>
      <c r="ZK414"/>
      <c r="ZL414"/>
      <c r="ZM414"/>
      <c r="ZN414"/>
      <c r="ZO414"/>
      <c r="ZP414"/>
      <c r="ZQ414"/>
      <c r="ZR414"/>
      <c r="ZS414"/>
      <c r="ZT414"/>
      <c r="ZU414"/>
      <c r="ZV414"/>
      <c r="ZW414"/>
      <c r="ZX414"/>
      <c r="ZY414"/>
      <c r="ZZ414"/>
      <c r="AAA414"/>
      <c r="AAB414"/>
      <c r="AAC414"/>
      <c r="AAD414"/>
      <c r="AAE414"/>
      <c r="AAF414"/>
      <c r="AAG414"/>
      <c r="AAH414"/>
      <c r="AAI414"/>
      <c r="AAJ414"/>
      <c r="AAK414"/>
      <c r="AAL414"/>
      <c r="AAM414"/>
      <c r="AAN414"/>
      <c r="AAO414"/>
      <c r="AAP414"/>
      <c r="AAQ414"/>
      <c r="AAR414"/>
      <c r="AAS414"/>
      <c r="AAT414"/>
      <c r="AAU414"/>
      <c r="AAV414"/>
      <c r="AAW414"/>
      <c r="AAX414"/>
      <c r="AAY414"/>
      <c r="AAZ414"/>
      <c r="ABA414"/>
      <c r="ABB414"/>
      <c r="ABC414"/>
      <c r="ABD414"/>
      <c r="ABE414"/>
      <c r="ABF414"/>
      <c r="ABG414"/>
      <c r="ABH414"/>
      <c r="ABI414"/>
      <c r="ABJ414"/>
      <c r="ABK414"/>
      <c r="ABL414"/>
      <c r="ABM414"/>
      <c r="ABN414"/>
      <c r="ABO414"/>
      <c r="ABP414"/>
      <c r="ABQ414"/>
      <c r="ABR414"/>
      <c r="ABS414"/>
      <c r="ABT414"/>
      <c r="ABU414"/>
      <c r="ABV414"/>
      <c r="ABW414"/>
      <c r="ABX414"/>
      <c r="ABY414"/>
    </row>
    <row r="415" spans="1:753" s="47" customFormat="1">
      <c r="A415" s="44">
        <v>94204</v>
      </c>
      <c r="B415" s="44"/>
      <c r="C415" s="45" t="s">
        <v>356</v>
      </c>
      <c r="D415" s="45"/>
      <c r="E415" s="45"/>
      <c r="F415" s="59">
        <v>81108</v>
      </c>
      <c r="G415" s="59"/>
      <c r="H415" s="59"/>
      <c r="I415" s="59">
        <v>13888</v>
      </c>
      <c r="J415" s="59"/>
      <c r="K415" s="59"/>
      <c r="L415" s="59">
        <v>1978</v>
      </c>
      <c r="M415" s="59"/>
      <c r="N415" s="59"/>
      <c r="O415" s="59">
        <v>13219</v>
      </c>
      <c r="P415" s="59"/>
      <c r="Q415" s="59"/>
      <c r="R415" s="59">
        <v>11627</v>
      </c>
      <c r="S415" s="59"/>
      <c r="T415" s="59"/>
      <c r="U415" s="59">
        <v>40712</v>
      </c>
      <c r="V415" s="59"/>
      <c r="W415" s="60"/>
      <c r="X415" s="59"/>
      <c r="Y415" s="59">
        <v>0</v>
      </c>
      <c r="Z415" s="59"/>
      <c r="AA415" s="59"/>
      <c r="AB415" s="59">
        <v>0</v>
      </c>
      <c r="AC415" s="59"/>
      <c r="AD415" s="59"/>
      <c r="AE415" s="59">
        <v>0</v>
      </c>
      <c r="AF415" s="59"/>
      <c r="AG415" s="59"/>
      <c r="AH415" s="59">
        <v>0</v>
      </c>
      <c r="AI415" s="59"/>
      <c r="AJ415" s="59"/>
      <c r="AK415" s="59"/>
      <c r="AL415" s="59"/>
      <c r="AM415" s="59">
        <v>36130</v>
      </c>
      <c r="AN415" s="59"/>
      <c r="AO415" s="59"/>
      <c r="AP415" s="59">
        <v>5970</v>
      </c>
      <c r="AQ415" s="59"/>
      <c r="AR415" s="59"/>
      <c r="AS415" s="59">
        <v>42100</v>
      </c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</row>
    <row r="416" spans="1:753" s="47" customFormat="1">
      <c r="A416" s="44">
        <v>94205</v>
      </c>
      <c r="B416" s="44"/>
      <c r="C416" s="45" t="s">
        <v>357</v>
      </c>
      <c r="D416" s="45"/>
      <c r="E416" s="45"/>
      <c r="F416" s="59">
        <v>44241</v>
      </c>
      <c r="G416" s="59"/>
      <c r="H416" s="59"/>
      <c r="I416" s="59">
        <v>7575</v>
      </c>
      <c r="J416" s="59"/>
      <c r="K416" s="59"/>
      <c r="L416" s="59">
        <v>1079</v>
      </c>
      <c r="M416" s="59"/>
      <c r="N416" s="59"/>
      <c r="O416" s="59">
        <v>7211</v>
      </c>
      <c r="P416" s="59"/>
      <c r="Q416" s="59"/>
      <c r="R416" s="59">
        <v>1732</v>
      </c>
      <c r="S416" s="59"/>
      <c r="T416" s="59"/>
      <c r="U416" s="59">
        <v>17597</v>
      </c>
      <c r="V416" s="59"/>
      <c r="W416" s="60"/>
      <c r="X416" s="59"/>
      <c r="Y416" s="59">
        <v>0</v>
      </c>
      <c r="Z416" s="59"/>
      <c r="AA416" s="59"/>
      <c r="AB416" s="59">
        <v>0</v>
      </c>
      <c r="AC416" s="59"/>
      <c r="AD416" s="59"/>
      <c r="AE416" s="59">
        <v>852</v>
      </c>
      <c r="AF416" s="59"/>
      <c r="AG416" s="59"/>
      <c r="AH416" s="59">
        <v>852</v>
      </c>
      <c r="AI416" s="59"/>
      <c r="AJ416" s="59"/>
      <c r="AK416" s="59"/>
      <c r="AL416" s="59"/>
      <c r="AM416" s="59">
        <v>19708</v>
      </c>
      <c r="AN416" s="59"/>
      <c r="AO416" s="59"/>
      <c r="AP416" s="59">
        <v>672</v>
      </c>
      <c r="AQ416" s="59"/>
      <c r="AR416" s="59"/>
      <c r="AS416" s="59">
        <v>20380</v>
      </c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</row>
    <row r="417" spans="1:753">
      <c r="A417" s="48">
        <v>94209</v>
      </c>
      <c r="B417" s="48"/>
      <c r="C417" s="49" t="s">
        <v>358</v>
      </c>
      <c r="D417" s="49"/>
      <c r="E417" s="49"/>
      <c r="F417" s="60">
        <v>888096</v>
      </c>
      <c r="G417" s="60"/>
      <c r="H417" s="60"/>
      <c r="I417" s="60">
        <v>152064</v>
      </c>
      <c r="J417" s="60"/>
      <c r="K417" s="60"/>
      <c r="L417" s="60">
        <v>21662</v>
      </c>
      <c r="M417" s="60"/>
      <c r="N417" s="60"/>
      <c r="O417" s="60">
        <v>144745</v>
      </c>
      <c r="P417" s="60"/>
      <c r="Q417" s="60"/>
      <c r="R417" s="60">
        <v>11428</v>
      </c>
      <c r="S417" s="60"/>
      <c r="T417" s="60"/>
      <c r="U417" s="60">
        <v>329899</v>
      </c>
      <c r="V417" s="60"/>
      <c r="W417" s="60"/>
      <c r="X417" s="60"/>
      <c r="Y417" s="60">
        <v>0</v>
      </c>
      <c r="Z417" s="60"/>
      <c r="AA417" s="60"/>
      <c r="AB417" s="60">
        <v>0</v>
      </c>
      <c r="AC417" s="60"/>
      <c r="AD417" s="60"/>
      <c r="AE417" s="60">
        <v>14966</v>
      </c>
      <c r="AF417" s="60"/>
      <c r="AG417" s="60"/>
      <c r="AH417" s="60">
        <v>14966</v>
      </c>
      <c r="AI417" s="60"/>
      <c r="AJ417" s="60"/>
      <c r="AK417" s="60"/>
      <c r="AL417" s="60"/>
      <c r="AM417" s="60">
        <v>395610</v>
      </c>
      <c r="AN417" s="60"/>
      <c r="AO417" s="60"/>
      <c r="AP417" s="60">
        <v>2505</v>
      </c>
      <c r="AQ417" s="60"/>
      <c r="AR417" s="60"/>
      <c r="AS417" s="60">
        <v>398115</v>
      </c>
    </row>
    <row r="418" spans="1:753">
      <c r="A418" s="48">
        <v>94211</v>
      </c>
      <c r="B418" s="48"/>
      <c r="C418" s="49" t="s">
        <v>359</v>
      </c>
      <c r="D418" s="49"/>
      <c r="E418" s="49"/>
      <c r="F418" s="60">
        <v>419470</v>
      </c>
      <c r="G418" s="60"/>
      <c r="H418" s="60"/>
      <c r="I418" s="60">
        <v>71824</v>
      </c>
      <c r="J418" s="60"/>
      <c r="K418" s="60"/>
      <c r="L418" s="60">
        <v>10231</v>
      </c>
      <c r="M418" s="60"/>
      <c r="N418" s="60"/>
      <c r="O418" s="60">
        <v>68367</v>
      </c>
      <c r="P418" s="60"/>
      <c r="Q418" s="60"/>
      <c r="R418" s="60">
        <v>8181</v>
      </c>
      <c r="S418" s="60"/>
      <c r="T418" s="60"/>
      <c r="U418" s="60">
        <v>158603</v>
      </c>
      <c r="V418" s="60"/>
      <c r="W418" s="60"/>
      <c r="X418" s="60"/>
      <c r="Y418" s="60">
        <v>0</v>
      </c>
      <c r="Z418" s="60"/>
      <c r="AA418" s="60"/>
      <c r="AB418" s="60">
        <v>0</v>
      </c>
      <c r="AC418" s="60"/>
      <c r="AD418" s="60"/>
      <c r="AE418" s="60">
        <v>7173</v>
      </c>
      <c r="AF418" s="60"/>
      <c r="AG418" s="60"/>
      <c r="AH418" s="60">
        <v>7173</v>
      </c>
      <c r="AI418" s="60"/>
      <c r="AJ418" s="60"/>
      <c r="AK418" s="60"/>
      <c r="AL418" s="60"/>
      <c r="AM418" s="60">
        <v>186856</v>
      </c>
      <c r="AN418" s="60"/>
      <c r="AO418" s="60"/>
      <c r="AP418" s="60">
        <v>-2244</v>
      </c>
      <c r="AQ418" s="60"/>
      <c r="AR418" s="60"/>
      <c r="AS418" s="60">
        <v>184612</v>
      </c>
    </row>
    <row r="419" spans="1:753">
      <c r="A419" s="48">
        <v>94221</v>
      </c>
      <c r="B419" s="48"/>
      <c r="C419" s="49" t="s">
        <v>360</v>
      </c>
      <c r="D419" s="49"/>
      <c r="E419" s="49"/>
      <c r="F419" s="60">
        <v>2681492</v>
      </c>
      <c r="G419" s="60"/>
      <c r="H419" s="60"/>
      <c r="I419" s="60">
        <v>459139</v>
      </c>
      <c r="J419" s="60"/>
      <c r="K419" s="60"/>
      <c r="L419" s="60">
        <v>65405</v>
      </c>
      <c r="M419" s="60"/>
      <c r="N419" s="60"/>
      <c r="O419" s="60">
        <v>437039</v>
      </c>
      <c r="P419" s="60"/>
      <c r="Q419" s="60"/>
      <c r="R419" s="60">
        <v>0</v>
      </c>
      <c r="S419" s="60"/>
      <c r="T419" s="60"/>
      <c r="U419" s="60">
        <v>961583</v>
      </c>
      <c r="V419" s="60"/>
      <c r="W419" s="60"/>
      <c r="X419" s="60"/>
      <c r="Y419" s="60">
        <v>0</v>
      </c>
      <c r="Z419" s="60"/>
      <c r="AA419" s="60"/>
      <c r="AB419" s="60">
        <v>0</v>
      </c>
      <c r="AC419" s="60"/>
      <c r="AD419" s="60"/>
      <c r="AE419" s="60">
        <v>108029</v>
      </c>
      <c r="AF419" s="60"/>
      <c r="AG419" s="60"/>
      <c r="AH419" s="60">
        <v>108029</v>
      </c>
      <c r="AI419" s="60"/>
      <c r="AJ419" s="60"/>
      <c r="AK419" s="60"/>
      <c r="AL419" s="60"/>
      <c r="AM419" s="60">
        <v>1194494</v>
      </c>
      <c r="AN419" s="60"/>
      <c r="AO419" s="60"/>
      <c r="AP419" s="60">
        <v>-19221</v>
      </c>
      <c r="AQ419" s="60"/>
      <c r="AR419" s="60"/>
      <c r="AS419" s="60">
        <v>1175273</v>
      </c>
    </row>
    <row r="420" spans="1:753" s="34" customFormat="1">
      <c r="A420" s="48">
        <v>94231</v>
      </c>
      <c r="B420" s="48"/>
      <c r="C420" s="49" t="s">
        <v>361</v>
      </c>
      <c r="D420" s="49"/>
      <c r="E420" s="49"/>
      <c r="F420" s="61">
        <v>405542</v>
      </c>
      <c r="G420" s="61"/>
      <c r="H420" s="61"/>
      <c r="I420" s="61">
        <v>69439</v>
      </c>
      <c r="J420" s="61"/>
      <c r="K420" s="61"/>
      <c r="L420" s="61">
        <v>9891</v>
      </c>
      <c r="M420" s="61"/>
      <c r="N420" s="61"/>
      <c r="O420" s="61">
        <v>66097</v>
      </c>
      <c r="P420" s="61"/>
      <c r="Q420" s="61"/>
      <c r="R420" s="61">
        <v>3884</v>
      </c>
      <c r="S420" s="61"/>
      <c r="T420" s="61"/>
      <c r="U420" s="61">
        <v>149311</v>
      </c>
      <c r="V420" s="61"/>
      <c r="W420" s="61"/>
      <c r="X420" s="61"/>
      <c r="Y420" s="61">
        <v>0</v>
      </c>
      <c r="Z420" s="61"/>
      <c r="AA420" s="61"/>
      <c r="AB420" s="61">
        <v>0</v>
      </c>
      <c r="AC420" s="61"/>
      <c r="AD420" s="61"/>
      <c r="AE420" s="61">
        <v>58586</v>
      </c>
      <c r="AF420" s="61"/>
      <c r="AG420" s="61"/>
      <c r="AH420" s="61">
        <v>58586</v>
      </c>
      <c r="AI420" s="61"/>
      <c r="AJ420" s="61"/>
      <c r="AK420" s="61"/>
      <c r="AL420" s="61"/>
      <c r="AM420" s="61">
        <v>180652</v>
      </c>
      <c r="AN420" s="61"/>
      <c r="AO420" s="61"/>
      <c r="AP420" s="61">
        <v>-15667</v>
      </c>
      <c r="AQ420" s="61"/>
      <c r="AR420" s="61"/>
      <c r="AS420" s="61">
        <v>164985</v>
      </c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</row>
    <row r="421" spans="1:753">
      <c r="A421" s="48">
        <v>94241</v>
      </c>
      <c r="B421" s="48"/>
      <c r="C421" s="49" t="s">
        <v>362</v>
      </c>
      <c r="D421" s="49"/>
      <c r="E421" s="49"/>
      <c r="F421" s="60">
        <v>302040</v>
      </c>
      <c r="G421" s="60"/>
      <c r="H421" s="61"/>
      <c r="I421" s="60">
        <v>51717</v>
      </c>
      <c r="J421" s="60"/>
      <c r="K421" s="61"/>
      <c r="L421" s="60">
        <v>7367</v>
      </c>
      <c r="M421" s="60"/>
      <c r="N421" s="61"/>
      <c r="O421" s="60">
        <v>49228</v>
      </c>
      <c r="P421" s="60"/>
      <c r="Q421" s="61"/>
      <c r="R421" s="60">
        <v>12758</v>
      </c>
      <c r="S421" s="60"/>
      <c r="T421" s="61"/>
      <c r="U421" s="60">
        <v>121070</v>
      </c>
      <c r="V421" s="60"/>
      <c r="W421" s="60"/>
      <c r="X421" s="61"/>
      <c r="Y421" s="60">
        <v>0</v>
      </c>
      <c r="Z421" s="60"/>
      <c r="AA421" s="61"/>
      <c r="AB421" s="60">
        <v>0</v>
      </c>
      <c r="AC421" s="60"/>
      <c r="AD421" s="61"/>
      <c r="AE421" s="60">
        <v>14172</v>
      </c>
      <c r="AF421" s="60"/>
      <c r="AG421" s="61"/>
      <c r="AH421" s="60">
        <v>14172</v>
      </c>
      <c r="AI421" s="60"/>
      <c r="AJ421" s="61"/>
      <c r="AK421" s="60"/>
      <c r="AL421" s="61"/>
      <c r="AM421" s="60">
        <v>134546</v>
      </c>
      <c r="AN421" s="60"/>
      <c r="AO421" s="61"/>
      <c r="AP421" s="60">
        <v>2301</v>
      </c>
      <c r="AQ421" s="60"/>
      <c r="AR421" s="61"/>
      <c r="AS421" s="60">
        <v>136847</v>
      </c>
    </row>
    <row r="422" spans="1:753">
      <c r="A422" s="48">
        <v>94251</v>
      </c>
      <c r="B422" s="48"/>
      <c r="C422" s="49" t="s">
        <v>363</v>
      </c>
      <c r="D422" s="49"/>
      <c r="E422" s="49"/>
      <c r="F422" s="60">
        <v>48610</v>
      </c>
      <c r="G422" s="60"/>
      <c r="H422" s="60"/>
      <c r="I422" s="60">
        <v>8323</v>
      </c>
      <c r="J422" s="60"/>
      <c r="K422" s="60"/>
      <c r="L422" s="60">
        <v>1186</v>
      </c>
      <c r="M422" s="60"/>
      <c r="N422" s="60"/>
      <c r="O422" s="60">
        <v>7923</v>
      </c>
      <c r="P422" s="60"/>
      <c r="Q422" s="60"/>
      <c r="R422" s="60">
        <v>3310</v>
      </c>
      <c r="S422" s="60"/>
      <c r="T422" s="60"/>
      <c r="U422" s="60">
        <v>20742</v>
      </c>
      <c r="V422" s="60"/>
      <c r="W422" s="60"/>
      <c r="X422" s="60"/>
      <c r="Y422" s="60">
        <v>0</v>
      </c>
      <c r="Z422" s="60"/>
      <c r="AA422" s="60"/>
      <c r="AB422" s="60">
        <v>0</v>
      </c>
      <c r="AC422" s="60"/>
      <c r="AD422" s="60"/>
      <c r="AE422" s="60">
        <v>1725</v>
      </c>
      <c r="AF422" s="60"/>
      <c r="AG422" s="60"/>
      <c r="AH422" s="60">
        <v>1725</v>
      </c>
      <c r="AI422" s="60"/>
      <c r="AJ422" s="60"/>
      <c r="AK422" s="60"/>
      <c r="AL422" s="60"/>
      <c r="AM422" s="60">
        <v>21654</v>
      </c>
      <c r="AN422" s="60"/>
      <c r="AO422" s="60"/>
      <c r="AP422" s="60">
        <v>-1486</v>
      </c>
      <c r="AQ422" s="60"/>
      <c r="AR422" s="60"/>
      <c r="AS422" s="60">
        <v>20168</v>
      </c>
    </row>
    <row r="423" spans="1:753" s="46" customFormat="1">
      <c r="A423" s="44">
        <v>94261</v>
      </c>
      <c r="B423" s="44"/>
      <c r="C423" s="45" t="s">
        <v>364</v>
      </c>
      <c r="D423" s="45"/>
      <c r="E423" s="45"/>
      <c r="F423" s="58">
        <v>127261</v>
      </c>
      <c r="G423" s="58"/>
      <c r="H423" s="58"/>
      <c r="I423" s="58">
        <v>21790</v>
      </c>
      <c r="J423" s="58"/>
      <c r="K423" s="58"/>
      <c r="L423" s="58">
        <v>3104</v>
      </c>
      <c r="M423" s="58"/>
      <c r="N423" s="58"/>
      <c r="O423" s="58">
        <v>20741</v>
      </c>
      <c r="P423" s="58"/>
      <c r="Q423" s="58"/>
      <c r="R423" s="58">
        <v>12126</v>
      </c>
      <c r="S423" s="58"/>
      <c r="T423" s="58"/>
      <c r="U423" s="58">
        <v>57761</v>
      </c>
      <c r="V423" s="58"/>
      <c r="W423" s="61"/>
      <c r="X423" s="58"/>
      <c r="Y423" s="58">
        <v>0</v>
      </c>
      <c r="Z423" s="58"/>
      <c r="AA423" s="58"/>
      <c r="AB423" s="58">
        <v>0</v>
      </c>
      <c r="AC423" s="58"/>
      <c r="AD423" s="58"/>
      <c r="AE423" s="58">
        <v>592</v>
      </c>
      <c r="AF423" s="58"/>
      <c r="AG423" s="58"/>
      <c r="AH423" s="58">
        <v>592</v>
      </c>
      <c r="AI423" s="58"/>
      <c r="AJ423" s="58"/>
      <c r="AK423" s="58"/>
      <c r="AL423" s="58"/>
      <c r="AM423" s="58">
        <v>56690</v>
      </c>
      <c r="AN423" s="58"/>
      <c r="AO423" s="58"/>
      <c r="AP423" s="58">
        <v>6167</v>
      </c>
      <c r="AQ423" s="58"/>
      <c r="AR423" s="58"/>
      <c r="AS423" s="58">
        <v>62857</v>
      </c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</row>
    <row r="424" spans="1:753" s="47" customFormat="1">
      <c r="A424" s="44">
        <v>94301</v>
      </c>
      <c r="B424" s="44"/>
      <c r="C424" s="45" t="s">
        <v>365</v>
      </c>
      <c r="D424" s="45"/>
      <c r="E424" s="45"/>
      <c r="F424" s="59">
        <v>17231845</v>
      </c>
      <c r="G424" s="59"/>
      <c r="H424" s="59"/>
      <c r="I424" s="59">
        <v>2950528</v>
      </c>
      <c r="J424" s="59"/>
      <c r="K424" s="59"/>
      <c r="L424" s="59">
        <v>420308</v>
      </c>
      <c r="M424" s="59"/>
      <c r="N424" s="59"/>
      <c r="O424" s="59">
        <v>2808505</v>
      </c>
      <c r="P424" s="59"/>
      <c r="Q424" s="59"/>
      <c r="R424" s="59">
        <v>41865</v>
      </c>
      <c r="S424" s="59"/>
      <c r="T424" s="59"/>
      <c r="U424" s="59">
        <v>6221206</v>
      </c>
      <c r="V424" s="59"/>
      <c r="W424" s="60"/>
      <c r="X424" s="59"/>
      <c r="Y424" s="59">
        <v>0</v>
      </c>
      <c r="Z424" s="59"/>
      <c r="AA424" s="59"/>
      <c r="AB424" s="59">
        <v>0</v>
      </c>
      <c r="AC424" s="59"/>
      <c r="AD424" s="59"/>
      <c r="AE424" s="59">
        <v>133926</v>
      </c>
      <c r="AF424" s="59"/>
      <c r="AG424" s="59"/>
      <c r="AH424" s="59">
        <v>133926</v>
      </c>
      <c r="AI424" s="59"/>
      <c r="AJ424" s="59"/>
      <c r="AK424" s="59"/>
      <c r="AL424" s="59"/>
      <c r="AM424" s="59">
        <v>7676075</v>
      </c>
      <c r="AN424" s="59"/>
      <c r="AO424" s="59"/>
      <c r="AP424" s="59">
        <v>-54423</v>
      </c>
      <c r="AQ424" s="59"/>
      <c r="AR424" s="59"/>
      <c r="AS424" s="59">
        <v>7621652</v>
      </c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</row>
    <row r="425" spans="1:753" s="47" customFormat="1">
      <c r="A425" s="44">
        <v>94311</v>
      </c>
      <c r="B425" s="44"/>
      <c r="C425" s="45" t="s">
        <v>366</v>
      </c>
      <c r="D425" s="45"/>
      <c r="E425" s="45"/>
      <c r="F425" s="59">
        <v>2121926</v>
      </c>
      <c r="G425" s="59"/>
      <c r="H425" s="59"/>
      <c r="I425" s="59">
        <v>363328</v>
      </c>
      <c r="J425" s="59"/>
      <c r="K425" s="59"/>
      <c r="L425" s="59">
        <v>51756</v>
      </c>
      <c r="M425" s="59"/>
      <c r="N425" s="59"/>
      <c r="O425" s="59">
        <v>345839</v>
      </c>
      <c r="P425" s="59"/>
      <c r="Q425" s="59"/>
      <c r="R425" s="59">
        <v>47222</v>
      </c>
      <c r="S425" s="59"/>
      <c r="T425" s="59"/>
      <c r="U425" s="59">
        <v>808145</v>
      </c>
      <c r="V425" s="59"/>
      <c r="W425" s="60"/>
      <c r="X425" s="59"/>
      <c r="Y425" s="59">
        <v>0</v>
      </c>
      <c r="Z425" s="59"/>
      <c r="AA425" s="59"/>
      <c r="AB425" s="59">
        <v>0</v>
      </c>
      <c r="AC425" s="59"/>
      <c r="AD425" s="59"/>
      <c r="AE425" s="59">
        <v>27779</v>
      </c>
      <c r="AF425" s="59"/>
      <c r="AG425" s="59"/>
      <c r="AH425" s="59">
        <v>27779</v>
      </c>
      <c r="AI425" s="59"/>
      <c r="AJ425" s="59"/>
      <c r="AK425" s="59"/>
      <c r="AL425" s="59"/>
      <c r="AM425" s="59">
        <v>945231</v>
      </c>
      <c r="AN425" s="59"/>
      <c r="AO425" s="59"/>
      <c r="AP425" s="59">
        <v>-11350</v>
      </c>
      <c r="AQ425" s="59"/>
      <c r="AR425" s="59"/>
      <c r="AS425" s="59">
        <v>933881</v>
      </c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</row>
    <row r="426" spans="1:753" s="47" customFormat="1">
      <c r="A426" s="44">
        <v>94313</v>
      </c>
      <c r="B426" s="44"/>
      <c r="C426" s="45" t="s">
        <v>367</v>
      </c>
      <c r="D426" s="45"/>
      <c r="E426" s="45"/>
      <c r="F426" s="59">
        <v>39325</v>
      </c>
      <c r="G426" s="59"/>
      <c r="H426" s="59"/>
      <c r="I426" s="59">
        <v>6733</v>
      </c>
      <c r="J426" s="59"/>
      <c r="K426" s="59"/>
      <c r="L426" s="59">
        <v>959</v>
      </c>
      <c r="M426" s="59"/>
      <c r="N426" s="59"/>
      <c r="O426" s="59">
        <v>6409</v>
      </c>
      <c r="P426" s="59"/>
      <c r="Q426" s="59"/>
      <c r="R426" s="59">
        <v>5810</v>
      </c>
      <c r="S426" s="59"/>
      <c r="T426" s="59"/>
      <c r="U426" s="59">
        <v>19911</v>
      </c>
      <c r="V426" s="59"/>
      <c r="W426" s="60"/>
      <c r="X426" s="59"/>
      <c r="Y426" s="59">
        <v>0</v>
      </c>
      <c r="Z426" s="59"/>
      <c r="AA426" s="59"/>
      <c r="AB426" s="59">
        <v>0</v>
      </c>
      <c r="AC426" s="59"/>
      <c r="AD426" s="59"/>
      <c r="AE426" s="59">
        <v>407</v>
      </c>
      <c r="AF426" s="59"/>
      <c r="AG426" s="59"/>
      <c r="AH426" s="59">
        <v>407</v>
      </c>
      <c r="AI426" s="59"/>
      <c r="AJ426" s="59"/>
      <c r="AK426" s="59"/>
      <c r="AL426" s="59"/>
      <c r="AM426" s="59">
        <v>17518</v>
      </c>
      <c r="AN426" s="59"/>
      <c r="AO426" s="59"/>
      <c r="AP426" s="59">
        <v>3399</v>
      </c>
      <c r="AQ426" s="59"/>
      <c r="AR426" s="59"/>
      <c r="AS426" s="59">
        <v>20917</v>
      </c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</row>
    <row r="427" spans="1:753" s="47" customFormat="1">
      <c r="A427" s="44">
        <v>94317</v>
      </c>
      <c r="B427" s="44"/>
      <c r="C427" s="45" t="s">
        <v>368</v>
      </c>
      <c r="D427" s="45"/>
      <c r="E427" s="45"/>
      <c r="F427" s="59">
        <v>29221</v>
      </c>
      <c r="G427" s="59"/>
      <c r="H427" s="59"/>
      <c r="I427" s="59">
        <v>5003</v>
      </c>
      <c r="J427" s="59"/>
      <c r="K427" s="59"/>
      <c r="L427" s="59">
        <v>713</v>
      </c>
      <c r="M427" s="59"/>
      <c r="N427" s="59"/>
      <c r="O427" s="59">
        <v>4763</v>
      </c>
      <c r="P427" s="59"/>
      <c r="Q427" s="59"/>
      <c r="R427" s="59">
        <v>8780</v>
      </c>
      <c r="S427" s="59"/>
      <c r="T427" s="59"/>
      <c r="U427" s="59">
        <v>19259</v>
      </c>
      <c r="V427" s="59"/>
      <c r="W427" s="60"/>
      <c r="X427" s="59"/>
      <c r="Y427" s="59">
        <v>0</v>
      </c>
      <c r="Z427" s="59"/>
      <c r="AA427" s="59"/>
      <c r="AB427" s="59">
        <v>0</v>
      </c>
      <c r="AC427" s="59"/>
      <c r="AD427" s="59"/>
      <c r="AE427" s="59">
        <v>0</v>
      </c>
      <c r="AF427" s="59"/>
      <c r="AG427" s="59"/>
      <c r="AH427" s="59">
        <v>0</v>
      </c>
      <c r="AI427" s="59"/>
      <c r="AJ427" s="59"/>
      <c r="AK427" s="59"/>
      <c r="AL427" s="59"/>
      <c r="AM427" s="59">
        <v>13017</v>
      </c>
      <c r="AN427" s="59"/>
      <c r="AO427" s="59"/>
      <c r="AP427" s="59">
        <v>4113</v>
      </c>
      <c r="AQ427" s="59"/>
      <c r="AR427" s="59"/>
      <c r="AS427" s="59">
        <v>17130</v>
      </c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</row>
    <row r="428" spans="1:753" s="47" customFormat="1">
      <c r="A428" s="44">
        <v>94321</v>
      </c>
      <c r="B428" s="44"/>
      <c r="C428" s="45" t="s">
        <v>369</v>
      </c>
      <c r="D428" s="45"/>
      <c r="E428" s="45"/>
      <c r="F428" s="59">
        <v>766843</v>
      </c>
      <c r="G428" s="59"/>
      <c r="H428" s="59"/>
      <c r="I428" s="59">
        <v>131303</v>
      </c>
      <c r="J428" s="59"/>
      <c r="K428" s="59"/>
      <c r="L428" s="59">
        <v>18704</v>
      </c>
      <c r="M428" s="59"/>
      <c r="N428" s="59"/>
      <c r="O428" s="59">
        <v>124983</v>
      </c>
      <c r="P428" s="59"/>
      <c r="Q428" s="59"/>
      <c r="R428" s="59">
        <v>0</v>
      </c>
      <c r="S428" s="59"/>
      <c r="T428" s="59"/>
      <c r="U428" s="59">
        <v>274990</v>
      </c>
      <c r="V428" s="59"/>
      <c r="W428" s="60"/>
      <c r="X428" s="59"/>
      <c r="Y428" s="59">
        <v>0</v>
      </c>
      <c r="Z428" s="59"/>
      <c r="AA428" s="59"/>
      <c r="AB428" s="59">
        <v>0</v>
      </c>
      <c r="AC428" s="59"/>
      <c r="AD428" s="59"/>
      <c r="AE428" s="59">
        <v>16865</v>
      </c>
      <c r="AF428" s="59"/>
      <c r="AG428" s="59"/>
      <c r="AH428" s="59">
        <v>16865</v>
      </c>
      <c r="AI428" s="59"/>
      <c r="AJ428" s="59"/>
      <c r="AK428" s="59"/>
      <c r="AL428" s="59"/>
      <c r="AM428" s="59">
        <v>341597</v>
      </c>
      <c r="AN428" s="59"/>
      <c r="AO428" s="59"/>
      <c r="AP428" s="59">
        <v>-10396</v>
      </c>
      <c r="AQ428" s="59"/>
      <c r="AR428" s="59"/>
      <c r="AS428" s="59">
        <v>331201</v>
      </c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  <c r="UR428"/>
      <c r="US428"/>
      <c r="UT428"/>
      <c r="UU428"/>
      <c r="UV428"/>
      <c r="UW428"/>
      <c r="UX428"/>
      <c r="UY428"/>
      <c r="UZ428"/>
      <c r="VA428"/>
      <c r="VB428"/>
      <c r="VC428"/>
      <c r="VD428"/>
      <c r="VE428"/>
      <c r="VF428"/>
      <c r="VG428"/>
      <c r="VH428"/>
      <c r="VI428"/>
      <c r="VJ428"/>
      <c r="VK428"/>
      <c r="VL428"/>
      <c r="VM428"/>
      <c r="VN428"/>
      <c r="VO428"/>
      <c r="VP428"/>
      <c r="VQ428"/>
      <c r="VR428"/>
      <c r="VS428"/>
      <c r="VT428"/>
      <c r="VU428"/>
      <c r="VV428"/>
      <c r="VW428"/>
      <c r="VX428"/>
      <c r="VY428"/>
      <c r="VZ428"/>
      <c r="WA428"/>
      <c r="WB428"/>
      <c r="WC428"/>
      <c r="WD428"/>
      <c r="WE428"/>
      <c r="WF428"/>
      <c r="WG428"/>
      <c r="WH428"/>
      <c r="WI428"/>
      <c r="WJ428"/>
      <c r="WK428"/>
      <c r="WL428"/>
      <c r="WM428"/>
      <c r="WN428"/>
      <c r="WO428"/>
      <c r="WP428"/>
      <c r="WQ428"/>
      <c r="WR428"/>
      <c r="WS428"/>
      <c r="WT428"/>
      <c r="WU428"/>
      <c r="WV428"/>
      <c r="WW428"/>
      <c r="WX428"/>
      <c r="WY428"/>
      <c r="WZ428"/>
      <c r="XA428"/>
      <c r="XB428"/>
      <c r="XC428"/>
      <c r="XD428"/>
      <c r="XE428"/>
      <c r="XF428"/>
      <c r="XG428"/>
      <c r="XH428"/>
      <c r="XI428"/>
      <c r="XJ428"/>
      <c r="XK428"/>
      <c r="XL428"/>
      <c r="XM428"/>
      <c r="XN428"/>
      <c r="XO428"/>
      <c r="XP428"/>
      <c r="XQ428"/>
      <c r="XR428"/>
      <c r="XS428"/>
      <c r="XT428"/>
      <c r="XU428"/>
      <c r="XV428"/>
      <c r="XW428"/>
      <c r="XX428"/>
      <c r="XY428"/>
      <c r="XZ428"/>
      <c r="YA428"/>
      <c r="YB428"/>
      <c r="YC428"/>
      <c r="YD428"/>
      <c r="YE428"/>
      <c r="YF428"/>
      <c r="YG428"/>
      <c r="YH428"/>
      <c r="YI428"/>
      <c r="YJ428"/>
      <c r="YK428"/>
      <c r="YL428"/>
      <c r="YM428"/>
      <c r="YN428"/>
      <c r="YO428"/>
      <c r="YP428"/>
      <c r="YQ428"/>
      <c r="YR428"/>
      <c r="YS428"/>
      <c r="YT428"/>
      <c r="YU428"/>
      <c r="YV428"/>
      <c r="YW428"/>
      <c r="YX428"/>
      <c r="YY428"/>
      <c r="YZ428"/>
      <c r="ZA428"/>
      <c r="ZB428"/>
      <c r="ZC428"/>
      <c r="ZD428"/>
      <c r="ZE428"/>
      <c r="ZF428"/>
      <c r="ZG428"/>
      <c r="ZH428"/>
      <c r="ZI428"/>
      <c r="ZJ428"/>
      <c r="ZK428"/>
      <c r="ZL428"/>
      <c r="ZM428"/>
      <c r="ZN428"/>
      <c r="ZO428"/>
      <c r="ZP428"/>
      <c r="ZQ428"/>
      <c r="ZR428"/>
      <c r="ZS428"/>
      <c r="ZT428"/>
      <c r="ZU428"/>
      <c r="ZV428"/>
      <c r="ZW428"/>
      <c r="ZX428"/>
      <c r="ZY428"/>
      <c r="ZZ428"/>
      <c r="AAA428"/>
      <c r="AAB428"/>
      <c r="AAC428"/>
      <c r="AAD428"/>
      <c r="AAE428"/>
      <c r="AAF428"/>
      <c r="AAG428"/>
      <c r="AAH428"/>
      <c r="AAI428"/>
      <c r="AAJ428"/>
      <c r="AAK428"/>
      <c r="AAL428"/>
      <c r="AAM428"/>
      <c r="AAN428"/>
      <c r="AAO428"/>
      <c r="AAP428"/>
      <c r="AAQ428"/>
      <c r="AAR428"/>
      <c r="AAS428"/>
      <c r="AAT428"/>
      <c r="AAU428"/>
      <c r="AAV428"/>
      <c r="AAW428"/>
      <c r="AAX428"/>
      <c r="AAY428"/>
      <c r="AAZ428"/>
      <c r="ABA428"/>
      <c r="ABB428"/>
      <c r="ABC428"/>
      <c r="ABD428"/>
      <c r="ABE428"/>
      <c r="ABF428"/>
      <c r="ABG428"/>
      <c r="ABH428"/>
      <c r="ABI428"/>
      <c r="ABJ428"/>
      <c r="ABK428"/>
      <c r="ABL428"/>
      <c r="ABM428"/>
      <c r="ABN428"/>
      <c r="ABO428"/>
      <c r="ABP428"/>
      <c r="ABQ428"/>
      <c r="ABR428"/>
      <c r="ABS428"/>
      <c r="ABT428"/>
      <c r="ABU428"/>
      <c r="ABV428"/>
      <c r="ABW428"/>
      <c r="ABX428"/>
      <c r="ABY428"/>
    </row>
    <row r="429" spans="1:753">
      <c r="A429" s="48">
        <v>94331</v>
      </c>
      <c r="B429" s="48"/>
      <c r="C429" s="49" t="s">
        <v>370</v>
      </c>
      <c r="D429" s="49"/>
      <c r="E429" s="49"/>
      <c r="F429" s="60">
        <v>414827</v>
      </c>
      <c r="G429" s="60"/>
      <c r="H429" s="60"/>
      <c r="I429" s="60">
        <v>71029</v>
      </c>
      <c r="J429" s="60"/>
      <c r="K429" s="60"/>
      <c r="L429" s="60">
        <v>10119</v>
      </c>
      <c r="M429" s="60"/>
      <c r="N429" s="60"/>
      <c r="O429" s="60">
        <v>67610</v>
      </c>
      <c r="P429" s="60"/>
      <c r="Q429" s="60"/>
      <c r="R429" s="60">
        <v>13781</v>
      </c>
      <c r="S429" s="60"/>
      <c r="T429" s="60"/>
      <c r="U429" s="60">
        <v>162539</v>
      </c>
      <c r="V429" s="60"/>
      <c r="W429" s="60"/>
      <c r="X429" s="60"/>
      <c r="Y429" s="60">
        <v>0</v>
      </c>
      <c r="Z429" s="60"/>
      <c r="AA429" s="60"/>
      <c r="AB429" s="60">
        <v>0</v>
      </c>
      <c r="AC429" s="60"/>
      <c r="AD429" s="60"/>
      <c r="AE429" s="60">
        <v>11675</v>
      </c>
      <c r="AF429" s="60"/>
      <c r="AG429" s="60"/>
      <c r="AH429" s="60">
        <v>11675</v>
      </c>
      <c r="AI429" s="60"/>
      <c r="AJ429" s="60"/>
      <c r="AK429" s="60"/>
      <c r="AL429" s="60"/>
      <c r="AM429" s="60">
        <v>184788</v>
      </c>
      <c r="AN429" s="60"/>
      <c r="AO429" s="60"/>
      <c r="AP429" s="60">
        <v>1338</v>
      </c>
      <c r="AQ429" s="60"/>
      <c r="AR429" s="60"/>
      <c r="AS429" s="60">
        <v>186126</v>
      </c>
    </row>
    <row r="430" spans="1:753">
      <c r="A430" s="48">
        <v>94341</v>
      </c>
      <c r="B430" s="48"/>
      <c r="C430" s="49" t="s">
        <v>371</v>
      </c>
      <c r="D430" s="49"/>
      <c r="E430" s="49"/>
      <c r="F430" s="60">
        <v>269815</v>
      </c>
      <c r="G430" s="60"/>
      <c r="H430" s="60"/>
      <c r="I430" s="60">
        <v>46199</v>
      </c>
      <c r="J430" s="60"/>
      <c r="K430" s="60"/>
      <c r="L430" s="60">
        <v>6581</v>
      </c>
      <c r="M430" s="60"/>
      <c r="N430" s="60"/>
      <c r="O430" s="60">
        <v>43975</v>
      </c>
      <c r="P430" s="60"/>
      <c r="Q430" s="60"/>
      <c r="R430" s="60">
        <v>9215</v>
      </c>
      <c r="S430" s="60"/>
      <c r="T430" s="60"/>
      <c r="U430" s="60">
        <v>105970</v>
      </c>
      <c r="V430" s="60"/>
      <c r="W430" s="60"/>
      <c r="X430" s="60"/>
      <c r="Y430" s="60">
        <v>0</v>
      </c>
      <c r="Z430" s="60"/>
      <c r="AA430" s="60"/>
      <c r="AB430" s="60">
        <v>0</v>
      </c>
      <c r="AC430" s="60"/>
      <c r="AD430" s="60"/>
      <c r="AE430" s="60">
        <v>8536</v>
      </c>
      <c r="AF430" s="60"/>
      <c r="AG430" s="60"/>
      <c r="AH430" s="60">
        <v>8536</v>
      </c>
      <c r="AI430" s="60"/>
      <c r="AJ430" s="60"/>
      <c r="AK430" s="60"/>
      <c r="AL430" s="60"/>
      <c r="AM430" s="60">
        <v>120191</v>
      </c>
      <c r="AN430" s="60"/>
      <c r="AO430" s="60"/>
      <c r="AP430" s="60">
        <v>-683</v>
      </c>
      <c r="AQ430" s="60"/>
      <c r="AR430" s="60"/>
      <c r="AS430" s="60">
        <v>119508</v>
      </c>
    </row>
    <row r="431" spans="1:753">
      <c r="A431" s="48">
        <v>94347</v>
      </c>
      <c r="B431" s="48"/>
      <c r="C431" s="49" t="s">
        <v>372</v>
      </c>
      <c r="D431" s="49"/>
      <c r="E431" s="49"/>
      <c r="F431" s="60">
        <v>31952</v>
      </c>
      <c r="G431" s="60"/>
      <c r="H431" s="60"/>
      <c r="I431" s="60">
        <v>5471</v>
      </c>
      <c r="J431" s="60"/>
      <c r="K431" s="60"/>
      <c r="L431" s="60">
        <v>779</v>
      </c>
      <c r="M431" s="60"/>
      <c r="N431" s="60"/>
      <c r="O431" s="60">
        <v>5208</v>
      </c>
      <c r="P431" s="60"/>
      <c r="Q431" s="60"/>
      <c r="R431" s="60">
        <v>7356</v>
      </c>
      <c r="S431" s="60"/>
      <c r="T431" s="60"/>
      <c r="U431" s="60">
        <v>18814</v>
      </c>
      <c r="V431" s="60"/>
      <c r="W431" s="60"/>
      <c r="X431" s="60"/>
      <c r="Y431" s="60">
        <v>0</v>
      </c>
      <c r="Z431" s="60"/>
      <c r="AA431" s="60"/>
      <c r="AB431" s="60">
        <v>0</v>
      </c>
      <c r="AC431" s="60"/>
      <c r="AD431" s="60"/>
      <c r="AE431" s="60">
        <v>711</v>
      </c>
      <c r="AF431" s="60"/>
      <c r="AG431" s="60"/>
      <c r="AH431" s="60">
        <v>711</v>
      </c>
      <c r="AI431" s="60"/>
      <c r="AJ431" s="60"/>
      <c r="AK431" s="60"/>
      <c r="AL431" s="60"/>
      <c r="AM431" s="60">
        <v>14233</v>
      </c>
      <c r="AN431" s="60"/>
      <c r="AO431" s="60"/>
      <c r="AP431" s="60">
        <v>2184</v>
      </c>
      <c r="AQ431" s="60"/>
      <c r="AR431" s="60"/>
      <c r="AS431" s="60">
        <v>16417</v>
      </c>
    </row>
    <row r="432" spans="1:753" s="34" customFormat="1">
      <c r="A432" s="48">
        <v>94351</v>
      </c>
      <c r="B432" s="48"/>
      <c r="C432" s="49" t="s">
        <v>373</v>
      </c>
      <c r="D432" s="49"/>
      <c r="E432" s="49"/>
      <c r="F432" s="61">
        <v>619373</v>
      </c>
      <c r="G432" s="61"/>
      <c r="H432" s="61"/>
      <c r="I432" s="61">
        <v>106052</v>
      </c>
      <c r="J432" s="61"/>
      <c r="K432" s="61"/>
      <c r="L432" s="61">
        <v>15107</v>
      </c>
      <c r="M432" s="61"/>
      <c r="N432" s="61"/>
      <c r="O432" s="61">
        <v>100948</v>
      </c>
      <c r="P432" s="61"/>
      <c r="Q432" s="61"/>
      <c r="R432" s="61">
        <v>0</v>
      </c>
      <c r="S432" s="61"/>
      <c r="T432" s="61"/>
      <c r="U432" s="61">
        <v>222107</v>
      </c>
      <c r="V432" s="61"/>
      <c r="W432" s="61"/>
      <c r="X432" s="61"/>
      <c r="Y432" s="61">
        <v>0</v>
      </c>
      <c r="Z432" s="61"/>
      <c r="AA432" s="61"/>
      <c r="AB432" s="61">
        <v>0</v>
      </c>
      <c r="AC432" s="61"/>
      <c r="AD432" s="61"/>
      <c r="AE432" s="61">
        <v>21256</v>
      </c>
      <c r="AF432" s="61"/>
      <c r="AG432" s="61"/>
      <c r="AH432" s="61">
        <v>21256</v>
      </c>
      <c r="AI432" s="61"/>
      <c r="AJ432" s="61"/>
      <c r="AK432" s="61"/>
      <c r="AL432" s="61"/>
      <c r="AM432" s="61">
        <v>275905</v>
      </c>
      <c r="AN432" s="61"/>
      <c r="AO432" s="61"/>
      <c r="AP432" s="61">
        <v>-5433</v>
      </c>
      <c r="AQ432" s="61"/>
      <c r="AR432" s="61"/>
      <c r="AS432" s="61">
        <v>270472</v>
      </c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  <c r="UR432"/>
      <c r="US432"/>
      <c r="UT432"/>
      <c r="UU432"/>
      <c r="UV432"/>
      <c r="UW432"/>
      <c r="UX432"/>
      <c r="UY432"/>
      <c r="UZ432"/>
      <c r="VA432"/>
      <c r="VB432"/>
      <c r="VC432"/>
      <c r="VD432"/>
      <c r="VE432"/>
      <c r="VF432"/>
      <c r="VG432"/>
      <c r="VH432"/>
      <c r="VI432"/>
      <c r="VJ432"/>
      <c r="VK432"/>
      <c r="VL432"/>
      <c r="VM432"/>
      <c r="VN432"/>
      <c r="VO432"/>
      <c r="VP432"/>
      <c r="VQ432"/>
      <c r="VR432"/>
      <c r="VS432"/>
      <c r="VT432"/>
      <c r="VU432"/>
      <c r="VV432"/>
      <c r="VW432"/>
      <c r="VX432"/>
      <c r="VY432"/>
      <c r="VZ432"/>
      <c r="WA432"/>
      <c r="WB432"/>
      <c r="WC432"/>
      <c r="WD432"/>
      <c r="WE432"/>
      <c r="WF432"/>
      <c r="WG432"/>
      <c r="WH432"/>
      <c r="WI432"/>
      <c r="WJ432"/>
      <c r="WK432"/>
      <c r="WL432"/>
      <c r="WM432"/>
      <c r="WN432"/>
      <c r="WO432"/>
      <c r="WP432"/>
      <c r="WQ432"/>
      <c r="WR432"/>
      <c r="WS432"/>
      <c r="WT432"/>
      <c r="WU432"/>
      <c r="WV432"/>
      <c r="WW432"/>
      <c r="WX432"/>
      <c r="WY432"/>
      <c r="WZ432"/>
      <c r="XA432"/>
      <c r="XB432"/>
      <c r="XC432"/>
      <c r="XD432"/>
      <c r="XE432"/>
      <c r="XF432"/>
      <c r="XG432"/>
      <c r="XH432"/>
      <c r="XI432"/>
      <c r="XJ432"/>
      <c r="XK432"/>
      <c r="XL432"/>
      <c r="XM432"/>
      <c r="XN432"/>
      <c r="XO432"/>
      <c r="XP432"/>
      <c r="XQ432"/>
      <c r="XR432"/>
      <c r="XS432"/>
      <c r="XT432"/>
      <c r="XU432"/>
      <c r="XV432"/>
      <c r="XW432"/>
      <c r="XX432"/>
      <c r="XY432"/>
      <c r="XZ432"/>
      <c r="YA432"/>
      <c r="YB432"/>
      <c r="YC432"/>
      <c r="YD432"/>
      <c r="YE432"/>
      <c r="YF432"/>
      <c r="YG432"/>
      <c r="YH432"/>
      <c r="YI432"/>
      <c r="YJ432"/>
      <c r="YK432"/>
      <c r="YL432"/>
      <c r="YM432"/>
      <c r="YN432"/>
      <c r="YO432"/>
      <c r="YP432"/>
      <c r="YQ432"/>
      <c r="YR432"/>
      <c r="YS432"/>
      <c r="YT432"/>
      <c r="YU432"/>
      <c r="YV432"/>
      <c r="YW432"/>
      <c r="YX432"/>
      <c r="YY432"/>
      <c r="YZ432"/>
      <c r="ZA432"/>
      <c r="ZB432"/>
      <c r="ZC432"/>
      <c r="ZD432"/>
      <c r="ZE432"/>
      <c r="ZF432"/>
      <c r="ZG432"/>
      <c r="ZH432"/>
      <c r="ZI432"/>
      <c r="ZJ432"/>
      <c r="ZK432"/>
      <c r="ZL432"/>
      <c r="ZM432"/>
      <c r="ZN432"/>
      <c r="ZO432"/>
      <c r="ZP432"/>
      <c r="ZQ432"/>
      <c r="ZR432"/>
      <c r="ZS432"/>
      <c r="ZT432"/>
      <c r="ZU432"/>
      <c r="ZV432"/>
      <c r="ZW432"/>
      <c r="ZX432"/>
      <c r="ZY432"/>
      <c r="ZZ432"/>
      <c r="AAA432"/>
      <c r="AAB432"/>
      <c r="AAC432"/>
      <c r="AAD432"/>
      <c r="AAE432"/>
      <c r="AAF432"/>
      <c r="AAG432"/>
      <c r="AAH432"/>
      <c r="AAI432"/>
      <c r="AAJ432"/>
      <c r="AAK432"/>
      <c r="AAL432"/>
      <c r="AAM432"/>
      <c r="AAN432"/>
      <c r="AAO432"/>
      <c r="AAP432"/>
      <c r="AAQ432"/>
      <c r="AAR432"/>
      <c r="AAS432"/>
      <c r="AAT432"/>
      <c r="AAU432"/>
      <c r="AAV432"/>
      <c r="AAW432"/>
      <c r="AAX432"/>
      <c r="AAY432"/>
      <c r="AAZ432"/>
      <c r="ABA432"/>
      <c r="ABB432"/>
      <c r="ABC432"/>
      <c r="ABD432"/>
      <c r="ABE432"/>
      <c r="ABF432"/>
      <c r="ABG432"/>
      <c r="ABH432"/>
      <c r="ABI432"/>
      <c r="ABJ432"/>
      <c r="ABK432"/>
      <c r="ABL432"/>
      <c r="ABM432"/>
      <c r="ABN432"/>
      <c r="ABO432"/>
      <c r="ABP432"/>
      <c r="ABQ432"/>
      <c r="ABR432"/>
      <c r="ABS432"/>
      <c r="ABT432"/>
      <c r="ABU432"/>
      <c r="ABV432"/>
      <c r="ABW432"/>
      <c r="ABX432"/>
      <c r="ABY432"/>
    </row>
    <row r="433" spans="1:753">
      <c r="A433" s="48">
        <v>94401</v>
      </c>
      <c r="B433" s="48"/>
      <c r="C433" s="49" t="s">
        <v>922</v>
      </c>
      <c r="D433" s="49"/>
      <c r="E433" s="49"/>
      <c r="F433" s="60">
        <v>9405568</v>
      </c>
      <c r="G433" s="60"/>
      <c r="H433" s="61"/>
      <c r="I433" s="60">
        <v>1610471</v>
      </c>
      <c r="J433" s="60"/>
      <c r="K433" s="61"/>
      <c r="L433" s="60">
        <v>229415</v>
      </c>
      <c r="M433" s="60"/>
      <c r="N433" s="61"/>
      <c r="O433" s="60">
        <v>1532952</v>
      </c>
      <c r="P433" s="60"/>
      <c r="Q433" s="61"/>
      <c r="R433" s="60">
        <v>102722</v>
      </c>
      <c r="S433" s="60"/>
      <c r="T433" s="61"/>
      <c r="U433" s="60">
        <v>3475560</v>
      </c>
      <c r="V433" s="60"/>
      <c r="W433" s="60"/>
      <c r="X433" s="61"/>
      <c r="Y433" s="60">
        <v>0</v>
      </c>
      <c r="Z433" s="60"/>
      <c r="AA433" s="61"/>
      <c r="AB433" s="60">
        <v>0</v>
      </c>
      <c r="AC433" s="60"/>
      <c r="AD433" s="61"/>
      <c r="AE433" s="60">
        <v>41729</v>
      </c>
      <c r="AF433" s="60"/>
      <c r="AG433" s="61"/>
      <c r="AH433" s="60">
        <v>41729</v>
      </c>
      <c r="AI433" s="60"/>
      <c r="AJ433" s="61"/>
      <c r="AK433" s="60"/>
      <c r="AL433" s="61"/>
      <c r="AM433" s="60">
        <v>4189792</v>
      </c>
      <c r="AN433" s="60"/>
      <c r="AO433" s="61"/>
      <c r="AP433" s="60">
        <v>13407</v>
      </c>
      <c r="AQ433" s="60"/>
      <c r="AR433" s="61"/>
      <c r="AS433" s="60">
        <v>4203199</v>
      </c>
    </row>
    <row r="434" spans="1:753">
      <c r="A434" s="48">
        <v>94402</v>
      </c>
      <c r="B434" s="48"/>
      <c r="C434" s="49" t="s">
        <v>785</v>
      </c>
      <c r="D434" s="49"/>
      <c r="E434" s="49"/>
      <c r="F434" s="60">
        <v>0</v>
      </c>
      <c r="G434" s="60"/>
      <c r="H434" s="60"/>
      <c r="I434" s="60">
        <v>0</v>
      </c>
      <c r="J434" s="60"/>
      <c r="K434" s="60"/>
      <c r="L434" s="60">
        <v>0</v>
      </c>
      <c r="M434" s="60"/>
      <c r="N434" s="60"/>
      <c r="O434" s="60">
        <v>0</v>
      </c>
      <c r="P434" s="60"/>
      <c r="Q434" s="60"/>
      <c r="R434" s="60">
        <v>0</v>
      </c>
      <c r="S434" s="60"/>
      <c r="T434" s="60"/>
      <c r="U434" s="60">
        <v>0</v>
      </c>
      <c r="V434" s="60"/>
      <c r="W434" s="60"/>
      <c r="X434" s="60"/>
      <c r="Y434" s="60">
        <v>0</v>
      </c>
      <c r="Z434" s="60"/>
      <c r="AA434" s="60"/>
      <c r="AB434" s="60">
        <v>0</v>
      </c>
      <c r="AC434" s="60"/>
      <c r="AD434" s="60"/>
      <c r="AE434" s="60">
        <v>0</v>
      </c>
      <c r="AF434" s="60"/>
      <c r="AG434" s="60"/>
      <c r="AH434" s="60">
        <v>0</v>
      </c>
      <c r="AI434" s="60"/>
      <c r="AJ434" s="60"/>
      <c r="AK434" s="60"/>
      <c r="AL434" s="60"/>
      <c r="AM434" s="60">
        <v>0</v>
      </c>
      <c r="AN434" s="60"/>
      <c r="AO434" s="60"/>
      <c r="AP434" s="60">
        <v>-767649</v>
      </c>
      <c r="AQ434" s="60"/>
      <c r="AR434" s="60"/>
      <c r="AS434" s="60">
        <v>-767649</v>
      </c>
    </row>
    <row r="435" spans="1:753" s="46" customFormat="1">
      <c r="A435" s="44">
        <v>94403</v>
      </c>
      <c r="B435" s="44"/>
      <c r="C435" s="45" t="s">
        <v>842</v>
      </c>
      <c r="D435" s="45"/>
      <c r="E435" s="45"/>
      <c r="F435" s="58">
        <v>102136</v>
      </c>
      <c r="G435" s="58"/>
      <c r="H435" s="58"/>
      <c r="I435" s="58">
        <v>17488</v>
      </c>
      <c r="J435" s="58"/>
      <c r="K435" s="58"/>
      <c r="L435" s="58">
        <v>2491</v>
      </c>
      <c r="M435" s="58"/>
      <c r="N435" s="58"/>
      <c r="O435" s="58">
        <v>16647</v>
      </c>
      <c r="P435" s="58"/>
      <c r="Q435" s="58"/>
      <c r="R435" s="58">
        <v>17346</v>
      </c>
      <c r="S435" s="58"/>
      <c r="T435" s="58"/>
      <c r="U435" s="58">
        <v>53972</v>
      </c>
      <c r="V435" s="58"/>
      <c r="W435" s="61"/>
      <c r="X435" s="58"/>
      <c r="Y435" s="58">
        <v>0</v>
      </c>
      <c r="Z435" s="58"/>
      <c r="AA435" s="58"/>
      <c r="AB435" s="58">
        <v>0</v>
      </c>
      <c r="AC435" s="58"/>
      <c r="AD435" s="58"/>
      <c r="AE435" s="58">
        <v>0</v>
      </c>
      <c r="AF435" s="58"/>
      <c r="AG435" s="58"/>
      <c r="AH435" s="58">
        <v>0</v>
      </c>
      <c r="AI435" s="58"/>
      <c r="AJ435" s="58"/>
      <c r="AK435" s="58"/>
      <c r="AL435" s="58"/>
      <c r="AM435" s="58">
        <v>45498</v>
      </c>
      <c r="AN435" s="58"/>
      <c r="AO435" s="58"/>
      <c r="AP435" s="58">
        <v>6656</v>
      </c>
      <c r="AQ435" s="58"/>
      <c r="AR435" s="58"/>
      <c r="AS435" s="58">
        <v>52154</v>
      </c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/>
      <c r="UR435"/>
      <c r="US435"/>
      <c r="UT435"/>
      <c r="UU435"/>
      <c r="UV435"/>
      <c r="UW435"/>
      <c r="UX435"/>
      <c r="UY435"/>
      <c r="UZ435"/>
      <c r="VA435"/>
      <c r="VB435"/>
      <c r="VC435"/>
      <c r="VD435"/>
      <c r="VE435"/>
      <c r="VF435"/>
      <c r="VG435"/>
      <c r="VH435"/>
      <c r="VI435"/>
      <c r="VJ435"/>
      <c r="VK435"/>
      <c r="VL435"/>
      <c r="VM435"/>
      <c r="VN435"/>
      <c r="VO435"/>
      <c r="VP435"/>
      <c r="VQ435"/>
      <c r="VR435"/>
      <c r="VS435"/>
      <c r="VT435"/>
      <c r="VU435"/>
      <c r="VV435"/>
      <c r="VW435"/>
      <c r="VX435"/>
      <c r="VY435"/>
      <c r="VZ435"/>
      <c r="WA435"/>
      <c r="WB435"/>
      <c r="WC435"/>
      <c r="WD435"/>
      <c r="WE435"/>
      <c r="WF435"/>
      <c r="WG435"/>
      <c r="WH435"/>
      <c r="WI435"/>
      <c r="WJ435"/>
      <c r="WK435"/>
      <c r="WL435"/>
      <c r="WM435"/>
      <c r="WN435"/>
      <c r="WO435"/>
      <c r="WP435"/>
      <c r="WQ435"/>
      <c r="WR435"/>
      <c r="WS435"/>
      <c r="WT435"/>
      <c r="WU435"/>
      <c r="WV435"/>
      <c r="WW435"/>
      <c r="WX435"/>
      <c r="WY435"/>
      <c r="WZ435"/>
      <c r="XA435"/>
      <c r="XB435"/>
      <c r="XC435"/>
      <c r="XD435"/>
      <c r="XE435"/>
      <c r="XF435"/>
      <c r="XG435"/>
      <c r="XH435"/>
      <c r="XI435"/>
      <c r="XJ435"/>
      <c r="XK435"/>
      <c r="XL435"/>
      <c r="XM435"/>
      <c r="XN435"/>
      <c r="XO435"/>
      <c r="XP435"/>
      <c r="XQ435"/>
      <c r="XR435"/>
      <c r="XS435"/>
      <c r="XT435"/>
      <c r="XU435"/>
      <c r="XV435"/>
      <c r="XW435"/>
      <c r="XX435"/>
      <c r="XY435"/>
      <c r="XZ435"/>
      <c r="YA435"/>
      <c r="YB435"/>
      <c r="YC435"/>
      <c r="YD435"/>
      <c r="YE435"/>
      <c r="YF435"/>
      <c r="YG435"/>
      <c r="YH435"/>
      <c r="YI435"/>
      <c r="YJ435"/>
      <c r="YK435"/>
      <c r="YL435"/>
      <c r="YM435"/>
      <c r="YN435"/>
      <c r="YO435"/>
      <c r="YP435"/>
      <c r="YQ435"/>
      <c r="YR435"/>
      <c r="YS435"/>
      <c r="YT435"/>
      <c r="YU435"/>
      <c r="YV435"/>
      <c r="YW435"/>
      <c r="YX435"/>
      <c r="YY435"/>
      <c r="YZ435"/>
      <c r="ZA435"/>
      <c r="ZB435"/>
      <c r="ZC435"/>
      <c r="ZD435"/>
      <c r="ZE435"/>
      <c r="ZF435"/>
      <c r="ZG435"/>
      <c r="ZH435"/>
      <c r="ZI435"/>
      <c r="ZJ435"/>
      <c r="ZK435"/>
      <c r="ZL435"/>
      <c r="ZM435"/>
      <c r="ZN435"/>
      <c r="ZO435"/>
      <c r="ZP435"/>
      <c r="ZQ435"/>
      <c r="ZR435"/>
      <c r="ZS435"/>
      <c r="ZT435"/>
      <c r="ZU435"/>
      <c r="ZV435"/>
      <c r="ZW435"/>
      <c r="ZX435"/>
      <c r="ZY435"/>
      <c r="ZZ435"/>
      <c r="AAA435"/>
      <c r="AAB435"/>
      <c r="AAC435"/>
      <c r="AAD435"/>
      <c r="AAE435"/>
      <c r="AAF435"/>
      <c r="AAG435"/>
      <c r="AAH435"/>
      <c r="AAI435"/>
      <c r="AAJ435"/>
      <c r="AAK435"/>
      <c r="AAL435"/>
      <c r="AAM435"/>
      <c r="AAN435"/>
      <c r="AAO435"/>
      <c r="AAP435"/>
      <c r="AAQ435"/>
      <c r="AAR435"/>
      <c r="AAS435"/>
      <c r="AAT435"/>
      <c r="AAU435"/>
      <c r="AAV435"/>
      <c r="AAW435"/>
      <c r="AAX435"/>
      <c r="AAY435"/>
      <c r="AAZ435"/>
      <c r="ABA435"/>
      <c r="ABB435"/>
      <c r="ABC435"/>
      <c r="ABD435"/>
      <c r="ABE435"/>
      <c r="ABF435"/>
      <c r="ABG435"/>
      <c r="ABH435"/>
      <c r="ABI435"/>
      <c r="ABJ435"/>
      <c r="ABK435"/>
      <c r="ABL435"/>
      <c r="ABM435"/>
      <c r="ABN435"/>
      <c r="ABO435"/>
      <c r="ABP435"/>
      <c r="ABQ435"/>
      <c r="ABR435"/>
      <c r="ABS435"/>
      <c r="ABT435"/>
      <c r="ABU435"/>
      <c r="ABV435"/>
      <c r="ABW435"/>
      <c r="ABX435"/>
      <c r="ABY435"/>
    </row>
    <row r="436" spans="1:753" s="47" customFormat="1">
      <c r="A436" s="44">
        <v>94408</v>
      </c>
      <c r="B436" s="44"/>
      <c r="C436" s="45" t="s">
        <v>374</v>
      </c>
      <c r="D436" s="45"/>
      <c r="E436" s="45"/>
      <c r="F436" s="59">
        <v>169317</v>
      </c>
      <c r="G436" s="59"/>
      <c r="H436" s="59"/>
      <c r="I436" s="59">
        <v>28991</v>
      </c>
      <c r="J436" s="59"/>
      <c r="K436" s="59"/>
      <c r="L436" s="59">
        <v>4129</v>
      </c>
      <c r="M436" s="59"/>
      <c r="N436" s="59"/>
      <c r="O436" s="59">
        <v>27596</v>
      </c>
      <c r="P436" s="59"/>
      <c r="Q436" s="59"/>
      <c r="R436" s="59">
        <v>11048</v>
      </c>
      <c r="S436" s="59"/>
      <c r="T436" s="59"/>
      <c r="U436" s="59">
        <v>71764</v>
      </c>
      <c r="V436" s="59"/>
      <c r="W436" s="60"/>
      <c r="X436" s="59"/>
      <c r="Y436" s="59">
        <v>0</v>
      </c>
      <c r="Z436" s="59"/>
      <c r="AA436" s="59"/>
      <c r="AB436" s="59">
        <v>0</v>
      </c>
      <c r="AC436" s="59"/>
      <c r="AD436" s="59"/>
      <c r="AE436" s="59">
        <v>1930</v>
      </c>
      <c r="AF436" s="59"/>
      <c r="AG436" s="59"/>
      <c r="AH436" s="59">
        <v>1930</v>
      </c>
      <c r="AI436" s="59"/>
      <c r="AJ436" s="59"/>
      <c r="AK436" s="59"/>
      <c r="AL436" s="59"/>
      <c r="AM436" s="59">
        <v>75424</v>
      </c>
      <c r="AN436" s="59"/>
      <c r="AO436" s="59"/>
      <c r="AP436" s="59">
        <v>4138</v>
      </c>
      <c r="AQ436" s="59"/>
      <c r="AR436" s="59"/>
      <c r="AS436" s="59">
        <v>79562</v>
      </c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  <c r="ABX436"/>
      <c r="ABY436"/>
    </row>
    <row r="437" spans="1:753" s="47" customFormat="1">
      <c r="A437" s="44">
        <v>94411</v>
      </c>
      <c r="B437" s="44"/>
      <c r="C437" s="45" t="s">
        <v>375</v>
      </c>
      <c r="D437" s="45"/>
      <c r="E437" s="45"/>
      <c r="F437" s="59">
        <v>3406006</v>
      </c>
      <c r="G437" s="59"/>
      <c r="H437" s="59"/>
      <c r="I437" s="59">
        <v>583194</v>
      </c>
      <c r="J437" s="59"/>
      <c r="K437" s="59"/>
      <c r="L437" s="59">
        <v>83078</v>
      </c>
      <c r="M437" s="59"/>
      <c r="N437" s="59"/>
      <c r="O437" s="59">
        <v>555122</v>
      </c>
      <c r="P437" s="58"/>
      <c r="Q437" s="59"/>
      <c r="R437" s="59">
        <v>25546</v>
      </c>
      <c r="S437" s="59"/>
      <c r="T437" s="59"/>
      <c r="U437" s="59">
        <v>1246940</v>
      </c>
      <c r="V437" s="59"/>
      <c r="W437" s="60"/>
      <c r="X437" s="59"/>
      <c r="Y437" s="59">
        <v>0</v>
      </c>
      <c r="Z437" s="59"/>
      <c r="AA437" s="59"/>
      <c r="AB437" s="59">
        <v>0</v>
      </c>
      <c r="AC437" s="59"/>
      <c r="AD437" s="59"/>
      <c r="AE437" s="59">
        <v>56694</v>
      </c>
      <c r="AF437" s="59"/>
      <c r="AG437" s="59"/>
      <c r="AH437" s="59">
        <v>56694</v>
      </c>
      <c r="AI437" s="59"/>
      <c r="AJ437" s="59"/>
      <c r="AK437" s="59"/>
      <c r="AL437" s="59"/>
      <c r="AM437" s="59">
        <v>1517235</v>
      </c>
      <c r="AN437" s="59"/>
      <c r="AO437" s="59"/>
      <c r="AP437" s="59">
        <v>1267</v>
      </c>
      <c r="AQ437" s="59"/>
      <c r="AR437" s="59"/>
      <c r="AS437" s="59">
        <v>1518502</v>
      </c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  <c r="UR437"/>
      <c r="US437"/>
      <c r="UT437"/>
      <c r="UU437"/>
      <c r="UV437"/>
      <c r="UW437"/>
      <c r="UX437"/>
      <c r="UY437"/>
      <c r="UZ437"/>
      <c r="VA437"/>
      <c r="VB437"/>
      <c r="VC437"/>
      <c r="VD437"/>
      <c r="VE437"/>
      <c r="VF437"/>
      <c r="VG437"/>
      <c r="VH437"/>
      <c r="VI437"/>
      <c r="VJ437"/>
      <c r="VK437"/>
      <c r="VL437"/>
      <c r="VM437"/>
      <c r="VN437"/>
      <c r="VO437"/>
      <c r="VP437"/>
      <c r="VQ437"/>
      <c r="VR437"/>
      <c r="VS437"/>
      <c r="VT437"/>
      <c r="VU437"/>
      <c r="VV437"/>
      <c r="VW437"/>
      <c r="VX437"/>
      <c r="VY437"/>
      <c r="VZ437"/>
      <c r="WA437"/>
      <c r="WB437"/>
      <c r="WC437"/>
      <c r="WD437"/>
      <c r="WE437"/>
      <c r="WF437"/>
      <c r="WG437"/>
      <c r="WH437"/>
      <c r="WI437"/>
      <c r="WJ437"/>
      <c r="WK437"/>
      <c r="WL437"/>
      <c r="WM437"/>
      <c r="WN437"/>
      <c r="WO437"/>
      <c r="WP437"/>
      <c r="WQ437"/>
      <c r="WR437"/>
      <c r="WS437"/>
      <c r="WT437"/>
      <c r="WU437"/>
      <c r="WV437"/>
      <c r="WW437"/>
      <c r="WX437"/>
      <c r="WY437"/>
      <c r="WZ437"/>
      <c r="XA437"/>
      <c r="XB437"/>
      <c r="XC437"/>
      <c r="XD437"/>
      <c r="XE437"/>
      <c r="XF437"/>
      <c r="XG437"/>
      <c r="XH437"/>
      <c r="XI437"/>
      <c r="XJ437"/>
      <c r="XK437"/>
      <c r="XL437"/>
      <c r="XM437"/>
      <c r="XN437"/>
      <c r="XO437"/>
      <c r="XP437"/>
      <c r="XQ437"/>
      <c r="XR437"/>
      <c r="XS437"/>
      <c r="XT437"/>
      <c r="XU437"/>
      <c r="XV437"/>
      <c r="XW437"/>
      <c r="XX437"/>
      <c r="XY437"/>
      <c r="XZ437"/>
      <c r="YA437"/>
      <c r="YB437"/>
      <c r="YC437"/>
      <c r="YD437"/>
      <c r="YE437"/>
      <c r="YF437"/>
      <c r="YG437"/>
      <c r="YH437"/>
      <c r="YI437"/>
      <c r="YJ437"/>
      <c r="YK437"/>
      <c r="YL437"/>
      <c r="YM437"/>
      <c r="YN437"/>
      <c r="YO437"/>
      <c r="YP437"/>
      <c r="YQ437"/>
      <c r="YR437"/>
      <c r="YS437"/>
      <c r="YT437"/>
      <c r="YU437"/>
      <c r="YV437"/>
      <c r="YW437"/>
      <c r="YX437"/>
      <c r="YY437"/>
      <c r="YZ437"/>
      <c r="ZA437"/>
      <c r="ZB437"/>
      <c r="ZC437"/>
      <c r="ZD437"/>
      <c r="ZE437"/>
      <c r="ZF437"/>
      <c r="ZG437"/>
      <c r="ZH437"/>
      <c r="ZI437"/>
      <c r="ZJ437"/>
      <c r="ZK437"/>
      <c r="ZL437"/>
      <c r="ZM437"/>
      <c r="ZN437"/>
      <c r="ZO437"/>
      <c r="ZP437"/>
      <c r="ZQ437"/>
      <c r="ZR437"/>
      <c r="ZS437"/>
      <c r="ZT437"/>
      <c r="ZU437"/>
      <c r="ZV437"/>
      <c r="ZW437"/>
      <c r="ZX437"/>
      <c r="ZY437"/>
      <c r="ZZ437"/>
      <c r="AAA437"/>
      <c r="AAB437"/>
      <c r="AAC437"/>
      <c r="AAD437"/>
      <c r="AAE437"/>
      <c r="AAF437"/>
      <c r="AAG437"/>
      <c r="AAH437"/>
      <c r="AAI437"/>
      <c r="AAJ437"/>
      <c r="AAK437"/>
      <c r="AAL437"/>
      <c r="AAM437"/>
      <c r="AAN437"/>
      <c r="AAO437"/>
      <c r="AAP437"/>
      <c r="AAQ437"/>
      <c r="AAR437"/>
      <c r="AAS437"/>
      <c r="AAT437"/>
      <c r="AAU437"/>
      <c r="AAV437"/>
      <c r="AAW437"/>
      <c r="AAX437"/>
      <c r="AAY437"/>
      <c r="AAZ437"/>
      <c r="ABA437"/>
      <c r="ABB437"/>
      <c r="ABC437"/>
      <c r="ABD437"/>
      <c r="ABE437"/>
      <c r="ABF437"/>
      <c r="ABG437"/>
      <c r="ABH437"/>
      <c r="ABI437"/>
      <c r="ABJ437"/>
      <c r="ABK437"/>
      <c r="ABL437"/>
      <c r="ABM437"/>
      <c r="ABN437"/>
      <c r="ABO437"/>
      <c r="ABP437"/>
      <c r="ABQ437"/>
      <c r="ABR437"/>
      <c r="ABS437"/>
      <c r="ABT437"/>
      <c r="ABU437"/>
      <c r="ABV437"/>
      <c r="ABW437"/>
      <c r="ABX437"/>
      <c r="ABY437"/>
    </row>
    <row r="438" spans="1:753" s="47" customFormat="1">
      <c r="A438" s="44">
        <v>94412</v>
      </c>
      <c r="B438" s="44"/>
      <c r="C438" s="45" t="s">
        <v>376</v>
      </c>
      <c r="D438" s="45"/>
      <c r="E438" s="45"/>
      <c r="F438" s="59">
        <v>46426</v>
      </c>
      <c r="G438" s="59"/>
      <c r="H438" s="59"/>
      <c r="I438" s="59">
        <v>7949</v>
      </c>
      <c r="J438" s="59"/>
      <c r="K438" s="59"/>
      <c r="L438" s="59">
        <v>1132</v>
      </c>
      <c r="M438" s="59"/>
      <c r="N438" s="59"/>
      <c r="O438" s="59">
        <v>7567</v>
      </c>
      <c r="P438" s="59"/>
      <c r="Q438" s="59"/>
      <c r="R438" s="59">
        <v>13227</v>
      </c>
      <c r="S438" s="59"/>
      <c r="T438" s="59"/>
      <c r="U438" s="59">
        <v>29875</v>
      </c>
      <c r="V438" s="59"/>
      <c r="W438" s="60"/>
      <c r="X438" s="59"/>
      <c r="Y438" s="59">
        <v>0</v>
      </c>
      <c r="Z438" s="59"/>
      <c r="AA438" s="59"/>
      <c r="AB438" s="59">
        <v>0</v>
      </c>
      <c r="AC438" s="59"/>
      <c r="AD438" s="59"/>
      <c r="AE438" s="59">
        <v>0</v>
      </c>
      <c r="AF438" s="59"/>
      <c r="AG438" s="59"/>
      <c r="AH438" s="59">
        <v>0</v>
      </c>
      <c r="AI438" s="59"/>
      <c r="AJ438" s="59"/>
      <c r="AK438" s="59"/>
      <c r="AL438" s="59"/>
      <c r="AM438" s="59">
        <v>20681</v>
      </c>
      <c r="AN438" s="59"/>
      <c r="AO438" s="59"/>
      <c r="AP438" s="59">
        <v>6339</v>
      </c>
      <c r="AQ438" s="59"/>
      <c r="AR438" s="59"/>
      <c r="AS438" s="59">
        <v>27020</v>
      </c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/>
      <c r="UR438"/>
      <c r="US438"/>
      <c r="UT438"/>
      <c r="UU438"/>
      <c r="UV438"/>
      <c r="UW438"/>
      <c r="UX438"/>
      <c r="UY438"/>
      <c r="UZ438"/>
      <c r="VA438"/>
      <c r="VB438"/>
      <c r="VC438"/>
      <c r="VD438"/>
      <c r="VE438"/>
      <c r="VF438"/>
      <c r="VG438"/>
      <c r="VH438"/>
      <c r="VI438"/>
      <c r="VJ438"/>
      <c r="VK438"/>
      <c r="VL438"/>
      <c r="VM438"/>
      <c r="VN438"/>
      <c r="VO438"/>
      <c r="VP438"/>
      <c r="VQ438"/>
      <c r="VR438"/>
      <c r="VS438"/>
      <c r="VT438"/>
      <c r="VU438"/>
      <c r="VV438"/>
      <c r="VW438"/>
      <c r="VX438"/>
      <c r="VY438"/>
      <c r="VZ438"/>
      <c r="WA438"/>
      <c r="WB438"/>
      <c r="WC438"/>
      <c r="WD438"/>
      <c r="WE438"/>
      <c r="WF438"/>
      <c r="WG438"/>
      <c r="WH438"/>
      <c r="WI438"/>
      <c r="WJ438"/>
      <c r="WK438"/>
      <c r="WL438"/>
      <c r="WM438"/>
      <c r="WN438"/>
      <c r="WO438"/>
      <c r="WP438"/>
      <c r="WQ438"/>
      <c r="WR438"/>
      <c r="WS438"/>
      <c r="WT438"/>
      <c r="WU438"/>
      <c r="WV438"/>
      <c r="WW438"/>
      <c r="WX438"/>
      <c r="WY438"/>
      <c r="WZ438"/>
      <c r="XA438"/>
      <c r="XB438"/>
      <c r="XC438"/>
      <c r="XD438"/>
      <c r="XE438"/>
      <c r="XF438"/>
      <c r="XG438"/>
      <c r="XH438"/>
      <c r="XI438"/>
      <c r="XJ438"/>
      <c r="XK438"/>
      <c r="XL438"/>
      <c r="XM438"/>
      <c r="XN438"/>
      <c r="XO438"/>
      <c r="XP438"/>
      <c r="XQ438"/>
      <c r="XR438"/>
      <c r="XS438"/>
      <c r="XT438"/>
      <c r="XU438"/>
      <c r="XV438"/>
      <c r="XW438"/>
      <c r="XX438"/>
      <c r="XY438"/>
      <c r="XZ438"/>
      <c r="YA438"/>
      <c r="YB438"/>
      <c r="YC438"/>
      <c r="YD438"/>
      <c r="YE438"/>
      <c r="YF438"/>
      <c r="YG438"/>
      <c r="YH438"/>
      <c r="YI438"/>
      <c r="YJ438"/>
      <c r="YK438"/>
      <c r="YL438"/>
      <c r="YM438"/>
      <c r="YN438"/>
      <c r="YO438"/>
      <c r="YP438"/>
      <c r="YQ438"/>
      <c r="YR438"/>
      <c r="YS438"/>
      <c r="YT438"/>
      <c r="YU438"/>
      <c r="YV438"/>
      <c r="YW438"/>
      <c r="YX438"/>
      <c r="YY438"/>
      <c r="YZ438"/>
      <c r="ZA438"/>
      <c r="ZB438"/>
      <c r="ZC438"/>
      <c r="ZD438"/>
      <c r="ZE438"/>
      <c r="ZF438"/>
      <c r="ZG438"/>
      <c r="ZH438"/>
      <c r="ZI438"/>
      <c r="ZJ438"/>
      <c r="ZK438"/>
      <c r="ZL438"/>
      <c r="ZM438"/>
      <c r="ZN438"/>
      <c r="ZO438"/>
      <c r="ZP438"/>
      <c r="ZQ438"/>
      <c r="ZR438"/>
      <c r="ZS438"/>
      <c r="ZT438"/>
      <c r="ZU438"/>
      <c r="ZV438"/>
      <c r="ZW438"/>
      <c r="ZX438"/>
      <c r="ZY438"/>
      <c r="ZZ438"/>
      <c r="AAA438"/>
      <c r="AAB438"/>
      <c r="AAC438"/>
      <c r="AAD438"/>
      <c r="AAE438"/>
      <c r="AAF438"/>
      <c r="AAG438"/>
      <c r="AAH438"/>
      <c r="AAI438"/>
      <c r="AAJ438"/>
      <c r="AAK438"/>
      <c r="AAL438"/>
      <c r="AAM438"/>
      <c r="AAN438"/>
      <c r="AAO438"/>
      <c r="AAP438"/>
      <c r="AAQ438"/>
      <c r="AAR438"/>
      <c r="AAS438"/>
      <c r="AAT438"/>
      <c r="AAU438"/>
      <c r="AAV438"/>
      <c r="AAW438"/>
      <c r="AAX438"/>
      <c r="AAY438"/>
      <c r="AAZ438"/>
      <c r="ABA438"/>
      <c r="ABB438"/>
      <c r="ABC438"/>
      <c r="ABD438"/>
      <c r="ABE438"/>
      <c r="ABF438"/>
      <c r="ABG438"/>
      <c r="ABH438"/>
      <c r="ABI438"/>
      <c r="ABJ438"/>
      <c r="ABK438"/>
      <c r="ABL438"/>
      <c r="ABM438"/>
      <c r="ABN438"/>
      <c r="ABO438"/>
      <c r="ABP438"/>
      <c r="ABQ438"/>
      <c r="ABR438"/>
      <c r="ABS438"/>
      <c r="ABT438"/>
      <c r="ABU438"/>
      <c r="ABV438"/>
      <c r="ABW438"/>
      <c r="ABX438"/>
      <c r="ABY438"/>
    </row>
    <row r="439" spans="1:753" s="47" customFormat="1">
      <c r="A439" s="44">
        <v>94421</v>
      </c>
      <c r="B439" s="44"/>
      <c r="C439" s="45" t="s">
        <v>377</v>
      </c>
      <c r="D439" s="45"/>
      <c r="E439" s="45"/>
      <c r="F439" s="59">
        <v>406361</v>
      </c>
      <c r="G439" s="59"/>
      <c r="H439" s="59"/>
      <c r="I439" s="59">
        <v>69579</v>
      </c>
      <c r="J439" s="59"/>
      <c r="K439" s="59"/>
      <c r="L439" s="59">
        <v>9911</v>
      </c>
      <c r="M439" s="59"/>
      <c r="N439" s="59"/>
      <c r="O439" s="59">
        <v>66230</v>
      </c>
      <c r="P439" s="59"/>
      <c r="Q439" s="59"/>
      <c r="R439" s="59">
        <v>939</v>
      </c>
      <c r="S439" s="59"/>
      <c r="T439" s="59"/>
      <c r="U439" s="59">
        <v>146659</v>
      </c>
      <c r="V439" s="59"/>
      <c r="W439" s="60"/>
      <c r="X439" s="59"/>
      <c r="Y439" s="59">
        <v>0</v>
      </c>
      <c r="Z439" s="59"/>
      <c r="AA439" s="59"/>
      <c r="AB439" s="59">
        <v>0</v>
      </c>
      <c r="AC439" s="59"/>
      <c r="AD439" s="59"/>
      <c r="AE439" s="59">
        <v>9690</v>
      </c>
      <c r="AF439" s="59"/>
      <c r="AG439" s="59"/>
      <c r="AH439" s="59">
        <v>9690</v>
      </c>
      <c r="AI439" s="59"/>
      <c r="AJ439" s="59"/>
      <c r="AK439" s="59"/>
      <c r="AL439" s="59"/>
      <c r="AM439" s="59">
        <v>181017</v>
      </c>
      <c r="AN439" s="59"/>
      <c r="AO439" s="59"/>
      <c r="AP439" s="59">
        <v>-1761</v>
      </c>
      <c r="AQ439" s="59"/>
      <c r="AR439" s="59"/>
      <c r="AS439" s="59">
        <v>179256</v>
      </c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  <c r="UR439"/>
      <c r="US439"/>
      <c r="UT439"/>
      <c r="UU439"/>
      <c r="UV439"/>
      <c r="UW439"/>
      <c r="UX439"/>
      <c r="UY439"/>
      <c r="UZ439"/>
      <c r="VA439"/>
      <c r="VB439"/>
      <c r="VC439"/>
      <c r="VD439"/>
      <c r="VE439"/>
      <c r="VF439"/>
      <c r="VG439"/>
      <c r="VH439"/>
      <c r="VI439"/>
      <c r="VJ439"/>
      <c r="VK439"/>
      <c r="VL439"/>
      <c r="VM439"/>
      <c r="VN439"/>
      <c r="VO439"/>
      <c r="VP439"/>
      <c r="VQ439"/>
      <c r="VR439"/>
      <c r="VS439"/>
      <c r="VT439"/>
      <c r="VU439"/>
      <c r="VV439"/>
      <c r="VW439"/>
      <c r="VX439"/>
      <c r="VY439"/>
      <c r="VZ439"/>
      <c r="WA439"/>
      <c r="WB439"/>
      <c r="WC439"/>
      <c r="WD439"/>
      <c r="WE439"/>
      <c r="WF439"/>
      <c r="WG439"/>
      <c r="WH439"/>
      <c r="WI439"/>
      <c r="WJ439"/>
      <c r="WK439"/>
      <c r="WL439"/>
      <c r="WM439"/>
      <c r="WN439"/>
      <c r="WO439"/>
      <c r="WP439"/>
      <c r="WQ439"/>
      <c r="WR439"/>
      <c r="WS439"/>
      <c r="WT439"/>
      <c r="WU439"/>
      <c r="WV439"/>
      <c r="WW439"/>
      <c r="WX439"/>
      <c r="WY439"/>
      <c r="WZ439"/>
      <c r="XA439"/>
      <c r="XB439"/>
      <c r="XC439"/>
      <c r="XD439"/>
      <c r="XE439"/>
      <c r="XF439"/>
      <c r="XG439"/>
      <c r="XH439"/>
      <c r="XI439"/>
      <c r="XJ439"/>
      <c r="XK439"/>
      <c r="XL439"/>
      <c r="XM439"/>
      <c r="XN439"/>
      <c r="XO439"/>
      <c r="XP439"/>
      <c r="XQ439"/>
      <c r="XR439"/>
      <c r="XS439"/>
      <c r="XT439"/>
      <c r="XU439"/>
      <c r="XV439"/>
      <c r="XW439"/>
      <c r="XX439"/>
      <c r="XY439"/>
      <c r="XZ439"/>
      <c r="YA439"/>
      <c r="YB439"/>
      <c r="YC439"/>
      <c r="YD439"/>
      <c r="YE439"/>
      <c r="YF439"/>
      <c r="YG439"/>
      <c r="YH439"/>
      <c r="YI439"/>
      <c r="YJ439"/>
      <c r="YK439"/>
      <c r="YL439"/>
      <c r="YM439"/>
      <c r="YN439"/>
      <c r="YO439"/>
      <c r="YP439"/>
      <c r="YQ439"/>
      <c r="YR439"/>
      <c r="YS439"/>
      <c r="YT439"/>
      <c r="YU439"/>
      <c r="YV439"/>
      <c r="YW439"/>
      <c r="YX439"/>
      <c r="YY439"/>
      <c r="YZ439"/>
      <c r="ZA439"/>
      <c r="ZB439"/>
      <c r="ZC439"/>
      <c r="ZD439"/>
      <c r="ZE439"/>
      <c r="ZF439"/>
      <c r="ZG439"/>
      <c r="ZH439"/>
      <c r="ZI439"/>
      <c r="ZJ439"/>
      <c r="ZK439"/>
      <c r="ZL439"/>
      <c r="ZM439"/>
      <c r="ZN439"/>
      <c r="ZO439"/>
      <c r="ZP439"/>
      <c r="ZQ439"/>
      <c r="ZR439"/>
      <c r="ZS439"/>
      <c r="ZT439"/>
      <c r="ZU439"/>
      <c r="ZV439"/>
      <c r="ZW439"/>
      <c r="ZX439"/>
      <c r="ZY439"/>
      <c r="ZZ439"/>
      <c r="AAA439"/>
      <c r="AAB439"/>
      <c r="AAC439"/>
      <c r="AAD439"/>
      <c r="AAE439"/>
      <c r="AAF439"/>
      <c r="AAG439"/>
      <c r="AAH439"/>
      <c r="AAI439"/>
      <c r="AAJ439"/>
      <c r="AAK439"/>
      <c r="AAL439"/>
      <c r="AAM439"/>
      <c r="AAN439"/>
      <c r="AAO439"/>
      <c r="AAP439"/>
      <c r="AAQ439"/>
      <c r="AAR439"/>
      <c r="AAS439"/>
      <c r="AAT439"/>
      <c r="AAU439"/>
      <c r="AAV439"/>
      <c r="AAW439"/>
      <c r="AAX439"/>
      <c r="AAY439"/>
      <c r="AAZ439"/>
      <c r="ABA439"/>
      <c r="ABB439"/>
      <c r="ABC439"/>
      <c r="ABD439"/>
      <c r="ABE439"/>
      <c r="ABF439"/>
      <c r="ABG439"/>
      <c r="ABH439"/>
      <c r="ABI439"/>
      <c r="ABJ439"/>
      <c r="ABK439"/>
      <c r="ABL439"/>
      <c r="ABM439"/>
      <c r="ABN439"/>
      <c r="ABO439"/>
      <c r="ABP439"/>
      <c r="ABQ439"/>
      <c r="ABR439"/>
      <c r="ABS439"/>
      <c r="ABT439"/>
      <c r="ABU439"/>
      <c r="ABV439"/>
      <c r="ABW439"/>
      <c r="ABX439"/>
      <c r="ABY439"/>
    </row>
    <row r="440" spans="1:753" s="47" customFormat="1">
      <c r="A440" s="44">
        <v>94427</v>
      </c>
      <c r="B440" s="44"/>
      <c r="C440" s="45" t="s">
        <v>378</v>
      </c>
      <c r="D440" s="45"/>
      <c r="E440" s="45"/>
      <c r="F440" s="59">
        <v>75100</v>
      </c>
      <c r="G440" s="59"/>
      <c r="H440" s="59"/>
      <c r="I440" s="59">
        <v>12859</v>
      </c>
      <c r="J440" s="59"/>
      <c r="K440" s="59"/>
      <c r="L440" s="59">
        <v>1831</v>
      </c>
      <c r="M440" s="59"/>
      <c r="N440" s="59"/>
      <c r="O440" s="59">
        <v>12240</v>
      </c>
      <c r="P440" s="59"/>
      <c r="Q440" s="59"/>
      <c r="R440" s="59">
        <v>15075</v>
      </c>
      <c r="S440" s="59"/>
      <c r="T440" s="59"/>
      <c r="U440" s="59">
        <v>42005</v>
      </c>
      <c r="V440" s="59"/>
      <c r="W440" s="60"/>
      <c r="X440" s="59"/>
      <c r="Y440" s="59">
        <v>0</v>
      </c>
      <c r="Z440" s="59"/>
      <c r="AA440" s="59"/>
      <c r="AB440" s="59">
        <v>0</v>
      </c>
      <c r="AC440" s="59"/>
      <c r="AD440" s="59"/>
      <c r="AE440" s="59">
        <v>113</v>
      </c>
      <c r="AF440" s="59"/>
      <c r="AG440" s="59"/>
      <c r="AH440" s="59">
        <v>113</v>
      </c>
      <c r="AI440" s="59"/>
      <c r="AJ440" s="59"/>
      <c r="AK440" s="59"/>
      <c r="AL440" s="59"/>
      <c r="AM440" s="59">
        <v>33454</v>
      </c>
      <c r="AN440" s="59"/>
      <c r="AO440" s="59"/>
      <c r="AP440" s="59">
        <v>4477</v>
      </c>
      <c r="AQ440" s="59"/>
      <c r="AR440" s="59"/>
      <c r="AS440" s="59">
        <v>37931</v>
      </c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  <c r="UR440"/>
      <c r="US440"/>
      <c r="UT440"/>
      <c r="UU440"/>
      <c r="UV440"/>
      <c r="UW440"/>
      <c r="UX440"/>
      <c r="UY440"/>
      <c r="UZ440"/>
      <c r="VA440"/>
      <c r="VB440"/>
      <c r="VC440"/>
      <c r="VD440"/>
      <c r="VE440"/>
      <c r="VF440"/>
      <c r="VG440"/>
      <c r="VH440"/>
      <c r="VI440"/>
      <c r="VJ440"/>
      <c r="VK440"/>
      <c r="VL440"/>
      <c r="VM440"/>
      <c r="VN440"/>
      <c r="VO440"/>
      <c r="VP440"/>
      <c r="VQ440"/>
      <c r="VR440"/>
      <c r="VS440"/>
      <c r="VT440"/>
      <c r="VU440"/>
      <c r="VV440"/>
      <c r="VW440"/>
      <c r="VX440"/>
      <c r="VY440"/>
      <c r="VZ440"/>
      <c r="WA440"/>
      <c r="WB440"/>
      <c r="WC440"/>
      <c r="WD440"/>
      <c r="WE440"/>
      <c r="WF440"/>
      <c r="WG440"/>
      <c r="WH440"/>
      <c r="WI440"/>
      <c r="WJ440"/>
      <c r="WK440"/>
      <c r="WL440"/>
      <c r="WM440"/>
      <c r="WN440"/>
      <c r="WO440"/>
      <c r="WP440"/>
      <c r="WQ440"/>
      <c r="WR440"/>
      <c r="WS440"/>
      <c r="WT440"/>
      <c r="WU440"/>
      <c r="WV440"/>
      <c r="WW440"/>
      <c r="WX440"/>
      <c r="WY440"/>
      <c r="WZ440"/>
      <c r="XA440"/>
      <c r="XB440"/>
      <c r="XC440"/>
      <c r="XD440"/>
      <c r="XE440"/>
      <c r="XF440"/>
      <c r="XG440"/>
      <c r="XH440"/>
      <c r="XI440"/>
      <c r="XJ440"/>
      <c r="XK440"/>
      <c r="XL440"/>
      <c r="XM440"/>
      <c r="XN440"/>
      <c r="XO440"/>
      <c r="XP440"/>
      <c r="XQ440"/>
      <c r="XR440"/>
      <c r="XS440"/>
      <c r="XT440"/>
      <c r="XU440"/>
      <c r="XV440"/>
      <c r="XW440"/>
      <c r="XX440"/>
      <c r="XY440"/>
      <c r="XZ440"/>
      <c r="YA440"/>
      <c r="YB440"/>
      <c r="YC440"/>
      <c r="YD440"/>
      <c r="YE440"/>
      <c r="YF440"/>
      <c r="YG440"/>
      <c r="YH440"/>
      <c r="YI440"/>
      <c r="YJ440"/>
      <c r="YK440"/>
      <c r="YL440"/>
      <c r="YM440"/>
      <c r="YN440"/>
      <c r="YO440"/>
      <c r="YP440"/>
      <c r="YQ440"/>
      <c r="YR440"/>
      <c r="YS440"/>
      <c r="YT440"/>
      <c r="YU440"/>
      <c r="YV440"/>
      <c r="YW440"/>
      <c r="YX440"/>
      <c r="YY440"/>
      <c r="YZ440"/>
      <c r="ZA440"/>
      <c r="ZB440"/>
      <c r="ZC440"/>
      <c r="ZD440"/>
      <c r="ZE440"/>
      <c r="ZF440"/>
      <c r="ZG440"/>
      <c r="ZH440"/>
      <c r="ZI440"/>
      <c r="ZJ440"/>
      <c r="ZK440"/>
      <c r="ZL440"/>
      <c r="ZM440"/>
      <c r="ZN440"/>
      <c r="ZO440"/>
      <c r="ZP440"/>
      <c r="ZQ440"/>
      <c r="ZR440"/>
      <c r="ZS440"/>
      <c r="ZT440"/>
      <c r="ZU440"/>
      <c r="ZV440"/>
      <c r="ZW440"/>
      <c r="ZX440"/>
      <c r="ZY440"/>
      <c r="ZZ440"/>
      <c r="AAA440"/>
      <c r="AAB440"/>
      <c r="AAC440"/>
      <c r="AAD440"/>
      <c r="AAE440"/>
      <c r="AAF440"/>
      <c r="AAG440"/>
      <c r="AAH440"/>
      <c r="AAI440"/>
      <c r="AAJ440"/>
      <c r="AAK440"/>
      <c r="AAL440"/>
      <c r="AAM440"/>
      <c r="AAN440"/>
      <c r="AAO440"/>
      <c r="AAP440"/>
      <c r="AAQ440"/>
      <c r="AAR440"/>
      <c r="AAS440"/>
      <c r="AAT440"/>
      <c r="AAU440"/>
      <c r="AAV440"/>
      <c r="AAW440"/>
      <c r="AAX440"/>
      <c r="AAY440"/>
      <c r="AAZ440"/>
      <c r="ABA440"/>
      <c r="ABB440"/>
      <c r="ABC440"/>
      <c r="ABD440"/>
      <c r="ABE440"/>
      <c r="ABF440"/>
      <c r="ABG440"/>
      <c r="ABH440"/>
      <c r="ABI440"/>
      <c r="ABJ440"/>
      <c r="ABK440"/>
      <c r="ABL440"/>
      <c r="ABM440"/>
      <c r="ABN440"/>
      <c r="ABO440"/>
      <c r="ABP440"/>
      <c r="ABQ440"/>
      <c r="ABR440"/>
      <c r="ABS440"/>
      <c r="ABT440"/>
      <c r="ABU440"/>
      <c r="ABV440"/>
      <c r="ABW440"/>
      <c r="ABX440"/>
      <c r="ABY440"/>
    </row>
    <row r="441" spans="1:753">
      <c r="A441" s="48">
        <v>94428</v>
      </c>
      <c r="B441" s="48"/>
      <c r="C441" s="49" t="s">
        <v>843</v>
      </c>
      <c r="D441" s="49"/>
      <c r="E441" s="49"/>
      <c r="F441" s="60">
        <v>194988</v>
      </c>
      <c r="G441" s="60"/>
      <c r="H441" s="60"/>
      <c r="I441" s="60">
        <v>33387</v>
      </c>
      <c r="J441" s="60"/>
      <c r="K441" s="60"/>
      <c r="L441" s="60">
        <v>4756</v>
      </c>
      <c r="M441" s="60"/>
      <c r="N441" s="60"/>
      <c r="O441" s="60">
        <v>31780</v>
      </c>
      <c r="P441" s="60"/>
      <c r="Q441" s="60"/>
      <c r="R441" s="60">
        <v>5959</v>
      </c>
      <c r="S441" s="60"/>
      <c r="T441" s="60"/>
      <c r="U441" s="60">
        <v>75882</v>
      </c>
      <c r="V441" s="60"/>
      <c r="W441" s="60"/>
      <c r="X441" s="60"/>
      <c r="Y441" s="60">
        <v>0</v>
      </c>
      <c r="Z441" s="60"/>
      <c r="AA441" s="60"/>
      <c r="AB441" s="60">
        <v>0</v>
      </c>
      <c r="AC441" s="60"/>
      <c r="AD441" s="60"/>
      <c r="AE441" s="60">
        <v>1674</v>
      </c>
      <c r="AF441" s="60"/>
      <c r="AG441" s="60"/>
      <c r="AH441" s="60">
        <v>1674</v>
      </c>
      <c r="AI441" s="60"/>
      <c r="AJ441" s="60"/>
      <c r="AK441" s="60"/>
      <c r="AL441" s="60"/>
      <c r="AM441" s="60">
        <v>86859</v>
      </c>
      <c r="AN441" s="60"/>
      <c r="AO441" s="60"/>
      <c r="AP441" s="60">
        <v>1930</v>
      </c>
      <c r="AQ441" s="60"/>
      <c r="AR441" s="60"/>
      <c r="AS441" s="60">
        <v>88789</v>
      </c>
    </row>
    <row r="442" spans="1:753">
      <c r="A442" s="48">
        <v>94431</v>
      </c>
      <c r="B442" s="48"/>
      <c r="C442" s="49" t="s">
        <v>379</v>
      </c>
      <c r="D442" s="49"/>
      <c r="E442" s="49"/>
      <c r="F442" s="60">
        <v>1142345</v>
      </c>
      <c r="G442" s="60"/>
      <c r="H442" s="60"/>
      <c r="I442" s="60">
        <v>195598</v>
      </c>
      <c r="J442" s="60"/>
      <c r="K442" s="60"/>
      <c r="L442" s="60">
        <v>27864</v>
      </c>
      <c r="M442" s="60"/>
      <c r="N442" s="60"/>
      <c r="O442" s="60">
        <v>186183</v>
      </c>
      <c r="P442" s="60"/>
      <c r="Q442" s="60"/>
      <c r="R442" s="60">
        <v>234610</v>
      </c>
      <c r="S442" s="60"/>
      <c r="T442" s="60"/>
      <c r="U442" s="60">
        <v>644255</v>
      </c>
      <c r="V442" s="60"/>
      <c r="W442" s="60"/>
      <c r="X442" s="60"/>
      <c r="Y442" s="60">
        <v>0</v>
      </c>
      <c r="Z442" s="60"/>
      <c r="AA442" s="60"/>
      <c r="AB442" s="60">
        <v>0</v>
      </c>
      <c r="AC442" s="60"/>
      <c r="AD442" s="60"/>
      <c r="AE442" s="60">
        <v>0</v>
      </c>
      <c r="AF442" s="60"/>
      <c r="AG442" s="60"/>
      <c r="AH442" s="60">
        <v>0</v>
      </c>
      <c r="AI442" s="60"/>
      <c r="AJ442" s="60"/>
      <c r="AK442" s="60"/>
      <c r="AL442" s="60"/>
      <c r="AM442" s="60">
        <v>508867</v>
      </c>
      <c r="AN442" s="60"/>
      <c r="AO442" s="60"/>
      <c r="AP442" s="60">
        <v>109540</v>
      </c>
      <c r="AQ442" s="60"/>
      <c r="AR442" s="60"/>
      <c r="AS442" s="60">
        <v>618407</v>
      </c>
    </row>
    <row r="443" spans="1:753">
      <c r="A443" s="48">
        <v>94437</v>
      </c>
      <c r="B443" s="48"/>
      <c r="C443" s="49" t="s">
        <v>380</v>
      </c>
      <c r="D443" s="49"/>
      <c r="E443" s="49"/>
      <c r="F443" s="60">
        <v>40691</v>
      </c>
      <c r="G443" s="60"/>
      <c r="H443" s="60"/>
      <c r="I443" s="60">
        <v>6967</v>
      </c>
      <c r="J443" s="60"/>
      <c r="K443" s="60"/>
      <c r="L443" s="60">
        <v>993</v>
      </c>
      <c r="M443" s="60"/>
      <c r="N443" s="60"/>
      <c r="O443" s="60">
        <v>6632</v>
      </c>
      <c r="P443" s="60"/>
      <c r="Q443" s="60"/>
      <c r="R443" s="60">
        <v>11402</v>
      </c>
      <c r="S443" s="60"/>
      <c r="T443" s="60"/>
      <c r="U443" s="60">
        <v>25994</v>
      </c>
      <c r="V443" s="60"/>
      <c r="W443" s="60"/>
      <c r="X443" s="60"/>
      <c r="Y443" s="60">
        <v>0</v>
      </c>
      <c r="Z443" s="60"/>
      <c r="AA443" s="60"/>
      <c r="AB443" s="60">
        <v>0</v>
      </c>
      <c r="AC443" s="60"/>
      <c r="AD443" s="60"/>
      <c r="AE443" s="60">
        <v>0</v>
      </c>
      <c r="AF443" s="60"/>
      <c r="AG443" s="60"/>
      <c r="AH443" s="60">
        <v>0</v>
      </c>
      <c r="AI443" s="60"/>
      <c r="AJ443" s="60"/>
      <c r="AK443" s="60"/>
      <c r="AL443" s="60"/>
      <c r="AM443" s="60">
        <v>18126</v>
      </c>
      <c r="AN443" s="60"/>
      <c r="AO443" s="60"/>
      <c r="AP443" s="60">
        <v>6155</v>
      </c>
      <c r="AQ443" s="60"/>
      <c r="AR443" s="60"/>
      <c r="AS443" s="60">
        <v>24281</v>
      </c>
    </row>
    <row r="444" spans="1:753" s="34" customFormat="1">
      <c r="A444" s="48">
        <v>94501</v>
      </c>
      <c r="B444" s="48"/>
      <c r="C444" s="49" t="s">
        <v>381</v>
      </c>
      <c r="D444" s="49"/>
      <c r="E444" s="49"/>
      <c r="F444" s="61">
        <v>16323540</v>
      </c>
      <c r="G444" s="61"/>
      <c r="H444" s="61"/>
      <c r="I444" s="61">
        <v>2795003</v>
      </c>
      <c r="J444" s="61"/>
      <c r="K444" s="61"/>
      <c r="L444" s="61">
        <v>398154</v>
      </c>
      <c r="M444" s="61"/>
      <c r="N444" s="61"/>
      <c r="O444" s="61">
        <v>2660466</v>
      </c>
      <c r="P444" s="61"/>
      <c r="Q444" s="61"/>
      <c r="R444" s="61">
        <v>155195</v>
      </c>
      <c r="S444" s="61"/>
      <c r="T444" s="61"/>
      <c r="U444" s="61">
        <v>6008818</v>
      </c>
      <c r="V444" s="61"/>
      <c r="W444" s="61"/>
      <c r="X444" s="61"/>
      <c r="Y444" s="61">
        <v>0</v>
      </c>
      <c r="Z444" s="61"/>
      <c r="AA444" s="61"/>
      <c r="AB444" s="61">
        <v>0</v>
      </c>
      <c r="AC444" s="61"/>
      <c r="AD444" s="61"/>
      <c r="AE444" s="61">
        <v>5784</v>
      </c>
      <c r="AF444" s="61"/>
      <c r="AG444" s="61"/>
      <c r="AH444" s="61">
        <v>5784</v>
      </c>
      <c r="AI444" s="61"/>
      <c r="AJ444" s="61"/>
      <c r="AK444" s="61"/>
      <c r="AL444" s="61"/>
      <c r="AM444" s="61">
        <v>7271463</v>
      </c>
      <c r="AN444" s="61"/>
      <c r="AO444" s="61"/>
      <c r="AP444" s="61">
        <v>79086</v>
      </c>
      <c r="AQ444" s="61"/>
      <c r="AR444" s="61"/>
      <c r="AS444" s="61">
        <v>7350549</v>
      </c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/>
      <c r="UR444"/>
      <c r="US444"/>
      <c r="UT444"/>
      <c r="UU444"/>
      <c r="UV444"/>
      <c r="UW444"/>
      <c r="UX444"/>
      <c r="UY444"/>
      <c r="UZ444"/>
      <c r="VA444"/>
      <c r="VB444"/>
      <c r="VC444"/>
      <c r="VD444"/>
      <c r="VE444"/>
      <c r="VF444"/>
      <c r="VG444"/>
      <c r="VH444"/>
      <c r="VI444"/>
      <c r="VJ444"/>
      <c r="VK444"/>
      <c r="VL444"/>
      <c r="VM444"/>
      <c r="VN444"/>
      <c r="VO444"/>
      <c r="VP444"/>
      <c r="VQ444"/>
      <c r="VR444"/>
      <c r="VS444"/>
      <c r="VT444"/>
      <c r="VU444"/>
      <c r="VV444"/>
      <c r="VW444"/>
      <c r="VX444"/>
      <c r="VY444"/>
      <c r="VZ444"/>
      <c r="WA444"/>
      <c r="WB444"/>
      <c r="WC444"/>
      <c r="WD444"/>
      <c r="WE444"/>
      <c r="WF444"/>
      <c r="WG444"/>
      <c r="WH444"/>
      <c r="WI444"/>
      <c r="WJ444"/>
      <c r="WK444"/>
      <c r="WL444"/>
      <c r="WM444"/>
      <c r="WN444"/>
      <c r="WO444"/>
      <c r="WP444"/>
      <c r="WQ444"/>
      <c r="WR444"/>
      <c r="WS444"/>
      <c r="WT444"/>
      <c r="WU444"/>
      <c r="WV444"/>
      <c r="WW444"/>
      <c r="WX444"/>
      <c r="WY444"/>
      <c r="WZ444"/>
      <c r="XA444"/>
      <c r="XB444"/>
      <c r="XC444"/>
      <c r="XD444"/>
      <c r="XE444"/>
      <c r="XF444"/>
      <c r="XG444"/>
      <c r="XH444"/>
      <c r="XI444"/>
      <c r="XJ444"/>
      <c r="XK444"/>
      <c r="XL444"/>
      <c r="XM444"/>
      <c r="XN444"/>
      <c r="XO444"/>
      <c r="XP444"/>
      <c r="XQ444"/>
      <c r="XR444"/>
      <c r="XS444"/>
      <c r="XT444"/>
      <c r="XU444"/>
      <c r="XV444"/>
      <c r="XW444"/>
      <c r="XX444"/>
      <c r="XY444"/>
      <c r="XZ444"/>
      <c r="YA444"/>
      <c r="YB444"/>
      <c r="YC444"/>
      <c r="YD444"/>
      <c r="YE444"/>
      <c r="YF444"/>
      <c r="YG444"/>
      <c r="YH444"/>
      <c r="YI444"/>
      <c r="YJ444"/>
      <c r="YK444"/>
      <c r="YL444"/>
      <c r="YM444"/>
      <c r="YN444"/>
      <c r="YO444"/>
      <c r="YP444"/>
      <c r="YQ444"/>
      <c r="YR444"/>
      <c r="YS444"/>
      <c r="YT444"/>
      <c r="YU444"/>
      <c r="YV444"/>
      <c r="YW444"/>
      <c r="YX444"/>
      <c r="YY444"/>
      <c r="YZ444"/>
      <c r="ZA444"/>
      <c r="ZB444"/>
      <c r="ZC444"/>
      <c r="ZD444"/>
      <c r="ZE444"/>
      <c r="ZF444"/>
      <c r="ZG444"/>
      <c r="ZH444"/>
      <c r="ZI444"/>
      <c r="ZJ444"/>
      <c r="ZK444"/>
      <c r="ZL444"/>
      <c r="ZM444"/>
      <c r="ZN444"/>
      <c r="ZO444"/>
      <c r="ZP444"/>
      <c r="ZQ444"/>
      <c r="ZR444"/>
      <c r="ZS444"/>
      <c r="ZT444"/>
      <c r="ZU444"/>
      <c r="ZV444"/>
      <c r="ZW444"/>
      <c r="ZX444"/>
      <c r="ZY444"/>
      <c r="ZZ444"/>
      <c r="AAA444"/>
      <c r="AAB444"/>
      <c r="AAC444"/>
      <c r="AAD444"/>
      <c r="AAE444"/>
      <c r="AAF444"/>
      <c r="AAG444"/>
      <c r="AAH444"/>
      <c r="AAI444"/>
      <c r="AAJ444"/>
      <c r="AAK444"/>
      <c r="AAL444"/>
      <c r="AAM444"/>
      <c r="AAN444"/>
      <c r="AAO444"/>
      <c r="AAP444"/>
      <c r="AAQ444"/>
      <c r="AAR444"/>
      <c r="AAS444"/>
      <c r="AAT444"/>
      <c r="AAU444"/>
      <c r="AAV444"/>
      <c r="AAW444"/>
      <c r="AAX444"/>
      <c r="AAY444"/>
      <c r="AAZ444"/>
      <c r="ABA444"/>
      <c r="ABB444"/>
      <c r="ABC444"/>
      <c r="ABD444"/>
      <c r="ABE444"/>
      <c r="ABF444"/>
      <c r="ABG444"/>
      <c r="ABH444"/>
      <c r="ABI444"/>
      <c r="ABJ444"/>
      <c r="ABK444"/>
      <c r="ABL444"/>
      <c r="ABM444"/>
      <c r="ABN444"/>
      <c r="ABO444"/>
      <c r="ABP444"/>
      <c r="ABQ444"/>
      <c r="ABR444"/>
      <c r="ABS444"/>
      <c r="ABT444"/>
      <c r="ABU444"/>
      <c r="ABV444"/>
      <c r="ABW444"/>
      <c r="ABX444"/>
      <c r="ABY444"/>
    </row>
    <row r="445" spans="1:753">
      <c r="A445" s="48">
        <v>94511</v>
      </c>
      <c r="B445" s="48"/>
      <c r="C445" s="49" t="s">
        <v>382</v>
      </c>
      <c r="D445" s="49"/>
      <c r="E445" s="49"/>
      <c r="F445" s="60">
        <v>5511820</v>
      </c>
      <c r="G445" s="60"/>
      <c r="H445" s="61"/>
      <c r="I445" s="60">
        <v>943763</v>
      </c>
      <c r="J445" s="60"/>
      <c r="K445" s="61"/>
      <c r="L445" s="60">
        <v>134441</v>
      </c>
      <c r="M445" s="60"/>
      <c r="N445" s="61"/>
      <c r="O445" s="60">
        <v>898335</v>
      </c>
      <c r="P445" s="60"/>
      <c r="Q445" s="61"/>
      <c r="R445" s="60">
        <v>20245</v>
      </c>
      <c r="S445" s="60"/>
      <c r="T445" s="61"/>
      <c r="U445" s="60">
        <v>1996784</v>
      </c>
      <c r="V445" s="60"/>
      <c r="W445" s="60"/>
      <c r="X445" s="61"/>
      <c r="Y445" s="60">
        <v>0</v>
      </c>
      <c r="Z445" s="60"/>
      <c r="AA445" s="61"/>
      <c r="AB445" s="60">
        <v>0</v>
      </c>
      <c r="AC445" s="60"/>
      <c r="AD445" s="61"/>
      <c r="AE445" s="60">
        <v>27110</v>
      </c>
      <c r="AF445" s="60"/>
      <c r="AG445" s="61"/>
      <c r="AH445" s="60">
        <v>27110</v>
      </c>
      <c r="AI445" s="60"/>
      <c r="AJ445" s="61"/>
      <c r="AK445" s="60"/>
      <c r="AL445" s="61"/>
      <c r="AM445" s="60">
        <v>2455288</v>
      </c>
      <c r="AN445" s="60"/>
      <c r="AO445" s="61"/>
      <c r="AP445" s="60">
        <v>55059</v>
      </c>
      <c r="AQ445" s="60"/>
      <c r="AR445" s="61"/>
      <c r="AS445" s="60">
        <v>2510347</v>
      </c>
    </row>
    <row r="446" spans="1:753">
      <c r="A446" s="48">
        <v>94512</v>
      </c>
      <c r="B446" s="48"/>
      <c r="C446" s="49" t="s">
        <v>786</v>
      </c>
      <c r="D446" s="49"/>
      <c r="E446" s="49"/>
      <c r="F446" s="60">
        <v>0</v>
      </c>
      <c r="G446" s="60"/>
      <c r="H446" s="60"/>
      <c r="I446" s="60">
        <v>0</v>
      </c>
      <c r="J446" s="60"/>
      <c r="K446" s="60"/>
      <c r="L446" s="60">
        <v>0</v>
      </c>
      <c r="M446" s="60"/>
      <c r="N446" s="60"/>
      <c r="O446" s="60">
        <v>0</v>
      </c>
      <c r="P446" s="60"/>
      <c r="Q446" s="60"/>
      <c r="R446" s="60">
        <v>0</v>
      </c>
      <c r="S446" s="60"/>
      <c r="T446" s="60"/>
      <c r="U446" s="60">
        <v>0</v>
      </c>
      <c r="V446" s="60"/>
      <c r="W446" s="60"/>
      <c r="X446" s="60"/>
      <c r="Y446" s="60">
        <v>0</v>
      </c>
      <c r="Z446" s="60"/>
      <c r="AA446" s="60"/>
      <c r="AB446" s="60">
        <v>0</v>
      </c>
      <c r="AC446" s="60"/>
      <c r="AD446" s="60"/>
      <c r="AE446" s="60">
        <v>0</v>
      </c>
      <c r="AF446" s="60"/>
      <c r="AG446" s="60"/>
      <c r="AH446" s="60">
        <v>0</v>
      </c>
      <c r="AI446" s="60"/>
      <c r="AJ446" s="60"/>
      <c r="AK446" s="60"/>
      <c r="AL446" s="60"/>
      <c r="AM446" s="60">
        <v>0</v>
      </c>
      <c r="AN446" s="60"/>
      <c r="AO446" s="60"/>
      <c r="AP446" s="60">
        <v>-59923</v>
      </c>
      <c r="AQ446" s="60"/>
      <c r="AR446" s="60"/>
      <c r="AS446" s="60">
        <v>-59923</v>
      </c>
    </row>
    <row r="447" spans="1:753" s="46" customFormat="1">
      <c r="A447" s="44">
        <v>94517</v>
      </c>
      <c r="B447" s="44"/>
      <c r="C447" s="45" t="s">
        <v>844</v>
      </c>
      <c r="D447" s="45"/>
      <c r="E447" s="45"/>
      <c r="F447" s="58">
        <v>149655</v>
      </c>
      <c r="G447" s="58"/>
      <c r="H447" s="58"/>
      <c r="I447" s="58">
        <v>25625</v>
      </c>
      <c r="J447" s="58"/>
      <c r="K447" s="58"/>
      <c r="L447" s="58">
        <v>3651</v>
      </c>
      <c r="M447" s="58"/>
      <c r="N447" s="58"/>
      <c r="O447" s="58">
        <v>24391</v>
      </c>
      <c r="P447" s="58"/>
      <c r="Q447" s="58"/>
      <c r="R447" s="58">
        <v>31190</v>
      </c>
      <c r="S447" s="58"/>
      <c r="T447" s="58"/>
      <c r="U447" s="58">
        <v>84857</v>
      </c>
      <c r="V447" s="58"/>
      <c r="W447" s="61"/>
      <c r="X447" s="58"/>
      <c r="Y447" s="58">
        <v>0</v>
      </c>
      <c r="Z447" s="58"/>
      <c r="AA447" s="58"/>
      <c r="AB447" s="58">
        <v>0</v>
      </c>
      <c r="AC447" s="58"/>
      <c r="AD447" s="58"/>
      <c r="AE447" s="58">
        <v>0</v>
      </c>
      <c r="AF447" s="58"/>
      <c r="AG447" s="58"/>
      <c r="AH447" s="58">
        <v>0</v>
      </c>
      <c r="AI447" s="58"/>
      <c r="AJ447" s="58"/>
      <c r="AK447" s="58"/>
      <c r="AL447" s="58"/>
      <c r="AM447" s="58">
        <v>66665</v>
      </c>
      <c r="AN447" s="58"/>
      <c r="AO447" s="58"/>
      <c r="AP447" s="58">
        <v>11780</v>
      </c>
      <c r="AQ447" s="58"/>
      <c r="AR447" s="58"/>
      <c r="AS447" s="58">
        <v>78445</v>
      </c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/>
      <c r="UR447"/>
      <c r="US447"/>
      <c r="UT447"/>
      <c r="UU447"/>
      <c r="UV447"/>
      <c r="UW447"/>
      <c r="UX447"/>
      <c r="UY447"/>
      <c r="UZ447"/>
      <c r="VA447"/>
      <c r="VB447"/>
      <c r="VC447"/>
      <c r="VD447"/>
      <c r="VE447"/>
      <c r="VF447"/>
      <c r="VG447"/>
      <c r="VH447"/>
      <c r="VI447"/>
      <c r="VJ447"/>
      <c r="VK447"/>
      <c r="VL447"/>
      <c r="VM447"/>
      <c r="VN447"/>
      <c r="VO447"/>
      <c r="VP447"/>
      <c r="VQ447"/>
      <c r="VR447"/>
      <c r="VS447"/>
      <c r="VT447"/>
      <c r="VU447"/>
      <c r="VV447"/>
      <c r="VW447"/>
      <c r="VX447"/>
      <c r="VY447"/>
      <c r="VZ447"/>
      <c r="WA447"/>
      <c r="WB447"/>
      <c r="WC447"/>
      <c r="WD447"/>
      <c r="WE447"/>
      <c r="WF447"/>
      <c r="WG447"/>
      <c r="WH447"/>
      <c r="WI447"/>
      <c r="WJ447"/>
      <c r="WK447"/>
      <c r="WL447"/>
      <c r="WM447"/>
      <c r="WN447"/>
      <c r="WO447"/>
      <c r="WP447"/>
      <c r="WQ447"/>
      <c r="WR447"/>
      <c r="WS447"/>
      <c r="WT447"/>
      <c r="WU447"/>
      <c r="WV447"/>
      <c r="WW447"/>
      <c r="WX447"/>
      <c r="WY447"/>
      <c r="WZ447"/>
      <c r="XA447"/>
      <c r="XB447"/>
      <c r="XC447"/>
      <c r="XD447"/>
      <c r="XE447"/>
      <c r="XF447"/>
      <c r="XG447"/>
      <c r="XH447"/>
      <c r="XI447"/>
      <c r="XJ447"/>
      <c r="XK447"/>
      <c r="XL447"/>
      <c r="XM447"/>
      <c r="XN447"/>
      <c r="XO447"/>
      <c r="XP447"/>
      <c r="XQ447"/>
      <c r="XR447"/>
      <c r="XS447"/>
      <c r="XT447"/>
      <c r="XU447"/>
      <c r="XV447"/>
      <c r="XW447"/>
      <c r="XX447"/>
      <c r="XY447"/>
      <c r="XZ447"/>
      <c r="YA447"/>
      <c r="YB447"/>
      <c r="YC447"/>
      <c r="YD447"/>
      <c r="YE447"/>
      <c r="YF447"/>
      <c r="YG447"/>
      <c r="YH447"/>
      <c r="YI447"/>
      <c r="YJ447"/>
      <c r="YK447"/>
      <c r="YL447"/>
      <c r="YM447"/>
      <c r="YN447"/>
      <c r="YO447"/>
      <c r="YP447"/>
      <c r="YQ447"/>
      <c r="YR447"/>
      <c r="YS447"/>
      <c r="YT447"/>
      <c r="YU447"/>
      <c r="YV447"/>
      <c r="YW447"/>
      <c r="YX447"/>
      <c r="YY447"/>
      <c r="YZ447"/>
      <c r="ZA447"/>
      <c r="ZB447"/>
      <c r="ZC447"/>
      <c r="ZD447"/>
      <c r="ZE447"/>
      <c r="ZF447"/>
      <c r="ZG447"/>
      <c r="ZH447"/>
      <c r="ZI447"/>
      <c r="ZJ447"/>
      <c r="ZK447"/>
      <c r="ZL447"/>
      <c r="ZM447"/>
      <c r="ZN447"/>
      <c r="ZO447"/>
      <c r="ZP447"/>
      <c r="ZQ447"/>
      <c r="ZR447"/>
      <c r="ZS447"/>
      <c r="ZT447"/>
      <c r="ZU447"/>
      <c r="ZV447"/>
      <c r="ZW447"/>
      <c r="ZX447"/>
      <c r="ZY447"/>
      <c r="ZZ447"/>
      <c r="AAA447"/>
      <c r="AAB447"/>
      <c r="AAC447"/>
      <c r="AAD447"/>
      <c r="AAE447"/>
      <c r="AAF447"/>
      <c r="AAG447"/>
      <c r="AAH447"/>
      <c r="AAI447"/>
      <c r="AAJ447"/>
      <c r="AAK447"/>
      <c r="AAL447"/>
      <c r="AAM447"/>
      <c r="AAN447"/>
      <c r="AAO447"/>
      <c r="AAP447"/>
      <c r="AAQ447"/>
      <c r="AAR447"/>
      <c r="AAS447"/>
      <c r="AAT447"/>
      <c r="AAU447"/>
      <c r="AAV447"/>
      <c r="AAW447"/>
      <c r="AAX447"/>
      <c r="AAY447"/>
      <c r="AAZ447"/>
      <c r="ABA447"/>
      <c r="ABB447"/>
      <c r="ABC447"/>
      <c r="ABD447"/>
      <c r="ABE447"/>
      <c r="ABF447"/>
      <c r="ABG447"/>
      <c r="ABH447"/>
      <c r="ABI447"/>
      <c r="ABJ447"/>
      <c r="ABK447"/>
      <c r="ABL447"/>
      <c r="ABM447"/>
      <c r="ABN447"/>
      <c r="ABO447"/>
      <c r="ABP447"/>
      <c r="ABQ447"/>
      <c r="ABR447"/>
      <c r="ABS447"/>
      <c r="ABT447"/>
      <c r="ABU447"/>
      <c r="ABV447"/>
      <c r="ABW447"/>
      <c r="ABX447"/>
      <c r="ABY447"/>
    </row>
    <row r="448" spans="1:753" s="47" customFormat="1">
      <c r="A448" s="44">
        <v>94521</v>
      </c>
      <c r="B448" s="44"/>
      <c r="C448" s="45" t="s">
        <v>383</v>
      </c>
      <c r="D448" s="45"/>
      <c r="E448" s="45"/>
      <c r="F448" s="59">
        <v>409365</v>
      </c>
      <c r="G448" s="59"/>
      <c r="H448" s="59"/>
      <c r="I448" s="59">
        <v>70094</v>
      </c>
      <c r="J448" s="59"/>
      <c r="K448" s="59"/>
      <c r="L448" s="59">
        <v>9985</v>
      </c>
      <c r="M448" s="59"/>
      <c r="N448" s="59"/>
      <c r="O448" s="59">
        <v>66720</v>
      </c>
      <c r="P448" s="59"/>
      <c r="Q448" s="59"/>
      <c r="R448" s="59">
        <v>5912</v>
      </c>
      <c r="S448" s="59"/>
      <c r="T448" s="59"/>
      <c r="U448" s="59">
        <v>152711</v>
      </c>
      <c r="V448" s="59"/>
      <c r="W448" s="60"/>
      <c r="X448" s="59"/>
      <c r="Y448" s="59">
        <v>0</v>
      </c>
      <c r="Z448" s="59"/>
      <c r="AA448" s="59"/>
      <c r="AB448" s="59">
        <v>0</v>
      </c>
      <c r="AC448" s="59"/>
      <c r="AD448" s="59"/>
      <c r="AE448" s="59">
        <v>26869</v>
      </c>
      <c r="AF448" s="59"/>
      <c r="AG448" s="59"/>
      <c r="AH448" s="59">
        <v>26869</v>
      </c>
      <c r="AI448" s="59"/>
      <c r="AJ448" s="59"/>
      <c r="AK448" s="59"/>
      <c r="AL448" s="59"/>
      <c r="AM448" s="59">
        <v>182355</v>
      </c>
      <c r="AN448" s="59"/>
      <c r="AO448" s="59"/>
      <c r="AP448" s="59">
        <v>-6674</v>
      </c>
      <c r="AQ448" s="59"/>
      <c r="AR448" s="59"/>
      <c r="AS448" s="59">
        <v>175681</v>
      </c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/>
      <c r="UR448"/>
      <c r="US448"/>
      <c r="UT448"/>
      <c r="UU448"/>
      <c r="UV448"/>
      <c r="UW448"/>
      <c r="UX448"/>
      <c r="UY448"/>
      <c r="UZ448"/>
      <c r="VA448"/>
      <c r="VB448"/>
      <c r="VC448"/>
      <c r="VD448"/>
      <c r="VE448"/>
      <c r="VF448"/>
      <c r="VG448"/>
      <c r="VH448"/>
      <c r="VI448"/>
      <c r="VJ448"/>
      <c r="VK448"/>
      <c r="VL448"/>
      <c r="VM448"/>
      <c r="VN448"/>
      <c r="VO448"/>
      <c r="VP448"/>
      <c r="VQ448"/>
      <c r="VR448"/>
      <c r="VS448"/>
      <c r="VT448"/>
      <c r="VU448"/>
      <c r="VV448"/>
      <c r="VW448"/>
      <c r="VX448"/>
      <c r="VY448"/>
      <c r="VZ448"/>
      <c r="WA448"/>
      <c r="WB448"/>
      <c r="WC448"/>
      <c r="WD448"/>
      <c r="WE448"/>
      <c r="WF448"/>
      <c r="WG448"/>
      <c r="WH448"/>
      <c r="WI448"/>
      <c r="WJ448"/>
      <c r="WK448"/>
      <c r="WL448"/>
      <c r="WM448"/>
      <c r="WN448"/>
      <c r="WO448"/>
      <c r="WP448"/>
      <c r="WQ448"/>
      <c r="WR448"/>
      <c r="WS448"/>
      <c r="WT448"/>
      <c r="WU448"/>
      <c r="WV448"/>
      <c r="WW448"/>
      <c r="WX448"/>
      <c r="WY448"/>
      <c r="WZ448"/>
      <c r="XA448"/>
      <c r="XB448"/>
      <c r="XC448"/>
      <c r="XD448"/>
      <c r="XE448"/>
      <c r="XF448"/>
      <c r="XG448"/>
      <c r="XH448"/>
      <c r="XI448"/>
      <c r="XJ448"/>
      <c r="XK448"/>
      <c r="XL448"/>
      <c r="XM448"/>
      <c r="XN448"/>
      <c r="XO448"/>
      <c r="XP448"/>
      <c r="XQ448"/>
      <c r="XR448"/>
      <c r="XS448"/>
      <c r="XT448"/>
      <c r="XU448"/>
      <c r="XV448"/>
      <c r="XW448"/>
      <c r="XX448"/>
      <c r="XY448"/>
      <c r="XZ448"/>
      <c r="YA448"/>
      <c r="YB448"/>
      <c r="YC448"/>
      <c r="YD448"/>
      <c r="YE448"/>
      <c r="YF448"/>
      <c r="YG448"/>
      <c r="YH448"/>
      <c r="YI448"/>
      <c r="YJ448"/>
      <c r="YK448"/>
      <c r="YL448"/>
      <c r="YM448"/>
      <c r="YN448"/>
      <c r="YO448"/>
      <c r="YP448"/>
      <c r="YQ448"/>
      <c r="YR448"/>
      <c r="YS448"/>
      <c r="YT448"/>
      <c r="YU448"/>
      <c r="YV448"/>
      <c r="YW448"/>
      <c r="YX448"/>
      <c r="YY448"/>
      <c r="YZ448"/>
      <c r="ZA448"/>
      <c r="ZB448"/>
      <c r="ZC448"/>
      <c r="ZD448"/>
      <c r="ZE448"/>
      <c r="ZF448"/>
      <c r="ZG448"/>
      <c r="ZH448"/>
      <c r="ZI448"/>
      <c r="ZJ448"/>
      <c r="ZK448"/>
      <c r="ZL448"/>
      <c r="ZM448"/>
      <c r="ZN448"/>
      <c r="ZO448"/>
      <c r="ZP448"/>
      <c r="ZQ448"/>
      <c r="ZR448"/>
      <c r="ZS448"/>
      <c r="ZT448"/>
      <c r="ZU448"/>
      <c r="ZV448"/>
      <c r="ZW448"/>
      <c r="ZX448"/>
      <c r="ZY448"/>
      <c r="ZZ448"/>
      <c r="AAA448"/>
      <c r="AAB448"/>
      <c r="AAC448"/>
      <c r="AAD448"/>
      <c r="AAE448"/>
      <c r="AAF448"/>
      <c r="AAG448"/>
      <c r="AAH448"/>
      <c r="AAI448"/>
      <c r="AAJ448"/>
      <c r="AAK448"/>
      <c r="AAL448"/>
      <c r="AAM448"/>
      <c r="AAN448"/>
      <c r="AAO448"/>
      <c r="AAP448"/>
      <c r="AAQ448"/>
      <c r="AAR448"/>
      <c r="AAS448"/>
      <c r="AAT448"/>
      <c r="AAU448"/>
      <c r="AAV448"/>
      <c r="AAW448"/>
      <c r="AAX448"/>
      <c r="AAY448"/>
      <c r="AAZ448"/>
      <c r="ABA448"/>
      <c r="ABB448"/>
      <c r="ABC448"/>
      <c r="ABD448"/>
      <c r="ABE448"/>
      <c r="ABF448"/>
      <c r="ABG448"/>
      <c r="ABH448"/>
      <c r="ABI448"/>
      <c r="ABJ448"/>
      <c r="ABK448"/>
      <c r="ABL448"/>
      <c r="ABM448"/>
      <c r="ABN448"/>
      <c r="ABO448"/>
      <c r="ABP448"/>
      <c r="ABQ448"/>
      <c r="ABR448"/>
      <c r="ABS448"/>
      <c r="ABT448"/>
      <c r="ABU448"/>
      <c r="ABV448"/>
      <c r="ABW448"/>
      <c r="ABX448"/>
      <c r="ABY448"/>
    </row>
    <row r="449" spans="1:753" s="47" customFormat="1">
      <c r="A449" s="44">
        <v>94527</v>
      </c>
      <c r="B449" s="44"/>
      <c r="C449" s="45" t="s">
        <v>384</v>
      </c>
      <c r="D449" s="45"/>
      <c r="E449" s="45"/>
      <c r="F449" s="59">
        <v>18570</v>
      </c>
      <c r="G449" s="59"/>
      <c r="H449" s="59"/>
      <c r="I449" s="59">
        <v>3180</v>
      </c>
      <c r="J449" s="59"/>
      <c r="K449" s="59"/>
      <c r="L449" s="59">
        <v>453</v>
      </c>
      <c r="M449" s="59"/>
      <c r="N449" s="59"/>
      <c r="O449" s="59">
        <v>3027</v>
      </c>
      <c r="P449" s="58"/>
      <c r="Q449" s="59"/>
      <c r="R449" s="59">
        <v>526</v>
      </c>
      <c r="S449" s="59"/>
      <c r="T449" s="59"/>
      <c r="U449" s="59">
        <v>7186</v>
      </c>
      <c r="V449" s="59"/>
      <c r="W449" s="60"/>
      <c r="X449" s="59"/>
      <c r="Y449" s="59">
        <v>0</v>
      </c>
      <c r="Z449" s="59"/>
      <c r="AA449" s="59"/>
      <c r="AB449" s="59">
        <v>0</v>
      </c>
      <c r="AC449" s="59"/>
      <c r="AD449" s="59"/>
      <c r="AE449" s="59">
        <v>1154</v>
      </c>
      <c r="AF449" s="59"/>
      <c r="AG449" s="59"/>
      <c r="AH449" s="59">
        <v>1154</v>
      </c>
      <c r="AI449" s="59"/>
      <c r="AJ449" s="59"/>
      <c r="AK449" s="59"/>
      <c r="AL449" s="59"/>
      <c r="AM449" s="59">
        <v>8272</v>
      </c>
      <c r="AN449" s="59"/>
      <c r="AO449" s="59"/>
      <c r="AP449" s="59">
        <v>-781</v>
      </c>
      <c r="AQ449" s="59"/>
      <c r="AR449" s="59"/>
      <c r="AS449" s="59">
        <v>7491</v>
      </c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  <c r="UR449"/>
      <c r="US449"/>
      <c r="UT449"/>
      <c r="UU449"/>
      <c r="UV449"/>
      <c r="UW449"/>
      <c r="UX449"/>
      <c r="UY449"/>
      <c r="UZ449"/>
      <c r="VA449"/>
      <c r="VB449"/>
      <c r="VC449"/>
      <c r="VD449"/>
      <c r="VE449"/>
      <c r="VF449"/>
      <c r="VG449"/>
      <c r="VH449"/>
      <c r="VI449"/>
      <c r="VJ449"/>
      <c r="VK449"/>
      <c r="VL449"/>
      <c r="VM449"/>
      <c r="VN449"/>
      <c r="VO449"/>
      <c r="VP449"/>
      <c r="VQ449"/>
      <c r="VR449"/>
      <c r="VS449"/>
      <c r="VT449"/>
      <c r="VU449"/>
      <c r="VV449"/>
      <c r="VW449"/>
      <c r="VX449"/>
      <c r="VY449"/>
      <c r="VZ449"/>
      <c r="WA449"/>
      <c r="WB449"/>
      <c r="WC449"/>
      <c r="WD449"/>
      <c r="WE449"/>
      <c r="WF449"/>
      <c r="WG449"/>
      <c r="WH449"/>
      <c r="WI449"/>
      <c r="WJ449"/>
      <c r="WK449"/>
      <c r="WL449"/>
      <c r="WM449"/>
      <c r="WN449"/>
      <c r="WO449"/>
      <c r="WP449"/>
      <c r="WQ449"/>
      <c r="WR449"/>
      <c r="WS449"/>
      <c r="WT449"/>
      <c r="WU449"/>
      <c r="WV449"/>
      <c r="WW449"/>
      <c r="WX449"/>
      <c r="WY449"/>
      <c r="WZ449"/>
      <c r="XA449"/>
      <c r="XB449"/>
      <c r="XC449"/>
      <c r="XD449"/>
      <c r="XE449"/>
      <c r="XF449"/>
      <c r="XG449"/>
      <c r="XH449"/>
      <c r="XI449"/>
      <c r="XJ449"/>
      <c r="XK449"/>
      <c r="XL449"/>
      <c r="XM449"/>
      <c r="XN449"/>
      <c r="XO449"/>
      <c r="XP449"/>
      <c r="XQ449"/>
      <c r="XR449"/>
      <c r="XS449"/>
      <c r="XT449"/>
      <c r="XU449"/>
      <c r="XV449"/>
      <c r="XW449"/>
      <c r="XX449"/>
      <c r="XY449"/>
      <c r="XZ449"/>
      <c r="YA449"/>
      <c r="YB449"/>
      <c r="YC449"/>
      <c r="YD449"/>
      <c r="YE449"/>
      <c r="YF449"/>
      <c r="YG449"/>
      <c r="YH449"/>
      <c r="YI449"/>
      <c r="YJ449"/>
      <c r="YK449"/>
      <c r="YL449"/>
      <c r="YM449"/>
      <c r="YN449"/>
      <c r="YO449"/>
      <c r="YP449"/>
      <c r="YQ449"/>
      <c r="YR449"/>
      <c r="YS449"/>
      <c r="YT449"/>
      <c r="YU449"/>
      <c r="YV449"/>
      <c r="YW449"/>
      <c r="YX449"/>
      <c r="YY449"/>
      <c r="YZ449"/>
      <c r="ZA449"/>
      <c r="ZB449"/>
      <c r="ZC449"/>
      <c r="ZD449"/>
      <c r="ZE449"/>
      <c r="ZF449"/>
      <c r="ZG449"/>
      <c r="ZH449"/>
      <c r="ZI449"/>
      <c r="ZJ449"/>
      <c r="ZK449"/>
      <c r="ZL449"/>
      <c r="ZM449"/>
      <c r="ZN449"/>
      <c r="ZO449"/>
      <c r="ZP449"/>
      <c r="ZQ449"/>
      <c r="ZR449"/>
      <c r="ZS449"/>
      <c r="ZT449"/>
      <c r="ZU449"/>
      <c r="ZV449"/>
      <c r="ZW449"/>
      <c r="ZX449"/>
      <c r="ZY449"/>
      <c r="ZZ449"/>
      <c r="AAA449"/>
      <c r="AAB449"/>
      <c r="AAC449"/>
      <c r="AAD449"/>
      <c r="AAE449"/>
      <c r="AAF449"/>
      <c r="AAG449"/>
      <c r="AAH449"/>
      <c r="AAI449"/>
      <c r="AAJ449"/>
      <c r="AAK449"/>
      <c r="AAL449"/>
      <c r="AAM449"/>
      <c r="AAN449"/>
      <c r="AAO449"/>
      <c r="AAP449"/>
      <c r="AAQ449"/>
      <c r="AAR449"/>
      <c r="AAS449"/>
      <c r="AAT449"/>
      <c r="AAU449"/>
      <c r="AAV449"/>
      <c r="AAW449"/>
      <c r="AAX449"/>
      <c r="AAY449"/>
      <c r="AAZ449"/>
      <c r="ABA449"/>
      <c r="ABB449"/>
      <c r="ABC449"/>
      <c r="ABD449"/>
      <c r="ABE449"/>
      <c r="ABF449"/>
      <c r="ABG449"/>
      <c r="ABH449"/>
      <c r="ABI449"/>
      <c r="ABJ449"/>
      <c r="ABK449"/>
      <c r="ABL449"/>
      <c r="ABM449"/>
      <c r="ABN449"/>
      <c r="ABO449"/>
      <c r="ABP449"/>
      <c r="ABQ449"/>
      <c r="ABR449"/>
      <c r="ABS449"/>
      <c r="ABT449"/>
      <c r="ABU449"/>
      <c r="ABV449"/>
      <c r="ABW449"/>
      <c r="ABX449"/>
      <c r="ABY449"/>
    </row>
    <row r="450" spans="1:753" s="47" customFormat="1">
      <c r="A450" s="44">
        <v>94531</v>
      </c>
      <c r="B450" s="44"/>
      <c r="C450" s="45" t="s">
        <v>385</v>
      </c>
      <c r="D450" s="45"/>
      <c r="E450" s="45"/>
      <c r="F450" s="59">
        <v>63084</v>
      </c>
      <c r="G450" s="59"/>
      <c r="H450" s="59"/>
      <c r="I450" s="59">
        <v>10802</v>
      </c>
      <c r="J450" s="59"/>
      <c r="K450" s="59"/>
      <c r="L450" s="59">
        <v>1539</v>
      </c>
      <c r="M450" s="59"/>
      <c r="N450" s="59"/>
      <c r="O450" s="59">
        <v>10282</v>
      </c>
      <c r="P450" s="59"/>
      <c r="Q450" s="59"/>
      <c r="R450" s="59">
        <v>15853</v>
      </c>
      <c r="S450" s="59"/>
      <c r="T450" s="59"/>
      <c r="U450" s="59">
        <v>38476</v>
      </c>
      <c r="V450" s="59"/>
      <c r="W450" s="60"/>
      <c r="X450" s="59"/>
      <c r="Y450" s="59">
        <v>0</v>
      </c>
      <c r="Z450" s="59"/>
      <c r="AA450" s="59"/>
      <c r="AB450" s="59">
        <v>0</v>
      </c>
      <c r="AC450" s="59"/>
      <c r="AD450" s="59"/>
      <c r="AE450" s="59">
        <v>0</v>
      </c>
      <c r="AF450" s="59"/>
      <c r="AG450" s="59"/>
      <c r="AH450" s="59">
        <v>0</v>
      </c>
      <c r="AI450" s="59"/>
      <c r="AJ450" s="59"/>
      <c r="AK450" s="59"/>
      <c r="AL450" s="59"/>
      <c r="AM450" s="59">
        <v>28101</v>
      </c>
      <c r="AN450" s="59"/>
      <c r="AO450" s="59"/>
      <c r="AP450" s="59">
        <v>5524</v>
      </c>
      <c r="AQ450" s="59"/>
      <c r="AR450" s="59"/>
      <c r="AS450" s="59">
        <v>33625</v>
      </c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/>
      <c r="UR450"/>
      <c r="US450"/>
      <c r="UT450"/>
      <c r="UU450"/>
      <c r="UV450"/>
      <c r="UW450"/>
      <c r="UX450"/>
      <c r="UY450"/>
      <c r="UZ450"/>
      <c r="VA450"/>
      <c r="VB450"/>
      <c r="VC450"/>
      <c r="VD450"/>
      <c r="VE450"/>
      <c r="VF450"/>
      <c r="VG450"/>
      <c r="VH450"/>
      <c r="VI450"/>
      <c r="VJ450"/>
      <c r="VK450"/>
      <c r="VL450"/>
      <c r="VM450"/>
      <c r="VN450"/>
      <c r="VO450"/>
      <c r="VP450"/>
      <c r="VQ450"/>
      <c r="VR450"/>
      <c r="VS450"/>
      <c r="VT450"/>
      <c r="VU450"/>
      <c r="VV450"/>
      <c r="VW450"/>
      <c r="VX450"/>
      <c r="VY450"/>
      <c r="VZ450"/>
      <c r="WA450"/>
      <c r="WB450"/>
      <c r="WC450"/>
      <c r="WD450"/>
      <c r="WE450"/>
      <c r="WF450"/>
      <c r="WG450"/>
      <c r="WH450"/>
      <c r="WI450"/>
      <c r="WJ450"/>
      <c r="WK450"/>
      <c r="WL450"/>
      <c r="WM450"/>
      <c r="WN450"/>
      <c r="WO450"/>
      <c r="WP450"/>
      <c r="WQ450"/>
      <c r="WR450"/>
      <c r="WS450"/>
      <c r="WT450"/>
      <c r="WU450"/>
      <c r="WV450"/>
      <c r="WW450"/>
      <c r="WX450"/>
      <c r="WY450"/>
      <c r="WZ450"/>
      <c r="XA450"/>
      <c r="XB450"/>
      <c r="XC450"/>
      <c r="XD450"/>
      <c r="XE450"/>
      <c r="XF450"/>
      <c r="XG450"/>
      <c r="XH450"/>
      <c r="XI450"/>
      <c r="XJ450"/>
      <c r="XK450"/>
      <c r="XL450"/>
      <c r="XM450"/>
      <c r="XN450"/>
      <c r="XO450"/>
      <c r="XP450"/>
      <c r="XQ450"/>
      <c r="XR450"/>
      <c r="XS450"/>
      <c r="XT450"/>
      <c r="XU450"/>
      <c r="XV450"/>
      <c r="XW450"/>
      <c r="XX450"/>
      <c r="XY450"/>
      <c r="XZ450"/>
      <c r="YA450"/>
      <c r="YB450"/>
      <c r="YC450"/>
      <c r="YD450"/>
      <c r="YE450"/>
      <c r="YF450"/>
      <c r="YG450"/>
      <c r="YH450"/>
      <c r="YI450"/>
      <c r="YJ450"/>
      <c r="YK450"/>
      <c r="YL450"/>
      <c r="YM450"/>
      <c r="YN450"/>
      <c r="YO450"/>
      <c r="YP450"/>
      <c r="YQ450"/>
      <c r="YR450"/>
      <c r="YS450"/>
      <c r="YT450"/>
      <c r="YU450"/>
      <c r="YV450"/>
      <c r="YW450"/>
      <c r="YX450"/>
      <c r="YY450"/>
      <c r="YZ450"/>
      <c r="ZA450"/>
      <c r="ZB450"/>
      <c r="ZC450"/>
      <c r="ZD450"/>
      <c r="ZE450"/>
      <c r="ZF450"/>
      <c r="ZG450"/>
      <c r="ZH450"/>
      <c r="ZI450"/>
      <c r="ZJ450"/>
      <c r="ZK450"/>
      <c r="ZL450"/>
      <c r="ZM450"/>
      <c r="ZN450"/>
      <c r="ZO450"/>
      <c r="ZP450"/>
      <c r="ZQ450"/>
      <c r="ZR450"/>
      <c r="ZS450"/>
      <c r="ZT450"/>
      <c r="ZU450"/>
      <c r="ZV450"/>
      <c r="ZW450"/>
      <c r="ZX450"/>
      <c r="ZY450"/>
      <c r="ZZ450"/>
      <c r="AAA450"/>
      <c r="AAB450"/>
      <c r="AAC450"/>
      <c r="AAD450"/>
      <c r="AAE450"/>
      <c r="AAF450"/>
      <c r="AAG450"/>
      <c r="AAH450"/>
      <c r="AAI450"/>
      <c r="AAJ450"/>
      <c r="AAK450"/>
      <c r="AAL450"/>
      <c r="AAM450"/>
      <c r="AAN450"/>
      <c r="AAO450"/>
      <c r="AAP450"/>
      <c r="AAQ450"/>
      <c r="AAR450"/>
      <c r="AAS450"/>
      <c r="AAT450"/>
      <c r="AAU450"/>
      <c r="AAV450"/>
      <c r="AAW450"/>
      <c r="AAX450"/>
      <c r="AAY450"/>
      <c r="AAZ450"/>
      <c r="ABA450"/>
      <c r="ABB450"/>
      <c r="ABC450"/>
      <c r="ABD450"/>
      <c r="ABE450"/>
      <c r="ABF450"/>
      <c r="ABG450"/>
      <c r="ABH450"/>
      <c r="ABI450"/>
      <c r="ABJ450"/>
      <c r="ABK450"/>
      <c r="ABL450"/>
      <c r="ABM450"/>
      <c r="ABN450"/>
      <c r="ABO450"/>
      <c r="ABP450"/>
      <c r="ABQ450"/>
      <c r="ABR450"/>
      <c r="ABS450"/>
      <c r="ABT450"/>
      <c r="ABU450"/>
      <c r="ABV450"/>
      <c r="ABW450"/>
      <c r="ABX450"/>
      <c r="ABY450"/>
    </row>
    <row r="451" spans="1:753" s="47" customFormat="1">
      <c r="A451" s="44">
        <v>94532</v>
      </c>
      <c r="B451" s="44"/>
      <c r="C451" s="45" t="s">
        <v>386</v>
      </c>
      <c r="D451" s="45"/>
      <c r="E451" s="45"/>
      <c r="F451" s="59">
        <v>274731</v>
      </c>
      <c r="G451" s="59"/>
      <c r="H451" s="59"/>
      <c r="I451" s="59">
        <v>47041</v>
      </c>
      <c r="J451" s="59"/>
      <c r="K451" s="59"/>
      <c r="L451" s="59">
        <v>6701</v>
      </c>
      <c r="M451" s="59"/>
      <c r="N451" s="59"/>
      <c r="O451" s="59">
        <v>44777</v>
      </c>
      <c r="P451" s="59"/>
      <c r="Q451" s="59"/>
      <c r="R451" s="59">
        <v>7730</v>
      </c>
      <c r="S451" s="59"/>
      <c r="T451" s="59"/>
      <c r="U451" s="59">
        <v>106249</v>
      </c>
      <c r="V451" s="59"/>
      <c r="W451" s="60"/>
      <c r="X451" s="59"/>
      <c r="Y451" s="59">
        <v>0</v>
      </c>
      <c r="Z451" s="59"/>
      <c r="AA451" s="59"/>
      <c r="AB451" s="59">
        <v>0</v>
      </c>
      <c r="AC451" s="59"/>
      <c r="AD451" s="59"/>
      <c r="AE451" s="59">
        <v>2265</v>
      </c>
      <c r="AF451" s="59"/>
      <c r="AG451" s="59"/>
      <c r="AH451" s="59">
        <v>2265</v>
      </c>
      <c r="AI451" s="59"/>
      <c r="AJ451" s="59"/>
      <c r="AK451" s="59"/>
      <c r="AL451" s="59"/>
      <c r="AM451" s="59">
        <v>122381</v>
      </c>
      <c r="AN451" s="59"/>
      <c r="AO451" s="59"/>
      <c r="AP451" s="59">
        <v>-76</v>
      </c>
      <c r="AQ451" s="59"/>
      <c r="AR451" s="59"/>
      <c r="AS451" s="59">
        <v>122305</v>
      </c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  <c r="UR451"/>
      <c r="US451"/>
      <c r="UT451"/>
      <c r="UU451"/>
      <c r="UV451"/>
      <c r="UW451"/>
      <c r="UX451"/>
      <c r="UY451"/>
      <c r="UZ451"/>
      <c r="VA451"/>
      <c r="VB451"/>
      <c r="VC451"/>
      <c r="VD451"/>
      <c r="VE451"/>
      <c r="VF451"/>
      <c r="VG451"/>
      <c r="VH451"/>
      <c r="VI451"/>
      <c r="VJ451"/>
      <c r="VK451"/>
      <c r="VL451"/>
      <c r="VM451"/>
      <c r="VN451"/>
      <c r="VO451"/>
      <c r="VP451"/>
      <c r="VQ451"/>
      <c r="VR451"/>
      <c r="VS451"/>
      <c r="VT451"/>
      <c r="VU451"/>
      <c r="VV451"/>
      <c r="VW451"/>
      <c r="VX451"/>
      <c r="VY451"/>
      <c r="VZ451"/>
      <c r="WA451"/>
      <c r="WB451"/>
      <c r="WC451"/>
      <c r="WD451"/>
      <c r="WE451"/>
      <c r="WF451"/>
      <c r="WG451"/>
      <c r="WH451"/>
      <c r="WI451"/>
      <c r="WJ451"/>
      <c r="WK451"/>
      <c r="WL451"/>
      <c r="WM451"/>
      <c r="WN451"/>
      <c r="WO451"/>
      <c r="WP451"/>
      <c r="WQ451"/>
      <c r="WR451"/>
      <c r="WS451"/>
      <c r="WT451"/>
      <c r="WU451"/>
      <c r="WV451"/>
      <c r="WW451"/>
      <c r="WX451"/>
      <c r="WY451"/>
      <c r="WZ451"/>
      <c r="XA451"/>
      <c r="XB451"/>
      <c r="XC451"/>
      <c r="XD451"/>
      <c r="XE451"/>
      <c r="XF451"/>
      <c r="XG451"/>
      <c r="XH451"/>
      <c r="XI451"/>
      <c r="XJ451"/>
      <c r="XK451"/>
      <c r="XL451"/>
      <c r="XM451"/>
      <c r="XN451"/>
      <c r="XO451"/>
      <c r="XP451"/>
      <c r="XQ451"/>
      <c r="XR451"/>
      <c r="XS451"/>
      <c r="XT451"/>
      <c r="XU451"/>
      <c r="XV451"/>
      <c r="XW451"/>
      <c r="XX451"/>
      <c r="XY451"/>
      <c r="XZ451"/>
      <c r="YA451"/>
      <c r="YB451"/>
      <c r="YC451"/>
      <c r="YD451"/>
      <c r="YE451"/>
      <c r="YF451"/>
      <c r="YG451"/>
      <c r="YH451"/>
      <c r="YI451"/>
      <c r="YJ451"/>
      <c r="YK451"/>
      <c r="YL451"/>
      <c r="YM451"/>
      <c r="YN451"/>
      <c r="YO451"/>
      <c r="YP451"/>
      <c r="YQ451"/>
      <c r="YR451"/>
      <c r="YS451"/>
      <c r="YT451"/>
      <c r="YU451"/>
      <c r="YV451"/>
      <c r="YW451"/>
      <c r="YX451"/>
      <c r="YY451"/>
      <c r="YZ451"/>
      <c r="ZA451"/>
      <c r="ZB451"/>
      <c r="ZC451"/>
      <c r="ZD451"/>
      <c r="ZE451"/>
      <c r="ZF451"/>
      <c r="ZG451"/>
      <c r="ZH451"/>
      <c r="ZI451"/>
      <c r="ZJ451"/>
      <c r="ZK451"/>
      <c r="ZL451"/>
      <c r="ZM451"/>
      <c r="ZN451"/>
      <c r="ZO451"/>
      <c r="ZP451"/>
      <c r="ZQ451"/>
      <c r="ZR451"/>
      <c r="ZS451"/>
      <c r="ZT451"/>
      <c r="ZU451"/>
      <c r="ZV451"/>
      <c r="ZW451"/>
      <c r="ZX451"/>
      <c r="ZY451"/>
      <c r="ZZ451"/>
      <c r="AAA451"/>
      <c r="AAB451"/>
      <c r="AAC451"/>
      <c r="AAD451"/>
      <c r="AAE451"/>
      <c r="AAF451"/>
      <c r="AAG451"/>
      <c r="AAH451"/>
      <c r="AAI451"/>
      <c r="AAJ451"/>
      <c r="AAK451"/>
      <c r="AAL451"/>
      <c r="AAM451"/>
      <c r="AAN451"/>
      <c r="AAO451"/>
      <c r="AAP451"/>
      <c r="AAQ451"/>
      <c r="AAR451"/>
      <c r="AAS451"/>
      <c r="AAT451"/>
      <c r="AAU451"/>
      <c r="AAV451"/>
      <c r="AAW451"/>
      <c r="AAX451"/>
      <c r="AAY451"/>
      <c r="AAZ451"/>
      <c r="ABA451"/>
      <c r="ABB451"/>
      <c r="ABC451"/>
      <c r="ABD451"/>
      <c r="ABE451"/>
      <c r="ABF451"/>
      <c r="ABG451"/>
      <c r="ABH451"/>
      <c r="ABI451"/>
      <c r="ABJ451"/>
      <c r="ABK451"/>
      <c r="ABL451"/>
      <c r="ABM451"/>
      <c r="ABN451"/>
      <c r="ABO451"/>
      <c r="ABP451"/>
      <c r="ABQ451"/>
      <c r="ABR451"/>
      <c r="ABS451"/>
      <c r="ABT451"/>
      <c r="ABU451"/>
      <c r="ABV451"/>
      <c r="ABW451"/>
      <c r="ABX451"/>
      <c r="ABY451"/>
    </row>
    <row r="452" spans="1:753" s="47" customFormat="1">
      <c r="A452" s="44">
        <v>94541</v>
      </c>
      <c r="B452" s="44"/>
      <c r="C452" s="45" t="s">
        <v>387</v>
      </c>
      <c r="D452" s="45"/>
      <c r="E452" s="45"/>
      <c r="F452" s="59">
        <v>757831</v>
      </c>
      <c r="G452" s="59"/>
      <c r="H452" s="59"/>
      <c r="I452" s="59">
        <v>129760</v>
      </c>
      <c r="J452" s="59"/>
      <c r="K452" s="59"/>
      <c r="L452" s="59">
        <v>18484</v>
      </c>
      <c r="M452" s="59"/>
      <c r="N452" s="59"/>
      <c r="O452" s="59">
        <v>123514</v>
      </c>
      <c r="P452" s="59"/>
      <c r="Q452" s="59"/>
      <c r="R452" s="59">
        <v>0</v>
      </c>
      <c r="S452" s="59"/>
      <c r="T452" s="59"/>
      <c r="U452" s="59">
        <v>271758</v>
      </c>
      <c r="V452" s="59"/>
      <c r="W452" s="60"/>
      <c r="X452" s="59"/>
      <c r="Y452" s="59">
        <v>0</v>
      </c>
      <c r="Z452" s="59"/>
      <c r="AA452" s="59"/>
      <c r="AB452" s="59">
        <v>0</v>
      </c>
      <c r="AC452" s="59"/>
      <c r="AD452" s="59"/>
      <c r="AE452" s="59">
        <v>28230</v>
      </c>
      <c r="AF452" s="59"/>
      <c r="AG452" s="59"/>
      <c r="AH452" s="59">
        <v>28230</v>
      </c>
      <c r="AI452" s="59"/>
      <c r="AJ452" s="59"/>
      <c r="AK452" s="59"/>
      <c r="AL452" s="59"/>
      <c r="AM452" s="59">
        <v>337582</v>
      </c>
      <c r="AN452" s="59"/>
      <c r="AO452" s="59"/>
      <c r="AP452" s="59">
        <v>-15372</v>
      </c>
      <c r="AQ452" s="59"/>
      <c r="AR452" s="59"/>
      <c r="AS452" s="59">
        <v>322210</v>
      </c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/>
      <c r="UR452"/>
      <c r="US452"/>
      <c r="UT452"/>
      <c r="UU452"/>
      <c r="UV452"/>
      <c r="UW452"/>
      <c r="UX452"/>
      <c r="UY452"/>
      <c r="UZ452"/>
      <c r="VA452"/>
      <c r="VB452"/>
      <c r="VC452"/>
      <c r="VD452"/>
      <c r="VE452"/>
      <c r="VF452"/>
      <c r="VG452"/>
      <c r="VH452"/>
      <c r="VI452"/>
      <c r="VJ452"/>
      <c r="VK452"/>
      <c r="VL452"/>
      <c r="VM452"/>
      <c r="VN452"/>
      <c r="VO452"/>
      <c r="VP452"/>
      <c r="VQ452"/>
      <c r="VR452"/>
      <c r="VS452"/>
      <c r="VT452"/>
      <c r="VU452"/>
      <c r="VV452"/>
      <c r="VW452"/>
      <c r="VX452"/>
      <c r="VY452"/>
      <c r="VZ452"/>
      <c r="WA452"/>
      <c r="WB452"/>
      <c r="WC452"/>
      <c r="WD452"/>
      <c r="WE452"/>
      <c r="WF452"/>
      <c r="WG452"/>
      <c r="WH452"/>
      <c r="WI452"/>
      <c r="WJ452"/>
      <c r="WK452"/>
      <c r="WL452"/>
      <c r="WM452"/>
      <c r="WN452"/>
      <c r="WO452"/>
      <c r="WP452"/>
      <c r="WQ452"/>
      <c r="WR452"/>
      <c r="WS452"/>
      <c r="WT452"/>
      <c r="WU452"/>
      <c r="WV452"/>
      <c r="WW452"/>
      <c r="WX452"/>
      <c r="WY452"/>
      <c r="WZ452"/>
      <c r="XA452"/>
      <c r="XB452"/>
      <c r="XC452"/>
      <c r="XD452"/>
      <c r="XE452"/>
      <c r="XF452"/>
      <c r="XG452"/>
      <c r="XH452"/>
      <c r="XI452"/>
      <c r="XJ452"/>
      <c r="XK452"/>
      <c r="XL452"/>
      <c r="XM452"/>
      <c r="XN452"/>
      <c r="XO452"/>
      <c r="XP452"/>
      <c r="XQ452"/>
      <c r="XR452"/>
      <c r="XS452"/>
      <c r="XT452"/>
      <c r="XU452"/>
      <c r="XV452"/>
      <c r="XW452"/>
      <c r="XX452"/>
      <c r="XY452"/>
      <c r="XZ452"/>
      <c r="YA452"/>
      <c r="YB452"/>
      <c r="YC452"/>
      <c r="YD452"/>
      <c r="YE452"/>
      <c r="YF452"/>
      <c r="YG452"/>
      <c r="YH452"/>
      <c r="YI452"/>
      <c r="YJ452"/>
      <c r="YK452"/>
      <c r="YL452"/>
      <c r="YM452"/>
      <c r="YN452"/>
      <c r="YO452"/>
      <c r="YP452"/>
      <c r="YQ452"/>
      <c r="YR452"/>
      <c r="YS452"/>
      <c r="YT452"/>
      <c r="YU452"/>
      <c r="YV452"/>
      <c r="YW452"/>
      <c r="YX452"/>
      <c r="YY452"/>
      <c r="YZ452"/>
      <c r="ZA452"/>
      <c r="ZB452"/>
      <c r="ZC452"/>
      <c r="ZD452"/>
      <c r="ZE452"/>
      <c r="ZF452"/>
      <c r="ZG452"/>
      <c r="ZH452"/>
      <c r="ZI452"/>
      <c r="ZJ452"/>
      <c r="ZK452"/>
      <c r="ZL452"/>
      <c r="ZM452"/>
      <c r="ZN452"/>
      <c r="ZO452"/>
      <c r="ZP452"/>
      <c r="ZQ452"/>
      <c r="ZR452"/>
      <c r="ZS452"/>
      <c r="ZT452"/>
      <c r="ZU452"/>
      <c r="ZV452"/>
      <c r="ZW452"/>
      <c r="ZX452"/>
      <c r="ZY452"/>
      <c r="ZZ452"/>
      <c r="AAA452"/>
      <c r="AAB452"/>
      <c r="AAC452"/>
      <c r="AAD452"/>
      <c r="AAE452"/>
      <c r="AAF452"/>
      <c r="AAG452"/>
      <c r="AAH452"/>
      <c r="AAI452"/>
      <c r="AAJ452"/>
      <c r="AAK452"/>
      <c r="AAL452"/>
      <c r="AAM452"/>
      <c r="AAN452"/>
      <c r="AAO452"/>
      <c r="AAP452"/>
      <c r="AAQ452"/>
      <c r="AAR452"/>
      <c r="AAS452"/>
      <c r="AAT452"/>
      <c r="AAU452"/>
      <c r="AAV452"/>
      <c r="AAW452"/>
      <c r="AAX452"/>
      <c r="AAY452"/>
      <c r="AAZ452"/>
      <c r="ABA452"/>
      <c r="ABB452"/>
      <c r="ABC452"/>
      <c r="ABD452"/>
      <c r="ABE452"/>
      <c r="ABF452"/>
      <c r="ABG452"/>
      <c r="ABH452"/>
      <c r="ABI452"/>
      <c r="ABJ452"/>
      <c r="ABK452"/>
      <c r="ABL452"/>
      <c r="ABM452"/>
      <c r="ABN452"/>
      <c r="ABO452"/>
      <c r="ABP452"/>
      <c r="ABQ452"/>
      <c r="ABR452"/>
      <c r="ABS452"/>
      <c r="ABT452"/>
      <c r="ABU452"/>
      <c r="ABV452"/>
      <c r="ABW452"/>
      <c r="ABX452"/>
      <c r="ABY452"/>
    </row>
    <row r="453" spans="1:753">
      <c r="A453" s="48">
        <v>94547</v>
      </c>
      <c r="B453" s="48"/>
      <c r="C453" s="49" t="s">
        <v>388</v>
      </c>
      <c r="D453" s="49"/>
      <c r="E453" s="49"/>
      <c r="F453" s="60">
        <v>30040</v>
      </c>
      <c r="G453" s="60"/>
      <c r="H453" s="60"/>
      <c r="I453" s="60">
        <v>5144</v>
      </c>
      <c r="J453" s="60"/>
      <c r="K453" s="60"/>
      <c r="L453" s="60">
        <v>733</v>
      </c>
      <c r="M453" s="60"/>
      <c r="N453" s="60"/>
      <c r="O453" s="60">
        <v>4896</v>
      </c>
      <c r="P453" s="60"/>
      <c r="Q453" s="60"/>
      <c r="R453" s="60">
        <v>8055</v>
      </c>
      <c r="S453" s="60"/>
      <c r="T453" s="60"/>
      <c r="U453" s="60">
        <v>18828</v>
      </c>
      <c r="V453" s="60"/>
      <c r="W453" s="60"/>
      <c r="X453" s="60"/>
      <c r="Y453" s="60">
        <v>0</v>
      </c>
      <c r="Z453" s="60"/>
      <c r="AA453" s="60"/>
      <c r="AB453" s="60">
        <v>0</v>
      </c>
      <c r="AC453" s="60"/>
      <c r="AD453" s="60"/>
      <c r="AE453" s="60">
        <v>0</v>
      </c>
      <c r="AF453" s="60"/>
      <c r="AG453" s="60"/>
      <c r="AH453" s="60">
        <v>0</v>
      </c>
      <c r="AI453" s="60"/>
      <c r="AJ453" s="60"/>
      <c r="AK453" s="60"/>
      <c r="AL453" s="60"/>
      <c r="AM453" s="60">
        <v>13382</v>
      </c>
      <c r="AN453" s="60"/>
      <c r="AO453" s="60"/>
      <c r="AP453" s="60">
        <v>2846</v>
      </c>
      <c r="AQ453" s="60"/>
      <c r="AR453" s="60"/>
      <c r="AS453" s="60">
        <v>16228</v>
      </c>
    </row>
    <row r="454" spans="1:753">
      <c r="A454" s="48">
        <v>94551</v>
      </c>
      <c r="B454" s="48"/>
      <c r="C454" s="49" t="s">
        <v>389</v>
      </c>
      <c r="D454" s="49"/>
      <c r="E454" s="49"/>
      <c r="F454" s="60">
        <v>144739</v>
      </c>
      <c r="G454" s="60"/>
      <c r="H454" s="60"/>
      <c r="I454" s="60">
        <v>24783</v>
      </c>
      <c r="J454" s="60"/>
      <c r="K454" s="60"/>
      <c r="L454" s="60">
        <v>3530</v>
      </c>
      <c r="M454" s="60"/>
      <c r="N454" s="60"/>
      <c r="O454" s="60">
        <v>23590</v>
      </c>
      <c r="P454" s="60"/>
      <c r="Q454" s="60"/>
      <c r="R454" s="60">
        <v>11449</v>
      </c>
      <c r="S454" s="60"/>
      <c r="T454" s="60"/>
      <c r="U454" s="60">
        <v>63352</v>
      </c>
      <c r="V454" s="60"/>
      <c r="W454" s="60"/>
      <c r="X454" s="60"/>
      <c r="Y454" s="60">
        <v>0</v>
      </c>
      <c r="Z454" s="60"/>
      <c r="AA454" s="60"/>
      <c r="AB454" s="60">
        <v>0</v>
      </c>
      <c r="AC454" s="60"/>
      <c r="AD454" s="60"/>
      <c r="AE454" s="60">
        <v>0</v>
      </c>
      <c r="AF454" s="60"/>
      <c r="AG454" s="60"/>
      <c r="AH454" s="60">
        <v>0</v>
      </c>
      <c r="AI454" s="60"/>
      <c r="AJ454" s="60"/>
      <c r="AK454" s="60"/>
      <c r="AL454" s="60"/>
      <c r="AM454" s="60">
        <v>64475</v>
      </c>
      <c r="AN454" s="60"/>
      <c r="AO454" s="60"/>
      <c r="AP454" s="60">
        <v>5002</v>
      </c>
      <c r="AQ454" s="60"/>
      <c r="AR454" s="60"/>
      <c r="AS454" s="60">
        <v>69477</v>
      </c>
    </row>
    <row r="455" spans="1:753">
      <c r="A455" s="48">
        <v>94601</v>
      </c>
      <c r="B455" s="48"/>
      <c r="C455" s="49" t="s">
        <v>390</v>
      </c>
      <c r="D455" s="49"/>
      <c r="E455" s="49"/>
      <c r="F455" s="60">
        <v>2508625</v>
      </c>
      <c r="G455" s="60"/>
      <c r="H455" s="60"/>
      <c r="I455" s="60">
        <v>429540</v>
      </c>
      <c r="J455" s="60"/>
      <c r="K455" s="60"/>
      <c r="L455" s="60">
        <v>61189</v>
      </c>
      <c r="M455" s="60"/>
      <c r="N455" s="60"/>
      <c r="O455" s="60">
        <v>408864</v>
      </c>
      <c r="P455" s="60"/>
      <c r="Q455" s="60"/>
      <c r="R455" s="60">
        <v>46666</v>
      </c>
      <c r="S455" s="60"/>
      <c r="T455" s="60"/>
      <c r="U455" s="60">
        <v>946259</v>
      </c>
      <c r="V455" s="60"/>
      <c r="W455" s="60"/>
      <c r="X455" s="60"/>
      <c r="Y455" s="60">
        <v>0</v>
      </c>
      <c r="Z455" s="60"/>
      <c r="AA455" s="60"/>
      <c r="AB455" s="60">
        <v>0</v>
      </c>
      <c r="AC455" s="60"/>
      <c r="AD455" s="60"/>
      <c r="AE455" s="60">
        <v>103974</v>
      </c>
      <c r="AF455" s="60"/>
      <c r="AG455" s="60"/>
      <c r="AH455" s="60">
        <v>103974</v>
      </c>
      <c r="AI455" s="60"/>
      <c r="AJ455" s="60"/>
      <c r="AK455" s="60"/>
      <c r="AL455" s="60"/>
      <c r="AM455" s="60">
        <v>1117489</v>
      </c>
      <c r="AN455" s="60"/>
      <c r="AO455" s="60"/>
      <c r="AP455" s="60">
        <v>-966</v>
      </c>
      <c r="AQ455" s="60"/>
      <c r="AR455" s="60"/>
      <c r="AS455" s="60">
        <v>1116523</v>
      </c>
    </row>
    <row r="456" spans="1:753" s="34" customFormat="1">
      <c r="A456" s="48">
        <v>94604</v>
      </c>
      <c r="B456" s="48"/>
      <c r="C456" s="49" t="s">
        <v>391</v>
      </c>
      <c r="D456" s="49"/>
      <c r="E456" s="49"/>
      <c r="F456" s="61">
        <v>71277</v>
      </c>
      <c r="G456" s="61"/>
      <c r="H456" s="61"/>
      <c r="I456" s="61">
        <v>12204</v>
      </c>
      <c r="J456" s="61"/>
      <c r="K456" s="61"/>
      <c r="L456" s="61">
        <v>1739</v>
      </c>
      <c r="M456" s="61"/>
      <c r="N456" s="61"/>
      <c r="O456" s="61">
        <v>11617</v>
      </c>
      <c r="P456" s="61"/>
      <c r="Q456" s="61"/>
      <c r="R456" s="61">
        <v>2425</v>
      </c>
      <c r="S456" s="61"/>
      <c r="T456" s="61"/>
      <c r="U456" s="61">
        <v>27985</v>
      </c>
      <c r="V456" s="61"/>
      <c r="W456" s="61"/>
      <c r="X456" s="61"/>
      <c r="Y456" s="61">
        <v>0</v>
      </c>
      <c r="Z456" s="61"/>
      <c r="AA456" s="61"/>
      <c r="AB456" s="61">
        <v>0</v>
      </c>
      <c r="AC456" s="61"/>
      <c r="AD456" s="61"/>
      <c r="AE456" s="61">
        <v>0</v>
      </c>
      <c r="AF456" s="61"/>
      <c r="AG456" s="61"/>
      <c r="AH456" s="61">
        <v>0</v>
      </c>
      <c r="AI456" s="61"/>
      <c r="AJ456" s="61"/>
      <c r="AK456" s="61"/>
      <c r="AL456" s="61"/>
      <c r="AM456" s="61">
        <v>31751</v>
      </c>
      <c r="AN456" s="61"/>
      <c r="AO456" s="61"/>
      <c r="AP456" s="61">
        <v>1169</v>
      </c>
      <c r="AQ456" s="61"/>
      <c r="AR456" s="61"/>
      <c r="AS456" s="61">
        <v>32920</v>
      </c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/>
      <c r="UR456"/>
      <c r="US456"/>
      <c r="UT456"/>
      <c r="UU456"/>
      <c r="UV456"/>
      <c r="UW456"/>
      <c r="UX456"/>
      <c r="UY456"/>
      <c r="UZ456"/>
      <c r="VA456"/>
      <c r="VB456"/>
      <c r="VC456"/>
      <c r="VD456"/>
      <c r="VE456"/>
      <c r="VF456"/>
      <c r="VG456"/>
      <c r="VH456"/>
      <c r="VI456"/>
      <c r="VJ456"/>
      <c r="VK456"/>
      <c r="VL456"/>
      <c r="VM456"/>
      <c r="VN456"/>
      <c r="VO456"/>
      <c r="VP456"/>
      <c r="VQ456"/>
      <c r="VR456"/>
      <c r="VS456"/>
      <c r="VT456"/>
      <c r="VU456"/>
      <c r="VV456"/>
      <c r="VW456"/>
      <c r="VX456"/>
      <c r="VY456"/>
      <c r="VZ456"/>
      <c r="WA456"/>
      <c r="WB456"/>
      <c r="WC456"/>
      <c r="WD456"/>
      <c r="WE456"/>
      <c r="WF456"/>
      <c r="WG456"/>
      <c r="WH456"/>
      <c r="WI456"/>
      <c r="WJ456"/>
      <c r="WK456"/>
      <c r="WL456"/>
      <c r="WM456"/>
      <c r="WN456"/>
      <c r="WO456"/>
      <c r="WP456"/>
      <c r="WQ456"/>
      <c r="WR456"/>
      <c r="WS456"/>
      <c r="WT456"/>
      <c r="WU456"/>
      <c r="WV456"/>
      <c r="WW456"/>
      <c r="WX456"/>
      <c r="WY456"/>
      <c r="WZ456"/>
      <c r="XA456"/>
      <c r="XB456"/>
      <c r="XC456"/>
      <c r="XD456"/>
      <c r="XE456"/>
      <c r="XF456"/>
      <c r="XG456"/>
      <c r="XH456"/>
      <c r="XI456"/>
      <c r="XJ456"/>
      <c r="XK456"/>
      <c r="XL456"/>
      <c r="XM456"/>
      <c r="XN456"/>
      <c r="XO456"/>
      <c r="XP456"/>
      <c r="XQ456"/>
      <c r="XR456"/>
      <c r="XS456"/>
      <c r="XT456"/>
      <c r="XU456"/>
      <c r="XV456"/>
      <c r="XW456"/>
      <c r="XX456"/>
      <c r="XY456"/>
      <c r="XZ456"/>
      <c r="YA456"/>
      <c r="YB456"/>
      <c r="YC456"/>
      <c r="YD456"/>
      <c r="YE456"/>
      <c r="YF456"/>
      <c r="YG456"/>
      <c r="YH456"/>
      <c r="YI456"/>
      <c r="YJ456"/>
      <c r="YK456"/>
      <c r="YL456"/>
      <c r="YM456"/>
      <c r="YN456"/>
      <c r="YO456"/>
      <c r="YP456"/>
      <c r="YQ456"/>
      <c r="YR456"/>
      <c r="YS456"/>
      <c r="YT456"/>
      <c r="YU456"/>
      <c r="YV456"/>
      <c r="YW456"/>
      <c r="YX456"/>
      <c r="YY456"/>
      <c r="YZ456"/>
      <c r="ZA456"/>
      <c r="ZB456"/>
      <c r="ZC456"/>
      <c r="ZD456"/>
      <c r="ZE456"/>
      <c r="ZF456"/>
      <c r="ZG456"/>
      <c r="ZH456"/>
      <c r="ZI456"/>
      <c r="ZJ456"/>
      <c r="ZK456"/>
      <c r="ZL456"/>
      <c r="ZM456"/>
      <c r="ZN456"/>
      <c r="ZO456"/>
      <c r="ZP456"/>
      <c r="ZQ456"/>
      <c r="ZR456"/>
      <c r="ZS456"/>
      <c r="ZT456"/>
      <c r="ZU456"/>
      <c r="ZV456"/>
      <c r="ZW456"/>
      <c r="ZX456"/>
      <c r="ZY456"/>
      <c r="ZZ456"/>
      <c r="AAA456"/>
      <c r="AAB456"/>
      <c r="AAC456"/>
      <c r="AAD456"/>
      <c r="AAE456"/>
      <c r="AAF456"/>
      <c r="AAG456"/>
      <c r="AAH456"/>
      <c r="AAI456"/>
      <c r="AAJ456"/>
      <c r="AAK456"/>
      <c r="AAL456"/>
      <c r="AAM456"/>
      <c r="AAN456"/>
      <c r="AAO456"/>
      <c r="AAP456"/>
      <c r="AAQ456"/>
      <c r="AAR456"/>
      <c r="AAS456"/>
      <c r="AAT456"/>
      <c r="AAU456"/>
      <c r="AAV456"/>
      <c r="AAW456"/>
      <c r="AAX456"/>
      <c r="AAY456"/>
      <c r="AAZ456"/>
      <c r="ABA456"/>
      <c r="ABB456"/>
      <c r="ABC456"/>
      <c r="ABD456"/>
      <c r="ABE456"/>
      <c r="ABF456"/>
      <c r="ABG456"/>
      <c r="ABH456"/>
      <c r="ABI456"/>
      <c r="ABJ456"/>
      <c r="ABK456"/>
      <c r="ABL456"/>
      <c r="ABM456"/>
      <c r="ABN456"/>
      <c r="ABO456"/>
      <c r="ABP456"/>
      <c r="ABQ456"/>
      <c r="ABR456"/>
      <c r="ABS456"/>
      <c r="ABT456"/>
      <c r="ABU456"/>
      <c r="ABV456"/>
      <c r="ABW456"/>
      <c r="ABX456"/>
      <c r="ABY456"/>
    </row>
    <row r="457" spans="1:753">
      <c r="A457" s="48">
        <v>94606</v>
      </c>
      <c r="B457" s="48"/>
      <c r="C457" s="49" t="s">
        <v>392</v>
      </c>
      <c r="D457" s="49"/>
      <c r="E457" s="49"/>
      <c r="F457" s="60">
        <v>0</v>
      </c>
      <c r="G457" s="60"/>
      <c r="H457" s="61"/>
      <c r="I457" s="60">
        <v>0</v>
      </c>
      <c r="J457" s="60"/>
      <c r="K457" s="61"/>
      <c r="L457" s="60">
        <v>0</v>
      </c>
      <c r="M457" s="60"/>
      <c r="N457" s="61"/>
      <c r="O457" s="60">
        <v>0</v>
      </c>
      <c r="P457" s="60"/>
      <c r="Q457" s="61"/>
      <c r="R457" s="60">
        <v>0</v>
      </c>
      <c r="S457" s="60"/>
      <c r="T457" s="61"/>
      <c r="U457" s="60">
        <v>0</v>
      </c>
      <c r="V457" s="60"/>
      <c r="W457" s="60"/>
      <c r="X457" s="61"/>
      <c r="Y457" s="60">
        <v>0</v>
      </c>
      <c r="Z457" s="60"/>
      <c r="AA457" s="61"/>
      <c r="AB457" s="60">
        <v>0</v>
      </c>
      <c r="AC457" s="60"/>
      <c r="AD457" s="61"/>
      <c r="AE457" s="60">
        <v>194185</v>
      </c>
      <c r="AF457" s="60"/>
      <c r="AG457" s="61"/>
      <c r="AH457" s="60">
        <v>194185</v>
      </c>
      <c r="AI457" s="60"/>
      <c r="AJ457" s="61"/>
      <c r="AK457" s="60"/>
      <c r="AL457" s="61"/>
      <c r="AM457" s="60">
        <v>0</v>
      </c>
      <c r="AN457" s="60"/>
      <c r="AO457" s="61"/>
      <c r="AP457" s="60">
        <v>-60935</v>
      </c>
      <c r="AQ457" s="60"/>
      <c r="AR457" s="61"/>
      <c r="AS457" s="60">
        <v>-60935</v>
      </c>
    </row>
    <row r="458" spans="1:753">
      <c r="A458" s="48">
        <v>94611</v>
      </c>
      <c r="B458" s="48"/>
      <c r="C458" s="49" t="s">
        <v>393</v>
      </c>
      <c r="D458" s="49"/>
      <c r="E458" s="49"/>
      <c r="F458" s="60">
        <v>941076</v>
      </c>
      <c r="G458" s="60"/>
      <c r="H458" s="60"/>
      <c r="I458" s="60">
        <v>161136</v>
      </c>
      <c r="J458" s="60"/>
      <c r="K458" s="60"/>
      <c r="L458" s="60">
        <v>22955</v>
      </c>
      <c r="M458" s="60"/>
      <c r="N458" s="60"/>
      <c r="O458" s="60">
        <v>153380</v>
      </c>
      <c r="P458" s="60"/>
      <c r="Q458" s="60"/>
      <c r="R458" s="60">
        <v>26</v>
      </c>
      <c r="S458" s="60"/>
      <c r="T458" s="60"/>
      <c r="U458" s="60">
        <v>337497</v>
      </c>
      <c r="V458" s="60"/>
      <c r="W458" s="60"/>
      <c r="X458" s="60"/>
      <c r="Y458" s="60">
        <v>0</v>
      </c>
      <c r="Z458" s="60"/>
      <c r="AA458" s="60"/>
      <c r="AB458" s="60">
        <v>0</v>
      </c>
      <c r="AC458" s="60"/>
      <c r="AD458" s="60"/>
      <c r="AE458" s="60">
        <v>22451</v>
      </c>
      <c r="AF458" s="60"/>
      <c r="AG458" s="60"/>
      <c r="AH458" s="60">
        <v>22451</v>
      </c>
      <c r="AI458" s="60"/>
      <c r="AJ458" s="60"/>
      <c r="AK458" s="60"/>
      <c r="AL458" s="60"/>
      <c r="AM458" s="60">
        <v>419210</v>
      </c>
      <c r="AN458" s="60"/>
      <c r="AO458" s="60"/>
      <c r="AP458" s="60">
        <v>-8590</v>
      </c>
      <c r="AQ458" s="60"/>
      <c r="AR458" s="60"/>
      <c r="AS458" s="60">
        <v>410620</v>
      </c>
    </row>
    <row r="459" spans="1:753" s="46" customFormat="1">
      <c r="A459" s="44">
        <v>94621</v>
      </c>
      <c r="B459" s="44"/>
      <c r="C459" s="45" t="s">
        <v>394</v>
      </c>
      <c r="D459" s="45"/>
      <c r="E459" s="45"/>
      <c r="F459" s="58">
        <v>363759</v>
      </c>
      <c r="G459" s="58"/>
      <c r="H459" s="58"/>
      <c r="I459" s="58">
        <v>62285</v>
      </c>
      <c r="J459" s="58"/>
      <c r="K459" s="58"/>
      <c r="L459" s="58">
        <v>8872</v>
      </c>
      <c r="M459" s="58"/>
      <c r="N459" s="58"/>
      <c r="O459" s="58">
        <v>59287</v>
      </c>
      <c r="P459" s="58"/>
      <c r="Q459" s="58"/>
      <c r="R459" s="58">
        <v>40874</v>
      </c>
      <c r="S459" s="58"/>
      <c r="T459" s="58"/>
      <c r="U459" s="58">
        <v>171318</v>
      </c>
      <c r="V459" s="58"/>
      <c r="W459" s="61"/>
      <c r="X459" s="58"/>
      <c r="Y459" s="58">
        <v>0</v>
      </c>
      <c r="Z459" s="58"/>
      <c r="AA459" s="58"/>
      <c r="AB459" s="58">
        <v>0</v>
      </c>
      <c r="AC459" s="58"/>
      <c r="AD459" s="58"/>
      <c r="AE459" s="58">
        <v>3233</v>
      </c>
      <c r="AF459" s="58"/>
      <c r="AG459" s="58"/>
      <c r="AH459" s="58">
        <v>3233</v>
      </c>
      <c r="AI459" s="58"/>
      <c r="AJ459" s="58"/>
      <c r="AK459" s="58"/>
      <c r="AL459" s="58"/>
      <c r="AM459" s="58">
        <v>162040</v>
      </c>
      <c r="AN459" s="58"/>
      <c r="AO459" s="58"/>
      <c r="AP459" s="58">
        <v>4570</v>
      </c>
      <c r="AQ459" s="58"/>
      <c r="AR459" s="58"/>
      <c r="AS459" s="58">
        <v>166610</v>
      </c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  <c r="TH459"/>
      <c r="TI459"/>
      <c r="TJ459"/>
      <c r="TK459"/>
      <c r="TL459"/>
      <c r="TM459"/>
      <c r="TN459"/>
      <c r="TO459"/>
      <c r="TP459"/>
      <c r="TQ459"/>
      <c r="TR459"/>
      <c r="TS459"/>
      <c r="TT459"/>
      <c r="TU459"/>
      <c r="TV459"/>
      <c r="TW459"/>
      <c r="TX459"/>
      <c r="TY459"/>
      <c r="TZ459"/>
      <c r="UA459"/>
      <c r="UB459"/>
      <c r="UC459"/>
      <c r="UD459"/>
      <c r="UE459"/>
      <c r="UF459"/>
      <c r="UG459"/>
      <c r="UH459"/>
      <c r="UI459"/>
      <c r="UJ459"/>
      <c r="UK459"/>
      <c r="UL459"/>
      <c r="UM459"/>
      <c r="UN459"/>
      <c r="UO459"/>
      <c r="UP459"/>
      <c r="UQ459"/>
      <c r="UR459"/>
      <c r="US459"/>
      <c r="UT459"/>
      <c r="UU459"/>
      <c r="UV459"/>
      <c r="UW459"/>
      <c r="UX459"/>
      <c r="UY459"/>
      <c r="UZ459"/>
      <c r="VA459"/>
      <c r="VB459"/>
      <c r="VC459"/>
      <c r="VD459"/>
      <c r="VE459"/>
      <c r="VF459"/>
      <c r="VG459"/>
      <c r="VH459"/>
      <c r="VI459"/>
      <c r="VJ459"/>
      <c r="VK459"/>
      <c r="VL459"/>
      <c r="VM459"/>
      <c r="VN459"/>
      <c r="VO459"/>
      <c r="VP459"/>
      <c r="VQ459"/>
      <c r="VR459"/>
      <c r="VS459"/>
      <c r="VT459"/>
      <c r="VU459"/>
      <c r="VV459"/>
      <c r="VW459"/>
      <c r="VX459"/>
      <c r="VY459"/>
      <c r="VZ459"/>
      <c r="WA459"/>
      <c r="WB459"/>
      <c r="WC459"/>
      <c r="WD459"/>
      <c r="WE459"/>
      <c r="WF459"/>
      <c r="WG459"/>
      <c r="WH459"/>
      <c r="WI459"/>
      <c r="WJ459"/>
      <c r="WK459"/>
      <c r="WL459"/>
      <c r="WM459"/>
      <c r="WN459"/>
      <c r="WO459"/>
      <c r="WP459"/>
      <c r="WQ459"/>
      <c r="WR459"/>
      <c r="WS459"/>
      <c r="WT459"/>
      <c r="WU459"/>
      <c r="WV459"/>
      <c r="WW459"/>
      <c r="WX459"/>
      <c r="WY459"/>
      <c r="WZ459"/>
      <c r="XA459"/>
      <c r="XB459"/>
      <c r="XC459"/>
      <c r="XD459"/>
      <c r="XE459"/>
      <c r="XF459"/>
      <c r="XG459"/>
      <c r="XH459"/>
      <c r="XI459"/>
      <c r="XJ459"/>
      <c r="XK459"/>
      <c r="XL459"/>
      <c r="XM459"/>
      <c r="XN459"/>
      <c r="XO459"/>
      <c r="XP459"/>
      <c r="XQ459"/>
      <c r="XR459"/>
      <c r="XS459"/>
      <c r="XT459"/>
      <c r="XU459"/>
      <c r="XV459"/>
      <c r="XW459"/>
      <c r="XX459"/>
      <c r="XY459"/>
      <c r="XZ459"/>
      <c r="YA459"/>
      <c r="YB459"/>
      <c r="YC459"/>
      <c r="YD459"/>
      <c r="YE459"/>
      <c r="YF459"/>
      <c r="YG459"/>
      <c r="YH459"/>
      <c r="YI459"/>
      <c r="YJ459"/>
      <c r="YK459"/>
      <c r="YL459"/>
      <c r="YM459"/>
      <c r="YN459"/>
      <c r="YO459"/>
      <c r="YP459"/>
      <c r="YQ459"/>
      <c r="YR459"/>
      <c r="YS459"/>
      <c r="YT459"/>
      <c r="YU459"/>
      <c r="YV459"/>
      <c r="YW459"/>
      <c r="YX459"/>
      <c r="YY459"/>
      <c r="YZ459"/>
      <c r="ZA459"/>
      <c r="ZB459"/>
      <c r="ZC459"/>
      <c r="ZD459"/>
      <c r="ZE459"/>
      <c r="ZF459"/>
      <c r="ZG459"/>
      <c r="ZH459"/>
      <c r="ZI459"/>
      <c r="ZJ459"/>
      <c r="ZK459"/>
      <c r="ZL459"/>
      <c r="ZM459"/>
      <c r="ZN459"/>
      <c r="ZO459"/>
      <c r="ZP459"/>
      <c r="ZQ459"/>
      <c r="ZR459"/>
      <c r="ZS459"/>
      <c r="ZT459"/>
      <c r="ZU459"/>
      <c r="ZV459"/>
      <c r="ZW459"/>
      <c r="ZX459"/>
      <c r="ZY459"/>
      <c r="ZZ459"/>
      <c r="AAA459"/>
      <c r="AAB459"/>
      <c r="AAC459"/>
      <c r="AAD459"/>
      <c r="AAE459"/>
      <c r="AAF459"/>
      <c r="AAG459"/>
      <c r="AAH459"/>
      <c r="AAI459"/>
      <c r="AAJ459"/>
      <c r="AAK459"/>
      <c r="AAL459"/>
      <c r="AAM459"/>
      <c r="AAN459"/>
      <c r="AAO459"/>
      <c r="AAP459"/>
      <c r="AAQ459"/>
      <c r="AAR459"/>
      <c r="AAS459"/>
      <c r="AAT459"/>
      <c r="AAU459"/>
      <c r="AAV459"/>
      <c r="AAW459"/>
      <c r="AAX459"/>
      <c r="AAY459"/>
      <c r="AAZ459"/>
      <c r="ABA459"/>
      <c r="ABB459"/>
      <c r="ABC459"/>
      <c r="ABD459"/>
      <c r="ABE459"/>
      <c r="ABF459"/>
      <c r="ABG459"/>
      <c r="ABH459"/>
      <c r="ABI459"/>
      <c r="ABJ459"/>
      <c r="ABK459"/>
      <c r="ABL459"/>
      <c r="ABM459"/>
      <c r="ABN459"/>
      <c r="ABO459"/>
      <c r="ABP459"/>
      <c r="ABQ459"/>
      <c r="ABR459"/>
      <c r="ABS459"/>
      <c r="ABT459"/>
      <c r="ABU459"/>
      <c r="ABV459"/>
      <c r="ABW459"/>
      <c r="ABX459"/>
      <c r="ABY459"/>
    </row>
    <row r="460" spans="1:753" s="47" customFormat="1">
      <c r="A460" s="44">
        <v>94631</v>
      </c>
      <c r="B460" s="44"/>
      <c r="C460" s="45" t="s">
        <v>395</v>
      </c>
      <c r="D460" s="45"/>
      <c r="E460" s="45"/>
      <c r="F460" s="59">
        <v>116337</v>
      </c>
      <c r="G460" s="59"/>
      <c r="H460" s="59"/>
      <c r="I460" s="59">
        <v>19920</v>
      </c>
      <c r="J460" s="59"/>
      <c r="K460" s="59"/>
      <c r="L460" s="59">
        <v>2837</v>
      </c>
      <c r="M460" s="59"/>
      <c r="N460" s="59"/>
      <c r="O460" s="59">
        <v>18961</v>
      </c>
      <c r="P460" s="59"/>
      <c r="Q460" s="59"/>
      <c r="R460" s="59">
        <v>4362</v>
      </c>
      <c r="S460" s="59"/>
      <c r="T460" s="59"/>
      <c r="U460" s="59">
        <v>46080</v>
      </c>
      <c r="V460" s="59"/>
      <c r="W460" s="60"/>
      <c r="X460" s="59"/>
      <c r="Y460" s="59">
        <v>0</v>
      </c>
      <c r="Z460" s="59"/>
      <c r="AA460" s="59"/>
      <c r="AB460" s="59">
        <v>0</v>
      </c>
      <c r="AC460" s="59"/>
      <c r="AD460" s="59"/>
      <c r="AE460" s="59">
        <v>2075</v>
      </c>
      <c r="AF460" s="59"/>
      <c r="AG460" s="59"/>
      <c r="AH460" s="59">
        <v>2075</v>
      </c>
      <c r="AI460" s="59"/>
      <c r="AJ460" s="59"/>
      <c r="AK460" s="59"/>
      <c r="AL460" s="59"/>
      <c r="AM460" s="59">
        <v>51823</v>
      </c>
      <c r="AN460" s="59"/>
      <c r="AO460" s="59"/>
      <c r="AP460" s="59">
        <v>2154</v>
      </c>
      <c r="AQ460" s="59"/>
      <c r="AR460" s="59"/>
      <c r="AS460" s="59">
        <v>53977</v>
      </c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/>
      <c r="UR460"/>
      <c r="US460"/>
      <c r="UT460"/>
      <c r="UU460"/>
      <c r="UV460"/>
      <c r="UW460"/>
      <c r="UX460"/>
      <c r="UY460"/>
      <c r="UZ460"/>
      <c r="VA460"/>
      <c r="VB460"/>
      <c r="VC460"/>
      <c r="VD460"/>
      <c r="VE460"/>
      <c r="VF460"/>
      <c r="VG460"/>
      <c r="VH460"/>
      <c r="VI460"/>
      <c r="VJ460"/>
      <c r="VK460"/>
      <c r="VL460"/>
      <c r="VM460"/>
      <c r="VN460"/>
      <c r="VO460"/>
      <c r="VP460"/>
      <c r="VQ460"/>
      <c r="VR460"/>
      <c r="VS460"/>
      <c r="VT460"/>
      <c r="VU460"/>
      <c r="VV460"/>
      <c r="VW460"/>
      <c r="VX460"/>
      <c r="VY460"/>
      <c r="VZ460"/>
      <c r="WA460"/>
      <c r="WB460"/>
      <c r="WC460"/>
      <c r="WD460"/>
      <c r="WE460"/>
      <c r="WF460"/>
      <c r="WG460"/>
      <c r="WH460"/>
      <c r="WI460"/>
      <c r="WJ460"/>
      <c r="WK460"/>
      <c r="WL460"/>
      <c r="WM460"/>
      <c r="WN460"/>
      <c r="WO460"/>
      <c r="WP460"/>
      <c r="WQ460"/>
      <c r="WR460"/>
      <c r="WS460"/>
      <c r="WT460"/>
      <c r="WU460"/>
      <c r="WV460"/>
      <c r="WW460"/>
      <c r="WX460"/>
      <c r="WY460"/>
      <c r="WZ460"/>
      <c r="XA460"/>
      <c r="XB460"/>
      <c r="XC460"/>
      <c r="XD460"/>
      <c r="XE460"/>
      <c r="XF460"/>
      <c r="XG460"/>
      <c r="XH460"/>
      <c r="XI460"/>
      <c r="XJ460"/>
      <c r="XK460"/>
      <c r="XL460"/>
      <c r="XM460"/>
      <c r="XN460"/>
      <c r="XO460"/>
      <c r="XP460"/>
      <c r="XQ460"/>
      <c r="XR460"/>
      <c r="XS460"/>
      <c r="XT460"/>
      <c r="XU460"/>
      <c r="XV460"/>
      <c r="XW460"/>
      <c r="XX460"/>
      <c r="XY460"/>
      <c r="XZ460"/>
      <c r="YA460"/>
      <c r="YB460"/>
      <c r="YC460"/>
      <c r="YD460"/>
      <c r="YE460"/>
      <c r="YF460"/>
      <c r="YG460"/>
      <c r="YH460"/>
      <c r="YI460"/>
      <c r="YJ460"/>
      <c r="YK460"/>
      <c r="YL460"/>
      <c r="YM460"/>
      <c r="YN460"/>
      <c r="YO460"/>
      <c r="YP460"/>
      <c r="YQ460"/>
      <c r="YR460"/>
      <c r="YS460"/>
      <c r="YT460"/>
      <c r="YU460"/>
      <c r="YV460"/>
      <c r="YW460"/>
      <c r="YX460"/>
      <c r="YY460"/>
      <c r="YZ460"/>
      <c r="ZA460"/>
      <c r="ZB460"/>
      <c r="ZC460"/>
      <c r="ZD460"/>
      <c r="ZE460"/>
      <c r="ZF460"/>
      <c r="ZG460"/>
      <c r="ZH460"/>
      <c r="ZI460"/>
      <c r="ZJ460"/>
      <c r="ZK460"/>
      <c r="ZL460"/>
      <c r="ZM460"/>
      <c r="ZN460"/>
      <c r="ZO460"/>
      <c r="ZP460"/>
      <c r="ZQ460"/>
      <c r="ZR460"/>
      <c r="ZS460"/>
      <c r="ZT460"/>
      <c r="ZU460"/>
      <c r="ZV460"/>
      <c r="ZW460"/>
      <c r="ZX460"/>
      <c r="ZY460"/>
      <c r="ZZ460"/>
      <c r="AAA460"/>
      <c r="AAB460"/>
      <c r="AAC460"/>
      <c r="AAD460"/>
      <c r="AAE460"/>
      <c r="AAF460"/>
      <c r="AAG460"/>
      <c r="AAH460"/>
      <c r="AAI460"/>
      <c r="AAJ460"/>
      <c r="AAK460"/>
      <c r="AAL460"/>
      <c r="AAM460"/>
      <c r="AAN460"/>
      <c r="AAO460"/>
      <c r="AAP460"/>
      <c r="AAQ460"/>
      <c r="AAR460"/>
      <c r="AAS460"/>
      <c r="AAT460"/>
      <c r="AAU460"/>
      <c r="AAV460"/>
      <c r="AAW460"/>
      <c r="AAX460"/>
      <c r="AAY460"/>
      <c r="AAZ460"/>
      <c r="ABA460"/>
      <c r="ABB460"/>
      <c r="ABC460"/>
      <c r="ABD460"/>
      <c r="ABE460"/>
      <c r="ABF460"/>
      <c r="ABG460"/>
      <c r="ABH460"/>
      <c r="ABI460"/>
      <c r="ABJ460"/>
      <c r="ABK460"/>
      <c r="ABL460"/>
      <c r="ABM460"/>
      <c r="ABN460"/>
      <c r="ABO460"/>
      <c r="ABP460"/>
      <c r="ABQ460"/>
      <c r="ABR460"/>
      <c r="ABS460"/>
      <c r="ABT460"/>
      <c r="ABU460"/>
      <c r="ABV460"/>
      <c r="ABW460"/>
      <c r="ABX460"/>
      <c r="ABY460"/>
    </row>
    <row r="461" spans="1:753" s="47" customFormat="1">
      <c r="A461" s="44">
        <v>94641</v>
      </c>
      <c r="B461" s="44"/>
      <c r="C461" s="45" t="s">
        <v>396</v>
      </c>
      <c r="D461" s="45"/>
      <c r="E461" s="45"/>
      <c r="F461" s="59">
        <v>28402</v>
      </c>
      <c r="G461" s="59"/>
      <c r="H461" s="59"/>
      <c r="I461" s="59">
        <v>4863</v>
      </c>
      <c r="J461" s="59"/>
      <c r="K461" s="59"/>
      <c r="L461" s="59">
        <v>693</v>
      </c>
      <c r="M461" s="59"/>
      <c r="N461" s="59"/>
      <c r="O461" s="59">
        <v>4629</v>
      </c>
      <c r="P461" s="58"/>
      <c r="Q461" s="59"/>
      <c r="R461" s="59">
        <v>10921</v>
      </c>
      <c r="S461" s="59"/>
      <c r="T461" s="59"/>
      <c r="U461" s="59">
        <v>21106</v>
      </c>
      <c r="V461" s="59"/>
      <c r="W461" s="60"/>
      <c r="X461" s="59"/>
      <c r="Y461" s="59">
        <v>0</v>
      </c>
      <c r="Z461" s="59"/>
      <c r="AA461" s="59"/>
      <c r="AB461" s="59">
        <v>0</v>
      </c>
      <c r="AC461" s="59"/>
      <c r="AD461" s="59"/>
      <c r="AE461" s="59">
        <v>0</v>
      </c>
      <c r="AF461" s="59"/>
      <c r="AG461" s="59"/>
      <c r="AH461" s="59">
        <v>0</v>
      </c>
      <c r="AI461" s="59"/>
      <c r="AJ461" s="59"/>
      <c r="AK461" s="59"/>
      <c r="AL461" s="59"/>
      <c r="AM461" s="59">
        <v>12652</v>
      </c>
      <c r="AN461" s="59"/>
      <c r="AO461" s="59"/>
      <c r="AP461" s="59">
        <v>3997</v>
      </c>
      <c r="AQ461" s="59"/>
      <c r="AR461" s="59"/>
      <c r="AS461" s="59">
        <v>16649</v>
      </c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/>
      <c r="UR461"/>
      <c r="US461"/>
      <c r="UT461"/>
      <c r="UU461"/>
      <c r="UV461"/>
      <c r="UW461"/>
      <c r="UX461"/>
      <c r="UY461"/>
      <c r="UZ461"/>
      <c r="VA461"/>
      <c r="VB461"/>
      <c r="VC461"/>
      <c r="VD461"/>
      <c r="VE461"/>
      <c r="VF461"/>
      <c r="VG461"/>
      <c r="VH461"/>
      <c r="VI461"/>
      <c r="VJ461"/>
      <c r="VK461"/>
      <c r="VL461"/>
      <c r="VM461"/>
      <c r="VN461"/>
      <c r="VO461"/>
      <c r="VP461"/>
      <c r="VQ461"/>
      <c r="VR461"/>
      <c r="VS461"/>
      <c r="VT461"/>
      <c r="VU461"/>
      <c r="VV461"/>
      <c r="VW461"/>
      <c r="VX461"/>
      <c r="VY461"/>
      <c r="VZ461"/>
      <c r="WA461"/>
      <c r="WB461"/>
      <c r="WC461"/>
      <c r="WD461"/>
      <c r="WE461"/>
      <c r="WF461"/>
      <c r="WG461"/>
      <c r="WH461"/>
      <c r="WI461"/>
      <c r="WJ461"/>
      <c r="WK461"/>
      <c r="WL461"/>
      <c r="WM461"/>
      <c r="WN461"/>
      <c r="WO461"/>
      <c r="WP461"/>
      <c r="WQ461"/>
      <c r="WR461"/>
      <c r="WS461"/>
      <c r="WT461"/>
      <c r="WU461"/>
      <c r="WV461"/>
      <c r="WW461"/>
      <c r="WX461"/>
      <c r="WY461"/>
      <c r="WZ461"/>
      <c r="XA461"/>
      <c r="XB461"/>
      <c r="XC461"/>
      <c r="XD461"/>
      <c r="XE461"/>
      <c r="XF461"/>
      <c r="XG461"/>
      <c r="XH461"/>
      <c r="XI461"/>
      <c r="XJ461"/>
      <c r="XK461"/>
      <c r="XL461"/>
      <c r="XM461"/>
      <c r="XN461"/>
      <c r="XO461"/>
      <c r="XP461"/>
      <c r="XQ461"/>
      <c r="XR461"/>
      <c r="XS461"/>
      <c r="XT461"/>
      <c r="XU461"/>
      <c r="XV461"/>
      <c r="XW461"/>
      <c r="XX461"/>
      <c r="XY461"/>
      <c r="XZ461"/>
      <c r="YA461"/>
      <c r="YB461"/>
      <c r="YC461"/>
      <c r="YD461"/>
      <c r="YE461"/>
      <c r="YF461"/>
      <c r="YG461"/>
      <c r="YH461"/>
      <c r="YI461"/>
      <c r="YJ461"/>
      <c r="YK461"/>
      <c r="YL461"/>
      <c r="YM461"/>
      <c r="YN461"/>
      <c r="YO461"/>
      <c r="YP461"/>
      <c r="YQ461"/>
      <c r="YR461"/>
      <c r="YS461"/>
      <c r="YT461"/>
      <c r="YU461"/>
      <c r="YV461"/>
      <c r="YW461"/>
      <c r="YX461"/>
      <c r="YY461"/>
      <c r="YZ461"/>
      <c r="ZA461"/>
      <c r="ZB461"/>
      <c r="ZC461"/>
      <c r="ZD461"/>
      <c r="ZE461"/>
      <c r="ZF461"/>
      <c r="ZG461"/>
      <c r="ZH461"/>
      <c r="ZI461"/>
      <c r="ZJ461"/>
      <c r="ZK461"/>
      <c r="ZL461"/>
      <c r="ZM461"/>
      <c r="ZN461"/>
      <c r="ZO461"/>
      <c r="ZP461"/>
      <c r="ZQ461"/>
      <c r="ZR461"/>
      <c r="ZS461"/>
      <c r="ZT461"/>
      <c r="ZU461"/>
      <c r="ZV461"/>
      <c r="ZW461"/>
      <c r="ZX461"/>
      <c r="ZY461"/>
      <c r="ZZ461"/>
      <c r="AAA461"/>
      <c r="AAB461"/>
      <c r="AAC461"/>
      <c r="AAD461"/>
      <c r="AAE461"/>
      <c r="AAF461"/>
      <c r="AAG461"/>
      <c r="AAH461"/>
      <c r="AAI461"/>
      <c r="AAJ461"/>
      <c r="AAK461"/>
      <c r="AAL461"/>
      <c r="AAM461"/>
      <c r="AAN461"/>
      <c r="AAO461"/>
      <c r="AAP461"/>
      <c r="AAQ461"/>
      <c r="AAR461"/>
      <c r="AAS461"/>
      <c r="AAT461"/>
      <c r="AAU461"/>
      <c r="AAV461"/>
      <c r="AAW461"/>
      <c r="AAX461"/>
      <c r="AAY461"/>
      <c r="AAZ461"/>
      <c r="ABA461"/>
      <c r="ABB461"/>
      <c r="ABC461"/>
      <c r="ABD461"/>
      <c r="ABE461"/>
      <c r="ABF461"/>
      <c r="ABG461"/>
      <c r="ABH461"/>
      <c r="ABI461"/>
      <c r="ABJ461"/>
      <c r="ABK461"/>
      <c r="ABL461"/>
      <c r="ABM461"/>
      <c r="ABN461"/>
      <c r="ABO461"/>
      <c r="ABP461"/>
      <c r="ABQ461"/>
      <c r="ABR461"/>
      <c r="ABS461"/>
      <c r="ABT461"/>
      <c r="ABU461"/>
      <c r="ABV461"/>
      <c r="ABW461"/>
      <c r="ABX461"/>
      <c r="ABY461"/>
    </row>
    <row r="462" spans="1:753" s="47" customFormat="1">
      <c r="A462" s="44">
        <v>94701</v>
      </c>
      <c r="B462" s="44"/>
      <c r="C462" s="45" t="s">
        <v>397</v>
      </c>
      <c r="D462" s="45"/>
      <c r="E462" s="45"/>
      <c r="F462" s="59">
        <v>6609651</v>
      </c>
      <c r="G462" s="59"/>
      <c r="H462" s="59"/>
      <c r="I462" s="59">
        <v>1131740</v>
      </c>
      <c r="J462" s="59"/>
      <c r="K462" s="59"/>
      <c r="L462" s="59">
        <v>161218</v>
      </c>
      <c r="M462" s="59"/>
      <c r="N462" s="59"/>
      <c r="O462" s="59">
        <v>1077263</v>
      </c>
      <c r="P462" s="59"/>
      <c r="Q462" s="59"/>
      <c r="R462" s="59">
        <v>41827</v>
      </c>
      <c r="S462" s="59"/>
      <c r="T462" s="59"/>
      <c r="U462" s="59">
        <v>2412048</v>
      </c>
      <c r="V462" s="59"/>
      <c r="W462" s="60"/>
      <c r="X462" s="59"/>
      <c r="Y462" s="59">
        <v>0</v>
      </c>
      <c r="Z462" s="59"/>
      <c r="AA462" s="59"/>
      <c r="AB462" s="59">
        <v>0</v>
      </c>
      <c r="AC462" s="59"/>
      <c r="AD462" s="59"/>
      <c r="AE462" s="59">
        <v>125539</v>
      </c>
      <c r="AF462" s="59"/>
      <c r="AG462" s="59"/>
      <c r="AH462" s="59">
        <v>125539</v>
      </c>
      <c r="AI462" s="59"/>
      <c r="AJ462" s="59"/>
      <c r="AK462" s="59"/>
      <c r="AL462" s="59"/>
      <c r="AM462" s="59">
        <v>2944326</v>
      </c>
      <c r="AN462" s="59"/>
      <c r="AO462" s="59"/>
      <c r="AP462" s="59">
        <v>-37549</v>
      </c>
      <c r="AQ462" s="59"/>
      <c r="AR462" s="59"/>
      <c r="AS462" s="59">
        <v>2906777</v>
      </c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/>
      <c r="UR462"/>
      <c r="US462"/>
      <c r="UT462"/>
      <c r="UU462"/>
      <c r="UV462"/>
      <c r="UW462"/>
      <c r="UX462"/>
      <c r="UY462"/>
      <c r="UZ462"/>
      <c r="VA462"/>
      <c r="VB462"/>
      <c r="VC462"/>
      <c r="VD462"/>
      <c r="VE462"/>
      <c r="VF462"/>
      <c r="VG462"/>
      <c r="VH462"/>
      <c r="VI462"/>
      <c r="VJ462"/>
      <c r="VK462"/>
      <c r="VL462"/>
      <c r="VM462"/>
      <c r="VN462"/>
      <c r="VO462"/>
      <c r="VP462"/>
      <c r="VQ462"/>
      <c r="VR462"/>
      <c r="VS462"/>
      <c r="VT462"/>
      <c r="VU462"/>
      <c r="VV462"/>
      <c r="VW462"/>
      <c r="VX462"/>
      <c r="VY462"/>
      <c r="VZ462"/>
      <c r="WA462"/>
      <c r="WB462"/>
      <c r="WC462"/>
      <c r="WD462"/>
      <c r="WE462"/>
      <c r="WF462"/>
      <c r="WG462"/>
      <c r="WH462"/>
      <c r="WI462"/>
      <c r="WJ462"/>
      <c r="WK462"/>
      <c r="WL462"/>
      <c r="WM462"/>
      <c r="WN462"/>
      <c r="WO462"/>
      <c r="WP462"/>
      <c r="WQ462"/>
      <c r="WR462"/>
      <c r="WS462"/>
      <c r="WT462"/>
      <c r="WU462"/>
      <c r="WV462"/>
      <c r="WW462"/>
      <c r="WX462"/>
      <c r="WY462"/>
      <c r="WZ462"/>
      <c r="XA462"/>
      <c r="XB462"/>
      <c r="XC462"/>
      <c r="XD462"/>
      <c r="XE462"/>
      <c r="XF462"/>
      <c r="XG462"/>
      <c r="XH462"/>
      <c r="XI462"/>
      <c r="XJ462"/>
      <c r="XK462"/>
      <c r="XL462"/>
      <c r="XM462"/>
      <c r="XN462"/>
      <c r="XO462"/>
      <c r="XP462"/>
      <c r="XQ462"/>
      <c r="XR462"/>
      <c r="XS462"/>
      <c r="XT462"/>
      <c r="XU462"/>
      <c r="XV462"/>
      <c r="XW462"/>
      <c r="XX462"/>
      <c r="XY462"/>
      <c r="XZ462"/>
      <c r="YA462"/>
      <c r="YB462"/>
      <c r="YC462"/>
      <c r="YD462"/>
      <c r="YE462"/>
      <c r="YF462"/>
      <c r="YG462"/>
      <c r="YH462"/>
      <c r="YI462"/>
      <c r="YJ462"/>
      <c r="YK462"/>
      <c r="YL462"/>
      <c r="YM462"/>
      <c r="YN462"/>
      <c r="YO462"/>
      <c r="YP462"/>
      <c r="YQ462"/>
      <c r="YR462"/>
      <c r="YS462"/>
      <c r="YT462"/>
      <c r="YU462"/>
      <c r="YV462"/>
      <c r="YW462"/>
      <c r="YX462"/>
      <c r="YY462"/>
      <c r="YZ462"/>
      <c r="ZA462"/>
      <c r="ZB462"/>
      <c r="ZC462"/>
      <c r="ZD462"/>
      <c r="ZE462"/>
      <c r="ZF462"/>
      <c r="ZG462"/>
      <c r="ZH462"/>
      <c r="ZI462"/>
      <c r="ZJ462"/>
      <c r="ZK462"/>
      <c r="ZL462"/>
      <c r="ZM462"/>
      <c r="ZN462"/>
      <c r="ZO462"/>
      <c r="ZP462"/>
      <c r="ZQ462"/>
      <c r="ZR462"/>
      <c r="ZS462"/>
      <c r="ZT462"/>
      <c r="ZU462"/>
      <c r="ZV462"/>
      <c r="ZW462"/>
      <c r="ZX462"/>
      <c r="ZY462"/>
      <c r="ZZ462"/>
      <c r="AAA462"/>
      <c r="AAB462"/>
      <c r="AAC462"/>
      <c r="AAD462"/>
      <c r="AAE462"/>
      <c r="AAF462"/>
      <c r="AAG462"/>
      <c r="AAH462"/>
      <c r="AAI462"/>
      <c r="AAJ462"/>
      <c r="AAK462"/>
      <c r="AAL462"/>
      <c r="AAM462"/>
      <c r="AAN462"/>
      <c r="AAO462"/>
      <c r="AAP462"/>
      <c r="AAQ462"/>
      <c r="AAR462"/>
      <c r="AAS462"/>
      <c r="AAT462"/>
      <c r="AAU462"/>
      <c r="AAV462"/>
      <c r="AAW462"/>
      <c r="AAX462"/>
      <c r="AAY462"/>
      <c r="AAZ462"/>
      <c r="ABA462"/>
      <c r="ABB462"/>
      <c r="ABC462"/>
      <c r="ABD462"/>
      <c r="ABE462"/>
      <c r="ABF462"/>
      <c r="ABG462"/>
      <c r="ABH462"/>
      <c r="ABI462"/>
      <c r="ABJ462"/>
      <c r="ABK462"/>
      <c r="ABL462"/>
      <c r="ABM462"/>
      <c r="ABN462"/>
      <c r="ABO462"/>
      <c r="ABP462"/>
      <c r="ABQ462"/>
      <c r="ABR462"/>
      <c r="ABS462"/>
      <c r="ABT462"/>
      <c r="ABU462"/>
      <c r="ABV462"/>
      <c r="ABW462"/>
      <c r="ABX462"/>
      <c r="ABY462"/>
    </row>
    <row r="463" spans="1:753" s="47" customFormat="1">
      <c r="A463" s="44">
        <v>94704</v>
      </c>
      <c r="B463" s="44"/>
      <c r="C463" s="45" t="s">
        <v>398</v>
      </c>
      <c r="D463" s="45"/>
      <c r="E463" s="45"/>
      <c r="F463" s="59">
        <v>41783</v>
      </c>
      <c r="G463" s="59"/>
      <c r="H463" s="59"/>
      <c r="I463" s="59">
        <v>7154</v>
      </c>
      <c r="J463" s="59"/>
      <c r="K463" s="59"/>
      <c r="L463" s="59">
        <v>1019</v>
      </c>
      <c r="M463" s="59"/>
      <c r="N463" s="59"/>
      <c r="O463" s="59">
        <v>6810</v>
      </c>
      <c r="P463" s="59"/>
      <c r="Q463" s="59"/>
      <c r="R463" s="59">
        <v>3695</v>
      </c>
      <c r="S463" s="59"/>
      <c r="T463" s="59"/>
      <c r="U463" s="59">
        <v>18678</v>
      </c>
      <c r="V463" s="59"/>
      <c r="W463" s="60"/>
      <c r="X463" s="59"/>
      <c r="Y463" s="59">
        <v>0</v>
      </c>
      <c r="Z463" s="59"/>
      <c r="AA463" s="59"/>
      <c r="AB463" s="59">
        <v>0</v>
      </c>
      <c r="AC463" s="59"/>
      <c r="AD463" s="59"/>
      <c r="AE463" s="59">
        <v>79</v>
      </c>
      <c r="AF463" s="59"/>
      <c r="AG463" s="59"/>
      <c r="AH463" s="59">
        <v>79</v>
      </c>
      <c r="AI463" s="59"/>
      <c r="AJ463" s="59"/>
      <c r="AK463" s="59"/>
      <c r="AL463" s="59"/>
      <c r="AM463" s="59">
        <v>18613</v>
      </c>
      <c r="AN463" s="59"/>
      <c r="AO463" s="59"/>
      <c r="AP463" s="59">
        <v>1201</v>
      </c>
      <c r="AQ463" s="59"/>
      <c r="AR463" s="59"/>
      <c r="AS463" s="59">
        <v>19814</v>
      </c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/>
      <c r="UR463"/>
      <c r="US463"/>
      <c r="UT463"/>
      <c r="UU463"/>
      <c r="UV463"/>
      <c r="UW463"/>
      <c r="UX463"/>
      <c r="UY463"/>
      <c r="UZ463"/>
      <c r="VA463"/>
      <c r="VB463"/>
      <c r="VC463"/>
      <c r="VD463"/>
      <c r="VE463"/>
      <c r="VF463"/>
      <c r="VG463"/>
      <c r="VH463"/>
      <c r="VI463"/>
      <c r="VJ463"/>
      <c r="VK463"/>
      <c r="VL463"/>
      <c r="VM463"/>
      <c r="VN463"/>
      <c r="VO463"/>
      <c r="VP463"/>
      <c r="VQ463"/>
      <c r="VR463"/>
      <c r="VS463"/>
      <c r="VT463"/>
      <c r="VU463"/>
      <c r="VV463"/>
      <c r="VW463"/>
      <c r="VX463"/>
      <c r="VY463"/>
      <c r="VZ463"/>
      <c r="WA463"/>
      <c r="WB463"/>
      <c r="WC463"/>
      <c r="WD463"/>
      <c r="WE463"/>
      <c r="WF463"/>
      <c r="WG463"/>
      <c r="WH463"/>
      <c r="WI463"/>
      <c r="WJ463"/>
      <c r="WK463"/>
      <c r="WL463"/>
      <c r="WM463"/>
      <c r="WN463"/>
      <c r="WO463"/>
      <c r="WP463"/>
      <c r="WQ463"/>
      <c r="WR463"/>
      <c r="WS463"/>
      <c r="WT463"/>
      <c r="WU463"/>
      <c r="WV463"/>
      <c r="WW463"/>
      <c r="WX463"/>
      <c r="WY463"/>
      <c r="WZ463"/>
      <c r="XA463"/>
      <c r="XB463"/>
      <c r="XC463"/>
      <c r="XD463"/>
      <c r="XE463"/>
      <c r="XF463"/>
      <c r="XG463"/>
      <c r="XH463"/>
      <c r="XI463"/>
      <c r="XJ463"/>
      <c r="XK463"/>
      <c r="XL463"/>
      <c r="XM463"/>
      <c r="XN463"/>
      <c r="XO463"/>
      <c r="XP463"/>
      <c r="XQ463"/>
      <c r="XR463"/>
      <c r="XS463"/>
      <c r="XT463"/>
      <c r="XU463"/>
      <c r="XV463"/>
      <c r="XW463"/>
      <c r="XX463"/>
      <c r="XY463"/>
      <c r="XZ463"/>
      <c r="YA463"/>
      <c r="YB463"/>
      <c r="YC463"/>
      <c r="YD463"/>
      <c r="YE463"/>
      <c r="YF463"/>
      <c r="YG463"/>
      <c r="YH463"/>
      <c r="YI463"/>
      <c r="YJ463"/>
      <c r="YK463"/>
      <c r="YL463"/>
      <c r="YM463"/>
      <c r="YN463"/>
      <c r="YO463"/>
      <c r="YP463"/>
      <c r="YQ463"/>
      <c r="YR463"/>
      <c r="YS463"/>
      <c r="YT463"/>
      <c r="YU463"/>
      <c r="YV463"/>
      <c r="YW463"/>
      <c r="YX463"/>
      <c r="YY463"/>
      <c r="YZ463"/>
      <c r="ZA463"/>
      <c r="ZB463"/>
      <c r="ZC463"/>
      <c r="ZD463"/>
      <c r="ZE463"/>
      <c r="ZF463"/>
      <c r="ZG463"/>
      <c r="ZH463"/>
      <c r="ZI463"/>
      <c r="ZJ463"/>
      <c r="ZK463"/>
      <c r="ZL463"/>
      <c r="ZM463"/>
      <c r="ZN463"/>
      <c r="ZO463"/>
      <c r="ZP463"/>
      <c r="ZQ463"/>
      <c r="ZR463"/>
      <c r="ZS463"/>
      <c r="ZT463"/>
      <c r="ZU463"/>
      <c r="ZV463"/>
      <c r="ZW463"/>
      <c r="ZX463"/>
      <c r="ZY463"/>
      <c r="ZZ463"/>
      <c r="AAA463"/>
      <c r="AAB463"/>
      <c r="AAC463"/>
      <c r="AAD463"/>
      <c r="AAE463"/>
      <c r="AAF463"/>
      <c r="AAG463"/>
      <c r="AAH463"/>
      <c r="AAI463"/>
      <c r="AAJ463"/>
      <c r="AAK463"/>
      <c r="AAL463"/>
      <c r="AAM463"/>
      <c r="AAN463"/>
      <c r="AAO463"/>
      <c r="AAP463"/>
      <c r="AAQ463"/>
      <c r="AAR463"/>
      <c r="AAS463"/>
      <c r="AAT463"/>
      <c r="AAU463"/>
      <c r="AAV463"/>
      <c r="AAW463"/>
      <c r="AAX463"/>
      <c r="AAY463"/>
      <c r="AAZ463"/>
      <c r="ABA463"/>
      <c r="ABB463"/>
      <c r="ABC463"/>
      <c r="ABD463"/>
      <c r="ABE463"/>
      <c r="ABF463"/>
      <c r="ABG463"/>
      <c r="ABH463"/>
      <c r="ABI463"/>
      <c r="ABJ463"/>
      <c r="ABK463"/>
      <c r="ABL463"/>
      <c r="ABM463"/>
      <c r="ABN463"/>
      <c r="ABO463"/>
      <c r="ABP463"/>
      <c r="ABQ463"/>
      <c r="ABR463"/>
      <c r="ABS463"/>
      <c r="ABT463"/>
      <c r="ABU463"/>
      <c r="ABV463"/>
      <c r="ABW463"/>
      <c r="ABX463"/>
      <c r="ABY463"/>
    </row>
    <row r="464" spans="1:753" s="47" customFormat="1">
      <c r="A464" s="44">
        <v>94711</v>
      </c>
      <c r="B464" s="44"/>
      <c r="C464" s="45" t="s">
        <v>399</v>
      </c>
      <c r="D464" s="45"/>
      <c r="E464" s="45"/>
      <c r="F464" s="59">
        <v>923598</v>
      </c>
      <c r="G464" s="59"/>
      <c r="H464" s="59"/>
      <c r="I464" s="59">
        <v>158143</v>
      </c>
      <c r="J464" s="59"/>
      <c r="K464" s="59"/>
      <c r="L464" s="59">
        <v>22528</v>
      </c>
      <c r="M464" s="59"/>
      <c r="N464" s="59"/>
      <c r="O464" s="59">
        <v>150531</v>
      </c>
      <c r="P464" s="59"/>
      <c r="Q464" s="59"/>
      <c r="R464" s="59">
        <v>10964</v>
      </c>
      <c r="S464" s="59"/>
      <c r="T464" s="59"/>
      <c r="U464" s="59">
        <v>342166</v>
      </c>
      <c r="V464" s="59"/>
      <c r="W464" s="60"/>
      <c r="X464" s="59"/>
      <c r="Y464" s="59">
        <v>0</v>
      </c>
      <c r="Z464" s="59"/>
      <c r="AA464" s="59"/>
      <c r="AB464" s="59">
        <v>0</v>
      </c>
      <c r="AC464" s="59"/>
      <c r="AD464" s="59"/>
      <c r="AE464" s="59">
        <v>1524</v>
      </c>
      <c r="AF464" s="59"/>
      <c r="AG464" s="59"/>
      <c r="AH464" s="59">
        <v>1524</v>
      </c>
      <c r="AI464" s="59"/>
      <c r="AJ464" s="59"/>
      <c r="AK464" s="59"/>
      <c r="AL464" s="59"/>
      <c r="AM464" s="59">
        <v>411425</v>
      </c>
      <c r="AN464" s="59"/>
      <c r="AO464" s="59"/>
      <c r="AP464" s="59">
        <v>5674</v>
      </c>
      <c r="AQ464" s="59"/>
      <c r="AR464" s="59"/>
      <c r="AS464" s="59">
        <v>417099</v>
      </c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/>
      <c r="UR464"/>
      <c r="US464"/>
      <c r="UT464"/>
      <c r="UU464"/>
      <c r="UV464"/>
      <c r="UW464"/>
      <c r="UX464"/>
      <c r="UY464"/>
      <c r="UZ464"/>
      <c r="VA464"/>
      <c r="VB464"/>
      <c r="VC464"/>
      <c r="VD464"/>
      <c r="VE464"/>
      <c r="VF464"/>
      <c r="VG464"/>
      <c r="VH464"/>
      <c r="VI464"/>
      <c r="VJ464"/>
      <c r="VK464"/>
      <c r="VL464"/>
      <c r="VM464"/>
      <c r="VN464"/>
      <c r="VO464"/>
      <c r="VP464"/>
      <c r="VQ464"/>
      <c r="VR464"/>
      <c r="VS464"/>
      <c r="VT464"/>
      <c r="VU464"/>
      <c r="VV464"/>
      <c r="VW464"/>
      <c r="VX464"/>
      <c r="VY464"/>
      <c r="VZ464"/>
      <c r="WA464"/>
      <c r="WB464"/>
      <c r="WC464"/>
      <c r="WD464"/>
      <c r="WE464"/>
      <c r="WF464"/>
      <c r="WG464"/>
      <c r="WH464"/>
      <c r="WI464"/>
      <c r="WJ464"/>
      <c r="WK464"/>
      <c r="WL464"/>
      <c r="WM464"/>
      <c r="WN464"/>
      <c r="WO464"/>
      <c r="WP464"/>
      <c r="WQ464"/>
      <c r="WR464"/>
      <c r="WS464"/>
      <c r="WT464"/>
      <c r="WU464"/>
      <c r="WV464"/>
      <c r="WW464"/>
      <c r="WX464"/>
      <c r="WY464"/>
      <c r="WZ464"/>
      <c r="XA464"/>
      <c r="XB464"/>
      <c r="XC464"/>
      <c r="XD464"/>
      <c r="XE464"/>
      <c r="XF464"/>
      <c r="XG464"/>
      <c r="XH464"/>
      <c r="XI464"/>
      <c r="XJ464"/>
      <c r="XK464"/>
      <c r="XL464"/>
      <c r="XM464"/>
      <c r="XN464"/>
      <c r="XO464"/>
      <c r="XP464"/>
      <c r="XQ464"/>
      <c r="XR464"/>
      <c r="XS464"/>
      <c r="XT464"/>
      <c r="XU464"/>
      <c r="XV464"/>
      <c r="XW464"/>
      <c r="XX464"/>
      <c r="XY464"/>
      <c r="XZ464"/>
      <c r="YA464"/>
      <c r="YB464"/>
      <c r="YC464"/>
      <c r="YD464"/>
      <c r="YE464"/>
      <c r="YF464"/>
      <c r="YG464"/>
      <c r="YH464"/>
      <c r="YI464"/>
      <c r="YJ464"/>
      <c r="YK464"/>
      <c r="YL464"/>
      <c r="YM464"/>
      <c r="YN464"/>
      <c r="YO464"/>
      <c r="YP464"/>
      <c r="YQ464"/>
      <c r="YR464"/>
      <c r="YS464"/>
      <c r="YT464"/>
      <c r="YU464"/>
      <c r="YV464"/>
      <c r="YW464"/>
      <c r="YX464"/>
      <c r="YY464"/>
      <c r="YZ464"/>
      <c r="ZA464"/>
      <c r="ZB464"/>
      <c r="ZC464"/>
      <c r="ZD464"/>
      <c r="ZE464"/>
      <c r="ZF464"/>
      <c r="ZG464"/>
      <c r="ZH464"/>
      <c r="ZI464"/>
      <c r="ZJ464"/>
      <c r="ZK464"/>
      <c r="ZL464"/>
      <c r="ZM464"/>
      <c r="ZN464"/>
      <c r="ZO464"/>
      <c r="ZP464"/>
      <c r="ZQ464"/>
      <c r="ZR464"/>
      <c r="ZS464"/>
      <c r="ZT464"/>
      <c r="ZU464"/>
      <c r="ZV464"/>
      <c r="ZW464"/>
      <c r="ZX464"/>
      <c r="ZY464"/>
      <c r="ZZ464"/>
      <c r="AAA464"/>
      <c r="AAB464"/>
      <c r="AAC464"/>
      <c r="AAD464"/>
      <c r="AAE464"/>
      <c r="AAF464"/>
      <c r="AAG464"/>
      <c r="AAH464"/>
      <c r="AAI464"/>
      <c r="AAJ464"/>
      <c r="AAK464"/>
      <c r="AAL464"/>
      <c r="AAM464"/>
      <c r="AAN464"/>
      <c r="AAO464"/>
      <c r="AAP464"/>
      <c r="AAQ464"/>
      <c r="AAR464"/>
      <c r="AAS464"/>
      <c r="AAT464"/>
      <c r="AAU464"/>
      <c r="AAV464"/>
      <c r="AAW464"/>
      <c r="AAX464"/>
      <c r="AAY464"/>
      <c r="AAZ464"/>
      <c r="ABA464"/>
      <c r="ABB464"/>
      <c r="ABC464"/>
      <c r="ABD464"/>
      <c r="ABE464"/>
      <c r="ABF464"/>
      <c r="ABG464"/>
      <c r="ABH464"/>
      <c r="ABI464"/>
      <c r="ABJ464"/>
      <c r="ABK464"/>
      <c r="ABL464"/>
      <c r="ABM464"/>
      <c r="ABN464"/>
      <c r="ABO464"/>
      <c r="ABP464"/>
      <c r="ABQ464"/>
      <c r="ABR464"/>
      <c r="ABS464"/>
      <c r="ABT464"/>
      <c r="ABU464"/>
      <c r="ABV464"/>
      <c r="ABW464"/>
      <c r="ABX464"/>
      <c r="ABY464"/>
    </row>
    <row r="465" spans="1:753">
      <c r="A465" s="48">
        <v>94801</v>
      </c>
      <c r="B465" s="48"/>
      <c r="C465" s="49" t="s">
        <v>400</v>
      </c>
      <c r="D465" s="49"/>
      <c r="E465" s="49"/>
      <c r="F465" s="60">
        <v>1868770</v>
      </c>
      <c r="G465" s="60"/>
      <c r="H465" s="60"/>
      <c r="I465" s="60">
        <v>319981</v>
      </c>
      <c r="J465" s="60"/>
      <c r="K465" s="60"/>
      <c r="L465" s="60">
        <v>45582</v>
      </c>
      <c r="M465" s="60"/>
      <c r="N465" s="60"/>
      <c r="O465" s="60">
        <v>304579</v>
      </c>
      <c r="P465" s="60"/>
      <c r="Q465" s="60"/>
      <c r="R465" s="60">
        <v>12982</v>
      </c>
      <c r="S465" s="60"/>
      <c r="T465" s="60"/>
      <c r="U465" s="60">
        <v>683124</v>
      </c>
      <c r="V465" s="60"/>
      <c r="W465" s="60"/>
      <c r="X465" s="60"/>
      <c r="Y465" s="60">
        <v>0</v>
      </c>
      <c r="Z465" s="60"/>
      <c r="AA465" s="60"/>
      <c r="AB465" s="60">
        <v>0</v>
      </c>
      <c r="AC465" s="60"/>
      <c r="AD465" s="60"/>
      <c r="AE465" s="60">
        <v>26499</v>
      </c>
      <c r="AF465" s="60"/>
      <c r="AG465" s="60"/>
      <c r="AH465" s="60">
        <v>26499</v>
      </c>
      <c r="AI465" s="60"/>
      <c r="AJ465" s="60"/>
      <c r="AK465" s="60"/>
      <c r="AL465" s="60"/>
      <c r="AM465" s="60">
        <v>832460</v>
      </c>
      <c r="AN465" s="60"/>
      <c r="AO465" s="60"/>
      <c r="AP465" s="60">
        <v>6924</v>
      </c>
      <c r="AQ465" s="60"/>
      <c r="AR465" s="60"/>
      <c r="AS465" s="60">
        <v>839384</v>
      </c>
    </row>
    <row r="466" spans="1:753">
      <c r="A466" s="48">
        <v>94804</v>
      </c>
      <c r="B466" s="48"/>
      <c r="C466" s="49" t="s">
        <v>401</v>
      </c>
      <c r="D466" s="49"/>
      <c r="E466" s="49"/>
      <c r="F466" s="60">
        <v>7647</v>
      </c>
      <c r="G466" s="60"/>
      <c r="H466" s="60"/>
      <c r="I466" s="60">
        <v>1309</v>
      </c>
      <c r="J466" s="60"/>
      <c r="K466" s="60"/>
      <c r="L466" s="60">
        <v>186</v>
      </c>
      <c r="M466" s="60"/>
      <c r="N466" s="60"/>
      <c r="O466" s="60">
        <v>1246</v>
      </c>
      <c r="P466" s="60"/>
      <c r="Q466" s="60"/>
      <c r="R466" s="60">
        <v>1736</v>
      </c>
      <c r="S466" s="60"/>
      <c r="T466" s="60"/>
      <c r="U466" s="60">
        <v>4477</v>
      </c>
      <c r="V466" s="60"/>
      <c r="W466" s="60"/>
      <c r="X466" s="60"/>
      <c r="Y466" s="60">
        <v>0</v>
      </c>
      <c r="Z466" s="60"/>
      <c r="AA466" s="60"/>
      <c r="AB466" s="60">
        <v>0</v>
      </c>
      <c r="AC466" s="60"/>
      <c r="AD466" s="60"/>
      <c r="AE466" s="60">
        <v>66</v>
      </c>
      <c r="AF466" s="60"/>
      <c r="AG466" s="60"/>
      <c r="AH466" s="60">
        <v>66</v>
      </c>
      <c r="AI466" s="60"/>
      <c r="AJ466" s="60"/>
      <c r="AK466" s="60"/>
      <c r="AL466" s="60"/>
      <c r="AM466" s="60">
        <v>3406</v>
      </c>
      <c r="AN466" s="60"/>
      <c r="AO466" s="60"/>
      <c r="AP466" s="60">
        <v>512</v>
      </c>
      <c r="AQ466" s="60"/>
      <c r="AR466" s="60"/>
      <c r="AS466" s="60">
        <v>3918</v>
      </c>
    </row>
    <row r="467" spans="1:753">
      <c r="A467" s="48">
        <v>94812</v>
      </c>
      <c r="B467" s="48"/>
      <c r="C467" s="49" t="s">
        <v>845</v>
      </c>
      <c r="D467" s="49"/>
      <c r="E467" s="49"/>
      <c r="F467" s="60">
        <v>81928</v>
      </c>
      <c r="G467" s="60"/>
      <c r="H467" s="60"/>
      <c r="I467" s="60">
        <v>14028</v>
      </c>
      <c r="J467" s="60"/>
      <c r="K467" s="60"/>
      <c r="L467" s="60">
        <v>1998</v>
      </c>
      <c r="M467" s="60"/>
      <c r="N467" s="60"/>
      <c r="O467" s="60">
        <v>13353</v>
      </c>
      <c r="P467" s="60"/>
      <c r="Q467" s="60"/>
      <c r="R467" s="60">
        <v>8547</v>
      </c>
      <c r="S467" s="60"/>
      <c r="T467" s="60"/>
      <c r="U467" s="60">
        <v>37926</v>
      </c>
      <c r="V467" s="60"/>
      <c r="W467" s="60"/>
      <c r="X467" s="60"/>
      <c r="Y467" s="60">
        <v>0</v>
      </c>
      <c r="Z467" s="60"/>
      <c r="AA467" s="60"/>
      <c r="AB467" s="60">
        <v>0</v>
      </c>
      <c r="AC467" s="60"/>
      <c r="AD467" s="60"/>
      <c r="AE467" s="60">
        <v>0</v>
      </c>
      <c r="AF467" s="60"/>
      <c r="AG467" s="60"/>
      <c r="AH467" s="60">
        <v>0</v>
      </c>
      <c r="AI467" s="60"/>
      <c r="AJ467" s="60"/>
      <c r="AK467" s="60"/>
      <c r="AL467" s="60"/>
      <c r="AM467" s="60">
        <v>36495</v>
      </c>
      <c r="AN467" s="60"/>
      <c r="AO467" s="60"/>
      <c r="AP467" s="60">
        <v>5057</v>
      </c>
      <c r="AQ467" s="60"/>
      <c r="AR467" s="60"/>
      <c r="AS467" s="60">
        <v>41552</v>
      </c>
    </row>
    <row r="468" spans="1:753" s="34" customFormat="1">
      <c r="A468" s="48">
        <v>94901</v>
      </c>
      <c r="B468" s="48"/>
      <c r="C468" s="49" t="s">
        <v>402</v>
      </c>
      <c r="D468" s="49"/>
      <c r="E468" s="49"/>
      <c r="F468" s="61">
        <v>19764229</v>
      </c>
      <c r="G468" s="61"/>
      <c r="H468" s="61"/>
      <c r="I468" s="61">
        <v>3384136</v>
      </c>
      <c r="J468" s="61"/>
      <c r="K468" s="61"/>
      <c r="L468" s="61">
        <v>482077</v>
      </c>
      <c r="M468" s="61"/>
      <c r="N468" s="61"/>
      <c r="O468" s="61">
        <v>3221242</v>
      </c>
      <c r="P468" s="61"/>
      <c r="Q468" s="61"/>
      <c r="R468" s="61">
        <v>228436</v>
      </c>
      <c r="S468" s="61"/>
      <c r="T468" s="61"/>
      <c r="U468" s="61">
        <v>7315891</v>
      </c>
      <c r="V468" s="61"/>
      <c r="W468" s="61"/>
      <c r="X468" s="61"/>
      <c r="Y468" s="61">
        <v>0</v>
      </c>
      <c r="Z468" s="61"/>
      <c r="AA468" s="61"/>
      <c r="AB468" s="61">
        <v>0</v>
      </c>
      <c r="AC468" s="61"/>
      <c r="AD468" s="61"/>
      <c r="AE468" s="61">
        <v>38214</v>
      </c>
      <c r="AF468" s="61"/>
      <c r="AG468" s="61"/>
      <c r="AH468" s="61">
        <v>38214</v>
      </c>
      <c r="AI468" s="61"/>
      <c r="AJ468" s="61"/>
      <c r="AK468" s="61"/>
      <c r="AL468" s="61"/>
      <c r="AM468" s="61">
        <v>8804148</v>
      </c>
      <c r="AN468" s="61"/>
      <c r="AO468" s="61"/>
      <c r="AP468" s="61">
        <v>29944</v>
      </c>
      <c r="AQ468" s="61"/>
      <c r="AR468" s="61"/>
      <c r="AS468" s="61">
        <v>8834092</v>
      </c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/>
      <c r="UR468"/>
      <c r="US468"/>
      <c r="UT468"/>
      <c r="UU468"/>
      <c r="UV468"/>
      <c r="UW468"/>
      <c r="UX468"/>
      <c r="UY468"/>
      <c r="UZ468"/>
      <c r="VA468"/>
      <c r="VB468"/>
      <c r="VC468"/>
      <c r="VD468"/>
      <c r="VE468"/>
      <c r="VF468"/>
      <c r="VG468"/>
      <c r="VH468"/>
      <c r="VI468"/>
      <c r="VJ468"/>
      <c r="VK468"/>
      <c r="VL468"/>
      <c r="VM468"/>
      <c r="VN468"/>
      <c r="VO468"/>
      <c r="VP468"/>
      <c r="VQ468"/>
      <c r="VR468"/>
      <c r="VS468"/>
      <c r="VT468"/>
      <c r="VU468"/>
      <c r="VV468"/>
      <c r="VW468"/>
      <c r="VX468"/>
      <c r="VY468"/>
      <c r="VZ468"/>
      <c r="WA468"/>
      <c r="WB468"/>
      <c r="WC468"/>
      <c r="WD468"/>
      <c r="WE468"/>
      <c r="WF468"/>
      <c r="WG468"/>
      <c r="WH468"/>
      <c r="WI468"/>
      <c r="WJ468"/>
      <c r="WK468"/>
      <c r="WL468"/>
      <c r="WM468"/>
      <c r="WN468"/>
      <c r="WO468"/>
      <c r="WP468"/>
      <c r="WQ468"/>
      <c r="WR468"/>
      <c r="WS468"/>
      <c r="WT468"/>
      <c r="WU468"/>
      <c r="WV468"/>
      <c r="WW468"/>
      <c r="WX468"/>
      <c r="WY468"/>
      <c r="WZ468"/>
      <c r="XA468"/>
      <c r="XB468"/>
      <c r="XC468"/>
      <c r="XD468"/>
      <c r="XE468"/>
      <c r="XF468"/>
      <c r="XG468"/>
      <c r="XH468"/>
      <c r="XI468"/>
      <c r="XJ468"/>
      <c r="XK468"/>
      <c r="XL468"/>
      <c r="XM468"/>
      <c r="XN468"/>
      <c r="XO468"/>
      <c r="XP468"/>
      <c r="XQ468"/>
      <c r="XR468"/>
      <c r="XS468"/>
      <c r="XT468"/>
      <c r="XU468"/>
      <c r="XV468"/>
      <c r="XW468"/>
      <c r="XX468"/>
      <c r="XY468"/>
      <c r="XZ468"/>
      <c r="YA468"/>
      <c r="YB468"/>
      <c r="YC468"/>
      <c r="YD468"/>
      <c r="YE468"/>
      <c r="YF468"/>
      <c r="YG468"/>
      <c r="YH468"/>
      <c r="YI468"/>
      <c r="YJ468"/>
      <c r="YK468"/>
      <c r="YL468"/>
      <c r="YM468"/>
      <c r="YN468"/>
      <c r="YO468"/>
      <c r="YP468"/>
      <c r="YQ468"/>
      <c r="YR468"/>
      <c r="YS468"/>
      <c r="YT468"/>
      <c r="YU468"/>
      <c r="YV468"/>
      <c r="YW468"/>
      <c r="YX468"/>
      <c r="YY468"/>
      <c r="YZ468"/>
      <c r="ZA468"/>
      <c r="ZB468"/>
      <c r="ZC468"/>
      <c r="ZD468"/>
      <c r="ZE468"/>
      <c r="ZF468"/>
      <c r="ZG468"/>
      <c r="ZH468"/>
      <c r="ZI468"/>
      <c r="ZJ468"/>
      <c r="ZK468"/>
      <c r="ZL468"/>
      <c r="ZM468"/>
      <c r="ZN468"/>
      <c r="ZO468"/>
      <c r="ZP468"/>
      <c r="ZQ468"/>
      <c r="ZR468"/>
      <c r="ZS468"/>
      <c r="ZT468"/>
      <c r="ZU468"/>
      <c r="ZV468"/>
      <c r="ZW468"/>
      <c r="ZX468"/>
      <c r="ZY468"/>
      <c r="ZZ468"/>
      <c r="AAA468"/>
      <c r="AAB468"/>
      <c r="AAC468"/>
      <c r="AAD468"/>
      <c r="AAE468"/>
      <c r="AAF468"/>
      <c r="AAG468"/>
      <c r="AAH468"/>
      <c r="AAI468"/>
      <c r="AAJ468"/>
      <c r="AAK468"/>
      <c r="AAL468"/>
      <c r="AAM468"/>
      <c r="AAN468"/>
      <c r="AAO468"/>
      <c r="AAP468"/>
      <c r="AAQ468"/>
      <c r="AAR468"/>
      <c r="AAS468"/>
      <c r="AAT468"/>
      <c r="AAU468"/>
      <c r="AAV468"/>
      <c r="AAW468"/>
      <c r="AAX468"/>
      <c r="AAY468"/>
      <c r="AAZ468"/>
      <c r="ABA468"/>
      <c r="ABB468"/>
      <c r="ABC468"/>
      <c r="ABD468"/>
      <c r="ABE468"/>
      <c r="ABF468"/>
      <c r="ABG468"/>
      <c r="ABH468"/>
      <c r="ABI468"/>
      <c r="ABJ468"/>
      <c r="ABK468"/>
      <c r="ABL468"/>
      <c r="ABM468"/>
      <c r="ABN468"/>
      <c r="ABO468"/>
      <c r="ABP468"/>
      <c r="ABQ468"/>
      <c r="ABR468"/>
      <c r="ABS468"/>
      <c r="ABT468"/>
      <c r="ABU468"/>
      <c r="ABV468"/>
      <c r="ABW468"/>
      <c r="ABX468"/>
      <c r="ABY468"/>
    </row>
    <row r="469" spans="1:753">
      <c r="A469" s="48">
        <v>94908</v>
      </c>
      <c r="B469" s="48"/>
      <c r="C469" s="49" t="s">
        <v>846</v>
      </c>
      <c r="D469" s="49"/>
      <c r="E469" s="49"/>
      <c r="F469" s="60">
        <v>16112</v>
      </c>
      <c r="G469" s="60"/>
      <c r="H469" s="61"/>
      <c r="I469" s="60">
        <v>2759</v>
      </c>
      <c r="J469" s="60"/>
      <c r="K469" s="61"/>
      <c r="L469" s="60">
        <v>393</v>
      </c>
      <c r="M469" s="60"/>
      <c r="N469" s="61"/>
      <c r="O469" s="60">
        <v>2626</v>
      </c>
      <c r="P469" s="60"/>
      <c r="Q469" s="61"/>
      <c r="R469" s="60">
        <v>9654</v>
      </c>
      <c r="S469" s="60"/>
      <c r="T469" s="61"/>
      <c r="U469" s="60">
        <v>15432</v>
      </c>
      <c r="V469" s="60"/>
      <c r="W469" s="60"/>
      <c r="X469" s="61"/>
      <c r="Y469" s="60">
        <v>0</v>
      </c>
      <c r="Z469" s="60"/>
      <c r="AA469" s="61"/>
      <c r="AB469" s="60">
        <v>0</v>
      </c>
      <c r="AC469" s="60"/>
      <c r="AD469" s="61"/>
      <c r="AE469" s="60">
        <v>9694</v>
      </c>
      <c r="AF469" s="60"/>
      <c r="AG469" s="61"/>
      <c r="AH469" s="60">
        <v>9694</v>
      </c>
      <c r="AI469" s="60"/>
      <c r="AJ469" s="61"/>
      <c r="AK469" s="60"/>
      <c r="AL469" s="61"/>
      <c r="AM469" s="60">
        <v>7177</v>
      </c>
      <c r="AN469" s="60"/>
      <c r="AO469" s="61"/>
      <c r="AP469" s="60">
        <v>-3195</v>
      </c>
      <c r="AQ469" s="60"/>
      <c r="AR469" s="61"/>
      <c r="AS469" s="60">
        <v>3982</v>
      </c>
    </row>
    <row r="470" spans="1:753">
      <c r="A470" s="48">
        <v>94911</v>
      </c>
      <c r="B470" s="48"/>
      <c r="C470" s="49" t="s">
        <v>403</v>
      </c>
      <c r="D470" s="49"/>
      <c r="E470" s="49"/>
      <c r="F470" s="60">
        <v>7860140</v>
      </c>
      <c r="G470" s="60"/>
      <c r="H470" s="60"/>
      <c r="I470" s="60">
        <v>1345855</v>
      </c>
      <c r="J470" s="60"/>
      <c r="K470" s="60"/>
      <c r="L470" s="60">
        <v>191720</v>
      </c>
      <c r="M470" s="60"/>
      <c r="N470" s="60"/>
      <c r="O470" s="60">
        <v>1281072</v>
      </c>
      <c r="P470" s="60"/>
      <c r="Q470" s="60"/>
      <c r="R470" s="60">
        <v>85806</v>
      </c>
      <c r="S470" s="60"/>
      <c r="T470" s="60"/>
      <c r="U470" s="60">
        <v>2904453</v>
      </c>
      <c r="V470" s="60"/>
      <c r="W470" s="60"/>
      <c r="X470" s="60"/>
      <c r="Y470" s="60">
        <v>0</v>
      </c>
      <c r="Z470" s="60"/>
      <c r="AA470" s="60"/>
      <c r="AB470" s="60">
        <v>0</v>
      </c>
      <c r="AC470" s="60"/>
      <c r="AD470" s="60"/>
      <c r="AE470" s="60">
        <v>96281</v>
      </c>
      <c r="AF470" s="60"/>
      <c r="AG470" s="60"/>
      <c r="AH470" s="60">
        <v>96281</v>
      </c>
      <c r="AI470" s="60"/>
      <c r="AJ470" s="60"/>
      <c r="AK470" s="60"/>
      <c r="AL470" s="60"/>
      <c r="AM470" s="60">
        <v>3501368</v>
      </c>
      <c r="AN470" s="60"/>
      <c r="AO470" s="60"/>
      <c r="AP470" s="60">
        <v>601</v>
      </c>
      <c r="AQ470" s="60"/>
      <c r="AR470" s="60"/>
      <c r="AS470" s="60">
        <v>3501969</v>
      </c>
    </row>
    <row r="471" spans="1:753" s="46" customFormat="1">
      <c r="A471" s="44">
        <v>94917</v>
      </c>
      <c r="B471" s="44"/>
      <c r="C471" s="45" t="s">
        <v>404</v>
      </c>
      <c r="D471" s="45"/>
      <c r="E471" s="45"/>
      <c r="F471" s="58">
        <v>83839</v>
      </c>
      <c r="G471" s="58"/>
      <c r="H471" s="58"/>
      <c r="I471" s="58">
        <v>14355</v>
      </c>
      <c r="J471" s="58"/>
      <c r="K471" s="58"/>
      <c r="L471" s="58">
        <v>2045</v>
      </c>
      <c r="M471" s="58"/>
      <c r="N471" s="58"/>
      <c r="O471" s="58">
        <v>13664</v>
      </c>
      <c r="P471" s="58"/>
      <c r="Q471" s="58"/>
      <c r="R471" s="58">
        <v>21443</v>
      </c>
      <c r="S471" s="58"/>
      <c r="T471" s="58"/>
      <c r="U471" s="58">
        <v>51507</v>
      </c>
      <c r="V471" s="58"/>
      <c r="W471" s="61"/>
      <c r="X471" s="58"/>
      <c r="Y471" s="58">
        <v>0</v>
      </c>
      <c r="Z471" s="58"/>
      <c r="AA471" s="58"/>
      <c r="AB471" s="58">
        <v>0</v>
      </c>
      <c r="AC471" s="58"/>
      <c r="AD471" s="58"/>
      <c r="AE471" s="58">
        <v>0</v>
      </c>
      <c r="AF471" s="58"/>
      <c r="AG471" s="58"/>
      <c r="AH471" s="58">
        <v>0</v>
      </c>
      <c r="AI471" s="58"/>
      <c r="AJ471" s="58"/>
      <c r="AK471" s="58"/>
      <c r="AL471" s="58"/>
      <c r="AM471" s="58">
        <v>37347</v>
      </c>
      <c r="AN471" s="58"/>
      <c r="AO471" s="58"/>
      <c r="AP471" s="58">
        <v>9267</v>
      </c>
      <c r="AQ471" s="58"/>
      <c r="AR471" s="58"/>
      <c r="AS471" s="58">
        <v>46614</v>
      </c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/>
      <c r="UR471"/>
      <c r="US471"/>
      <c r="UT471"/>
      <c r="UU471"/>
      <c r="UV471"/>
      <c r="UW471"/>
      <c r="UX471"/>
      <c r="UY471"/>
      <c r="UZ471"/>
      <c r="VA471"/>
      <c r="VB471"/>
      <c r="VC471"/>
      <c r="VD471"/>
      <c r="VE471"/>
      <c r="VF471"/>
      <c r="VG471"/>
      <c r="VH471"/>
      <c r="VI471"/>
      <c r="VJ471"/>
      <c r="VK471"/>
      <c r="VL471"/>
      <c r="VM471"/>
      <c r="VN471"/>
      <c r="VO471"/>
      <c r="VP471"/>
      <c r="VQ471"/>
      <c r="VR471"/>
      <c r="VS471"/>
      <c r="VT471"/>
      <c r="VU471"/>
      <c r="VV471"/>
      <c r="VW471"/>
      <c r="VX471"/>
      <c r="VY471"/>
      <c r="VZ471"/>
      <c r="WA471"/>
      <c r="WB471"/>
      <c r="WC471"/>
      <c r="WD471"/>
      <c r="WE471"/>
      <c r="WF471"/>
      <c r="WG471"/>
      <c r="WH471"/>
      <c r="WI471"/>
      <c r="WJ471"/>
      <c r="WK471"/>
      <c r="WL471"/>
      <c r="WM471"/>
      <c r="WN471"/>
      <c r="WO471"/>
      <c r="WP471"/>
      <c r="WQ471"/>
      <c r="WR471"/>
      <c r="WS471"/>
      <c r="WT471"/>
      <c r="WU471"/>
      <c r="WV471"/>
      <c r="WW471"/>
      <c r="WX471"/>
      <c r="WY471"/>
      <c r="WZ471"/>
      <c r="XA471"/>
      <c r="XB471"/>
      <c r="XC471"/>
      <c r="XD471"/>
      <c r="XE471"/>
      <c r="XF471"/>
      <c r="XG471"/>
      <c r="XH471"/>
      <c r="XI471"/>
      <c r="XJ471"/>
      <c r="XK471"/>
      <c r="XL471"/>
      <c r="XM471"/>
      <c r="XN471"/>
      <c r="XO471"/>
      <c r="XP471"/>
      <c r="XQ471"/>
      <c r="XR471"/>
      <c r="XS471"/>
      <c r="XT471"/>
      <c r="XU471"/>
      <c r="XV471"/>
      <c r="XW471"/>
      <c r="XX471"/>
      <c r="XY471"/>
      <c r="XZ471"/>
      <c r="YA471"/>
      <c r="YB471"/>
      <c r="YC471"/>
      <c r="YD471"/>
      <c r="YE471"/>
      <c r="YF471"/>
      <c r="YG471"/>
      <c r="YH471"/>
      <c r="YI471"/>
      <c r="YJ471"/>
      <c r="YK471"/>
      <c r="YL471"/>
      <c r="YM471"/>
      <c r="YN471"/>
      <c r="YO471"/>
      <c r="YP471"/>
      <c r="YQ471"/>
      <c r="YR471"/>
      <c r="YS471"/>
      <c r="YT471"/>
      <c r="YU471"/>
      <c r="YV471"/>
      <c r="YW471"/>
      <c r="YX471"/>
      <c r="YY471"/>
      <c r="YZ471"/>
      <c r="ZA471"/>
      <c r="ZB471"/>
      <c r="ZC471"/>
      <c r="ZD471"/>
      <c r="ZE471"/>
      <c r="ZF471"/>
      <c r="ZG471"/>
      <c r="ZH471"/>
      <c r="ZI471"/>
      <c r="ZJ471"/>
      <c r="ZK471"/>
      <c r="ZL471"/>
      <c r="ZM471"/>
      <c r="ZN471"/>
      <c r="ZO471"/>
      <c r="ZP471"/>
      <c r="ZQ471"/>
      <c r="ZR471"/>
      <c r="ZS471"/>
      <c r="ZT471"/>
      <c r="ZU471"/>
      <c r="ZV471"/>
      <c r="ZW471"/>
      <c r="ZX471"/>
      <c r="ZY471"/>
      <c r="ZZ471"/>
      <c r="AAA471"/>
      <c r="AAB471"/>
      <c r="AAC471"/>
      <c r="AAD471"/>
      <c r="AAE471"/>
      <c r="AAF471"/>
      <c r="AAG471"/>
      <c r="AAH471"/>
      <c r="AAI471"/>
      <c r="AAJ471"/>
      <c r="AAK471"/>
      <c r="AAL471"/>
      <c r="AAM471"/>
      <c r="AAN471"/>
      <c r="AAO471"/>
      <c r="AAP471"/>
      <c r="AAQ471"/>
      <c r="AAR471"/>
      <c r="AAS471"/>
      <c r="AAT471"/>
      <c r="AAU471"/>
      <c r="AAV471"/>
      <c r="AAW471"/>
      <c r="AAX471"/>
      <c r="AAY471"/>
      <c r="AAZ471"/>
      <c r="ABA471"/>
      <c r="ABB471"/>
      <c r="ABC471"/>
      <c r="ABD471"/>
      <c r="ABE471"/>
      <c r="ABF471"/>
      <c r="ABG471"/>
      <c r="ABH471"/>
      <c r="ABI471"/>
      <c r="ABJ471"/>
      <c r="ABK471"/>
      <c r="ABL471"/>
      <c r="ABM471"/>
      <c r="ABN471"/>
      <c r="ABO471"/>
      <c r="ABP471"/>
      <c r="ABQ471"/>
      <c r="ABR471"/>
      <c r="ABS471"/>
      <c r="ABT471"/>
      <c r="ABU471"/>
      <c r="ABV471"/>
      <c r="ABW471"/>
      <c r="ABX471"/>
      <c r="ABY471"/>
    </row>
    <row r="472" spans="1:753" s="47" customFormat="1">
      <c r="A472" s="44">
        <v>94921</v>
      </c>
      <c r="B472" s="44"/>
      <c r="C472" s="45" t="s">
        <v>405</v>
      </c>
      <c r="D472" s="45"/>
      <c r="E472" s="45"/>
      <c r="F472" s="59">
        <v>10511046</v>
      </c>
      <c r="G472" s="59"/>
      <c r="H472" s="59"/>
      <c r="I472" s="59">
        <v>1799757</v>
      </c>
      <c r="J472" s="59"/>
      <c r="K472" s="59"/>
      <c r="L472" s="59">
        <v>256379</v>
      </c>
      <c r="M472" s="59"/>
      <c r="N472" s="59"/>
      <c r="O472" s="59">
        <v>1713126</v>
      </c>
      <c r="P472" s="59"/>
      <c r="Q472" s="59"/>
      <c r="R472" s="59">
        <v>9601</v>
      </c>
      <c r="S472" s="59"/>
      <c r="T472" s="59"/>
      <c r="U472" s="59">
        <v>3778863</v>
      </c>
      <c r="V472" s="59"/>
      <c r="W472" s="60"/>
      <c r="X472" s="59"/>
      <c r="Y472" s="59">
        <v>0</v>
      </c>
      <c r="Z472" s="59"/>
      <c r="AA472" s="59"/>
      <c r="AB472" s="59">
        <v>0</v>
      </c>
      <c r="AC472" s="59"/>
      <c r="AD472" s="59"/>
      <c r="AE472" s="59">
        <v>337008</v>
      </c>
      <c r="AF472" s="59"/>
      <c r="AG472" s="59"/>
      <c r="AH472" s="59">
        <v>337008</v>
      </c>
      <c r="AI472" s="59"/>
      <c r="AJ472" s="59"/>
      <c r="AK472" s="59"/>
      <c r="AL472" s="59"/>
      <c r="AM472" s="59">
        <v>4682237</v>
      </c>
      <c r="AN472" s="59"/>
      <c r="AO472" s="59"/>
      <c r="AP472" s="59">
        <v>-195151</v>
      </c>
      <c r="AQ472" s="59"/>
      <c r="AR472" s="59"/>
      <c r="AS472" s="59">
        <v>4487086</v>
      </c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/>
      <c r="UR472"/>
      <c r="US472"/>
      <c r="UT472"/>
      <c r="UU472"/>
      <c r="UV472"/>
      <c r="UW472"/>
      <c r="UX472"/>
      <c r="UY472"/>
      <c r="UZ472"/>
      <c r="VA472"/>
      <c r="VB472"/>
      <c r="VC472"/>
      <c r="VD472"/>
      <c r="VE472"/>
      <c r="VF472"/>
      <c r="VG472"/>
      <c r="VH472"/>
      <c r="VI472"/>
      <c r="VJ472"/>
      <c r="VK472"/>
      <c r="VL472"/>
      <c r="VM472"/>
      <c r="VN472"/>
      <c r="VO472"/>
      <c r="VP472"/>
      <c r="VQ472"/>
      <c r="VR472"/>
      <c r="VS472"/>
      <c r="VT472"/>
      <c r="VU472"/>
      <c r="VV472"/>
      <c r="VW472"/>
      <c r="VX472"/>
      <c r="VY472"/>
      <c r="VZ472"/>
      <c r="WA472"/>
      <c r="WB472"/>
      <c r="WC472"/>
      <c r="WD472"/>
      <c r="WE472"/>
      <c r="WF472"/>
      <c r="WG472"/>
      <c r="WH472"/>
      <c r="WI472"/>
      <c r="WJ472"/>
      <c r="WK472"/>
      <c r="WL472"/>
      <c r="WM472"/>
      <c r="WN472"/>
      <c r="WO472"/>
      <c r="WP472"/>
      <c r="WQ472"/>
      <c r="WR472"/>
      <c r="WS472"/>
      <c r="WT472"/>
      <c r="WU472"/>
      <c r="WV472"/>
      <c r="WW472"/>
      <c r="WX472"/>
      <c r="WY472"/>
      <c r="WZ472"/>
      <c r="XA472"/>
      <c r="XB472"/>
      <c r="XC472"/>
      <c r="XD472"/>
      <c r="XE472"/>
      <c r="XF472"/>
      <c r="XG472"/>
      <c r="XH472"/>
      <c r="XI472"/>
      <c r="XJ472"/>
      <c r="XK472"/>
      <c r="XL472"/>
      <c r="XM472"/>
      <c r="XN472"/>
      <c r="XO472"/>
      <c r="XP472"/>
      <c r="XQ472"/>
      <c r="XR472"/>
      <c r="XS472"/>
      <c r="XT472"/>
      <c r="XU472"/>
      <c r="XV472"/>
      <c r="XW472"/>
      <c r="XX472"/>
      <c r="XY472"/>
      <c r="XZ472"/>
      <c r="YA472"/>
      <c r="YB472"/>
      <c r="YC472"/>
      <c r="YD472"/>
      <c r="YE472"/>
      <c r="YF472"/>
      <c r="YG472"/>
      <c r="YH472"/>
      <c r="YI472"/>
      <c r="YJ472"/>
      <c r="YK472"/>
      <c r="YL472"/>
      <c r="YM472"/>
      <c r="YN472"/>
      <c r="YO472"/>
      <c r="YP472"/>
      <c r="YQ472"/>
      <c r="YR472"/>
      <c r="YS472"/>
      <c r="YT472"/>
      <c r="YU472"/>
      <c r="YV472"/>
      <c r="YW472"/>
      <c r="YX472"/>
      <c r="YY472"/>
      <c r="YZ472"/>
      <c r="ZA472"/>
      <c r="ZB472"/>
      <c r="ZC472"/>
      <c r="ZD472"/>
      <c r="ZE472"/>
      <c r="ZF472"/>
      <c r="ZG472"/>
      <c r="ZH472"/>
      <c r="ZI472"/>
      <c r="ZJ472"/>
      <c r="ZK472"/>
      <c r="ZL472"/>
      <c r="ZM472"/>
      <c r="ZN472"/>
      <c r="ZO472"/>
      <c r="ZP472"/>
      <c r="ZQ472"/>
      <c r="ZR472"/>
      <c r="ZS472"/>
      <c r="ZT472"/>
      <c r="ZU472"/>
      <c r="ZV472"/>
      <c r="ZW472"/>
      <c r="ZX472"/>
      <c r="ZY472"/>
      <c r="ZZ472"/>
      <c r="AAA472"/>
      <c r="AAB472"/>
      <c r="AAC472"/>
      <c r="AAD472"/>
      <c r="AAE472"/>
      <c r="AAF472"/>
      <c r="AAG472"/>
      <c r="AAH472"/>
      <c r="AAI472"/>
      <c r="AAJ472"/>
      <c r="AAK472"/>
      <c r="AAL472"/>
      <c r="AAM472"/>
      <c r="AAN472"/>
      <c r="AAO472"/>
      <c r="AAP472"/>
      <c r="AAQ472"/>
      <c r="AAR472"/>
      <c r="AAS472"/>
      <c r="AAT472"/>
      <c r="AAU472"/>
      <c r="AAV472"/>
      <c r="AAW472"/>
      <c r="AAX472"/>
      <c r="AAY472"/>
      <c r="AAZ472"/>
      <c r="ABA472"/>
      <c r="ABB472"/>
      <c r="ABC472"/>
      <c r="ABD472"/>
      <c r="ABE472"/>
      <c r="ABF472"/>
      <c r="ABG472"/>
      <c r="ABH472"/>
      <c r="ABI472"/>
      <c r="ABJ472"/>
      <c r="ABK472"/>
      <c r="ABL472"/>
      <c r="ABM472"/>
      <c r="ABN472"/>
      <c r="ABO472"/>
      <c r="ABP472"/>
      <c r="ABQ472"/>
      <c r="ABR472"/>
      <c r="ABS472"/>
      <c r="ABT472"/>
      <c r="ABU472"/>
      <c r="ABV472"/>
      <c r="ABW472"/>
      <c r="ABX472"/>
      <c r="ABY472"/>
    </row>
    <row r="473" spans="1:753" s="47" customFormat="1">
      <c r="A473" s="44">
        <v>94923</v>
      </c>
      <c r="B473" s="44"/>
      <c r="C473" s="45" t="s">
        <v>406</v>
      </c>
      <c r="D473" s="45"/>
      <c r="E473" s="45"/>
      <c r="F473" s="59">
        <v>75920</v>
      </c>
      <c r="G473" s="59"/>
      <c r="H473" s="59"/>
      <c r="I473" s="59">
        <v>12999</v>
      </c>
      <c r="J473" s="59"/>
      <c r="K473" s="59"/>
      <c r="L473" s="59">
        <v>1852</v>
      </c>
      <c r="M473" s="59"/>
      <c r="N473" s="59"/>
      <c r="O473" s="59">
        <v>12374</v>
      </c>
      <c r="P473" s="58"/>
      <c r="Q473" s="59"/>
      <c r="R473" s="59">
        <v>3692</v>
      </c>
      <c r="S473" s="59"/>
      <c r="T473" s="59"/>
      <c r="U473" s="59">
        <v>30917</v>
      </c>
      <c r="V473" s="59"/>
      <c r="W473" s="60"/>
      <c r="X473" s="59"/>
      <c r="Y473" s="59">
        <v>0</v>
      </c>
      <c r="Z473" s="59"/>
      <c r="AA473" s="59"/>
      <c r="AB473" s="59">
        <v>0</v>
      </c>
      <c r="AC473" s="59"/>
      <c r="AD473" s="59"/>
      <c r="AE473" s="59">
        <v>0</v>
      </c>
      <c r="AF473" s="59"/>
      <c r="AG473" s="59"/>
      <c r="AH473" s="59">
        <v>0</v>
      </c>
      <c r="AI473" s="59"/>
      <c r="AJ473" s="59"/>
      <c r="AK473" s="59"/>
      <c r="AL473" s="59"/>
      <c r="AM473" s="59">
        <v>33819</v>
      </c>
      <c r="AN473" s="59"/>
      <c r="AO473" s="59"/>
      <c r="AP473" s="59">
        <v>1901</v>
      </c>
      <c r="AQ473" s="59"/>
      <c r="AR473" s="59"/>
      <c r="AS473" s="59">
        <v>35720</v>
      </c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  <c r="UR473"/>
      <c r="US473"/>
      <c r="UT473"/>
      <c r="UU473"/>
      <c r="UV473"/>
      <c r="UW473"/>
      <c r="UX473"/>
      <c r="UY473"/>
      <c r="UZ473"/>
      <c r="VA473"/>
      <c r="VB473"/>
      <c r="VC473"/>
      <c r="VD473"/>
      <c r="VE473"/>
      <c r="VF473"/>
      <c r="VG473"/>
      <c r="VH473"/>
      <c r="VI473"/>
      <c r="VJ473"/>
      <c r="VK473"/>
      <c r="VL473"/>
      <c r="VM473"/>
      <c r="VN473"/>
      <c r="VO473"/>
      <c r="VP473"/>
      <c r="VQ473"/>
      <c r="VR473"/>
      <c r="VS473"/>
      <c r="VT473"/>
      <c r="VU473"/>
      <c r="VV473"/>
      <c r="VW473"/>
      <c r="VX473"/>
      <c r="VY473"/>
      <c r="VZ473"/>
      <c r="WA473"/>
      <c r="WB473"/>
      <c r="WC473"/>
      <c r="WD473"/>
      <c r="WE473"/>
      <c r="WF473"/>
      <c r="WG473"/>
      <c r="WH473"/>
      <c r="WI473"/>
      <c r="WJ473"/>
      <c r="WK473"/>
      <c r="WL473"/>
      <c r="WM473"/>
      <c r="WN473"/>
      <c r="WO473"/>
      <c r="WP473"/>
      <c r="WQ473"/>
      <c r="WR473"/>
      <c r="WS473"/>
      <c r="WT473"/>
      <c r="WU473"/>
      <c r="WV473"/>
      <c r="WW473"/>
      <c r="WX473"/>
      <c r="WY473"/>
      <c r="WZ473"/>
      <c r="XA473"/>
      <c r="XB473"/>
      <c r="XC473"/>
      <c r="XD473"/>
      <c r="XE473"/>
      <c r="XF473"/>
      <c r="XG473"/>
      <c r="XH473"/>
      <c r="XI473"/>
      <c r="XJ473"/>
      <c r="XK473"/>
      <c r="XL473"/>
      <c r="XM473"/>
      <c r="XN473"/>
      <c r="XO473"/>
      <c r="XP473"/>
      <c r="XQ473"/>
      <c r="XR473"/>
      <c r="XS473"/>
      <c r="XT473"/>
      <c r="XU473"/>
      <c r="XV473"/>
      <c r="XW473"/>
      <c r="XX473"/>
      <c r="XY473"/>
      <c r="XZ473"/>
      <c r="YA473"/>
      <c r="YB473"/>
      <c r="YC473"/>
      <c r="YD473"/>
      <c r="YE473"/>
      <c r="YF473"/>
      <c r="YG473"/>
      <c r="YH473"/>
      <c r="YI473"/>
      <c r="YJ473"/>
      <c r="YK473"/>
      <c r="YL473"/>
      <c r="YM473"/>
      <c r="YN473"/>
      <c r="YO473"/>
      <c r="YP473"/>
      <c r="YQ473"/>
      <c r="YR473"/>
      <c r="YS473"/>
      <c r="YT473"/>
      <c r="YU473"/>
      <c r="YV473"/>
      <c r="YW473"/>
      <c r="YX473"/>
      <c r="YY473"/>
      <c r="YZ473"/>
      <c r="ZA473"/>
      <c r="ZB473"/>
      <c r="ZC473"/>
      <c r="ZD473"/>
      <c r="ZE473"/>
      <c r="ZF473"/>
      <c r="ZG473"/>
      <c r="ZH473"/>
      <c r="ZI473"/>
      <c r="ZJ473"/>
      <c r="ZK473"/>
      <c r="ZL473"/>
      <c r="ZM473"/>
      <c r="ZN473"/>
      <c r="ZO473"/>
      <c r="ZP473"/>
      <c r="ZQ473"/>
      <c r="ZR473"/>
      <c r="ZS473"/>
      <c r="ZT473"/>
      <c r="ZU473"/>
      <c r="ZV473"/>
      <c r="ZW473"/>
      <c r="ZX473"/>
      <c r="ZY473"/>
      <c r="ZZ473"/>
      <c r="AAA473"/>
      <c r="AAB473"/>
      <c r="AAC473"/>
      <c r="AAD473"/>
      <c r="AAE473"/>
      <c r="AAF473"/>
      <c r="AAG473"/>
      <c r="AAH473"/>
      <c r="AAI473"/>
      <c r="AAJ473"/>
      <c r="AAK473"/>
      <c r="AAL473"/>
      <c r="AAM473"/>
      <c r="AAN473"/>
      <c r="AAO473"/>
      <c r="AAP473"/>
      <c r="AAQ473"/>
      <c r="AAR473"/>
      <c r="AAS473"/>
      <c r="AAT473"/>
      <c r="AAU473"/>
      <c r="AAV473"/>
      <c r="AAW473"/>
      <c r="AAX473"/>
      <c r="AAY473"/>
      <c r="AAZ473"/>
      <c r="ABA473"/>
      <c r="ABB473"/>
      <c r="ABC473"/>
      <c r="ABD473"/>
      <c r="ABE473"/>
      <c r="ABF473"/>
      <c r="ABG473"/>
      <c r="ABH473"/>
      <c r="ABI473"/>
      <c r="ABJ473"/>
      <c r="ABK473"/>
      <c r="ABL473"/>
      <c r="ABM473"/>
      <c r="ABN473"/>
      <c r="ABO473"/>
      <c r="ABP473"/>
      <c r="ABQ473"/>
      <c r="ABR473"/>
      <c r="ABS473"/>
      <c r="ABT473"/>
      <c r="ABU473"/>
      <c r="ABV473"/>
      <c r="ABW473"/>
      <c r="ABX473"/>
      <c r="ABY473"/>
    </row>
    <row r="474" spans="1:753" s="47" customFormat="1">
      <c r="A474" s="44">
        <v>94927</v>
      </c>
      <c r="B474" s="44"/>
      <c r="C474" s="45" t="s">
        <v>407</v>
      </c>
      <c r="D474" s="45"/>
      <c r="E474" s="45"/>
      <c r="F474" s="59">
        <v>69092</v>
      </c>
      <c r="G474" s="59"/>
      <c r="H474" s="59"/>
      <c r="I474" s="59">
        <v>11830</v>
      </c>
      <c r="J474" s="59"/>
      <c r="K474" s="59"/>
      <c r="L474" s="59">
        <v>1686</v>
      </c>
      <c r="M474" s="59"/>
      <c r="N474" s="59"/>
      <c r="O474" s="59">
        <v>11261</v>
      </c>
      <c r="P474" s="59"/>
      <c r="Q474" s="59"/>
      <c r="R474" s="59">
        <v>8185</v>
      </c>
      <c r="S474" s="59"/>
      <c r="T474" s="59"/>
      <c r="U474" s="59">
        <v>32962</v>
      </c>
      <c r="V474" s="59"/>
      <c r="W474" s="60"/>
      <c r="X474" s="59"/>
      <c r="Y474" s="59">
        <v>0</v>
      </c>
      <c r="Z474" s="59"/>
      <c r="AA474" s="59"/>
      <c r="AB474" s="59">
        <v>0</v>
      </c>
      <c r="AC474" s="59"/>
      <c r="AD474" s="59"/>
      <c r="AE474" s="59">
        <v>0</v>
      </c>
      <c r="AF474" s="59"/>
      <c r="AG474" s="59"/>
      <c r="AH474" s="59">
        <v>0</v>
      </c>
      <c r="AI474" s="59"/>
      <c r="AJ474" s="59"/>
      <c r="AK474" s="59"/>
      <c r="AL474" s="59"/>
      <c r="AM474" s="59">
        <v>30778</v>
      </c>
      <c r="AN474" s="59"/>
      <c r="AO474" s="59"/>
      <c r="AP474" s="59">
        <v>2949</v>
      </c>
      <c r="AQ474" s="59"/>
      <c r="AR474" s="59"/>
      <c r="AS474" s="59">
        <v>33727</v>
      </c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  <c r="UR474"/>
      <c r="US474"/>
      <c r="UT474"/>
      <c r="UU474"/>
      <c r="UV474"/>
      <c r="UW474"/>
      <c r="UX474"/>
      <c r="UY474"/>
      <c r="UZ474"/>
      <c r="VA474"/>
      <c r="VB474"/>
      <c r="VC474"/>
      <c r="VD474"/>
      <c r="VE474"/>
      <c r="VF474"/>
      <c r="VG474"/>
      <c r="VH474"/>
      <c r="VI474"/>
      <c r="VJ474"/>
      <c r="VK474"/>
      <c r="VL474"/>
      <c r="VM474"/>
      <c r="VN474"/>
      <c r="VO474"/>
      <c r="VP474"/>
      <c r="VQ474"/>
      <c r="VR474"/>
      <c r="VS474"/>
      <c r="VT474"/>
      <c r="VU474"/>
      <c r="VV474"/>
      <c r="VW474"/>
      <c r="VX474"/>
      <c r="VY474"/>
      <c r="VZ474"/>
      <c r="WA474"/>
      <c r="WB474"/>
      <c r="WC474"/>
      <c r="WD474"/>
      <c r="WE474"/>
      <c r="WF474"/>
      <c r="WG474"/>
      <c r="WH474"/>
      <c r="WI474"/>
      <c r="WJ474"/>
      <c r="WK474"/>
      <c r="WL474"/>
      <c r="WM474"/>
      <c r="WN474"/>
      <c r="WO474"/>
      <c r="WP474"/>
      <c r="WQ474"/>
      <c r="WR474"/>
      <c r="WS474"/>
      <c r="WT474"/>
      <c r="WU474"/>
      <c r="WV474"/>
      <c r="WW474"/>
      <c r="WX474"/>
      <c r="WY474"/>
      <c r="WZ474"/>
      <c r="XA474"/>
      <c r="XB474"/>
      <c r="XC474"/>
      <c r="XD474"/>
      <c r="XE474"/>
      <c r="XF474"/>
      <c r="XG474"/>
      <c r="XH474"/>
      <c r="XI474"/>
      <c r="XJ474"/>
      <c r="XK474"/>
      <c r="XL474"/>
      <c r="XM474"/>
      <c r="XN474"/>
      <c r="XO474"/>
      <c r="XP474"/>
      <c r="XQ474"/>
      <c r="XR474"/>
      <c r="XS474"/>
      <c r="XT474"/>
      <c r="XU474"/>
      <c r="XV474"/>
      <c r="XW474"/>
      <c r="XX474"/>
      <c r="XY474"/>
      <c r="XZ474"/>
      <c r="YA474"/>
      <c r="YB474"/>
      <c r="YC474"/>
      <c r="YD474"/>
      <c r="YE474"/>
      <c r="YF474"/>
      <c r="YG474"/>
      <c r="YH474"/>
      <c r="YI474"/>
      <c r="YJ474"/>
      <c r="YK474"/>
      <c r="YL474"/>
      <c r="YM474"/>
      <c r="YN474"/>
      <c r="YO474"/>
      <c r="YP474"/>
      <c r="YQ474"/>
      <c r="YR474"/>
      <c r="YS474"/>
      <c r="YT474"/>
      <c r="YU474"/>
      <c r="YV474"/>
      <c r="YW474"/>
      <c r="YX474"/>
      <c r="YY474"/>
      <c r="YZ474"/>
      <c r="ZA474"/>
      <c r="ZB474"/>
      <c r="ZC474"/>
      <c r="ZD474"/>
      <c r="ZE474"/>
      <c r="ZF474"/>
      <c r="ZG474"/>
      <c r="ZH474"/>
      <c r="ZI474"/>
      <c r="ZJ474"/>
      <c r="ZK474"/>
      <c r="ZL474"/>
      <c r="ZM474"/>
      <c r="ZN474"/>
      <c r="ZO474"/>
      <c r="ZP474"/>
      <c r="ZQ474"/>
      <c r="ZR474"/>
      <c r="ZS474"/>
      <c r="ZT474"/>
      <c r="ZU474"/>
      <c r="ZV474"/>
      <c r="ZW474"/>
      <c r="ZX474"/>
      <c r="ZY474"/>
      <c r="ZZ474"/>
      <c r="AAA474"/>
      <c r="AAB474"/>
      <c r="AAC474"/>
      <c r="AAD474"/>
      <c r="AAE474"/>
      <c r="AAF474"/>
      <c r="AAG474"/>
      <c r="AAH474"/>
      <c r="AAI474"/>
      <c r="AAJ474"/>
      <c r="AAK474"/>
      <c r="AAL474"/>
      <c r="AAM474"/>
      <c r="AAN474"/>
      <c r="AAO474"/>
      <c r="AAP474"/>
      <c r="AAQ474"/>
      <c r="AAR474"/>
      <c r="AAS474"/>
      <c r="AAT474"/>
      <c r="AAU474"/>
      <c r="AAV474"/>
      <c r="AAW474"/>
      <c r="AAX474"/>
      <c r="AAY474"/>
      <c r="AAZ474"/>
      <c r="ABA474"/>
      <c r="ABB474"/>
      <c r="ABC474"/>
      <c r="ABD474"/>
      <c r="ABE474"/>
      <c r="ABF474"/>
      <c r="ABG474"/>
      <c r="ABH474"/>
      <c r="ABI474"/>
      <c r="ABJ474"/>
      <c r="ABK474"/>
      <c r="ABL474"/>
      <c r="ABM474"/>
      <c r="ABN474"/>
      <c r="ABO474"/>
      <c r="ABP474"/>
      <c r="ABQ474"/>
      <c r="ABR474"/>
      <c r="ABS474"/>
      <c r="ABT474"/>
      <c r="ABU474"/>
      <c r="ABV474"/>
      <c r="ABW474"/>
      <c r="ABX474"/>
      <c r="ABY474"/>
    </row>
    <row r="475" spans="1:753" s="47" customFormat="1">
      <c r="A475" s="44">
        <v>94931</v>
      </c>
      <c r="B475" s="44"/>
      <c r="C475" s="45" t="s">
        <v>408</v>
      </c>
      <c r="D475" s="45"/>
      <c r="E475" s="45"/>
      <c r="F475" s="59">
        <v>584963</v>
      </c>
      <c r="G475" s="59"/>
      <c r="H475" s="59"/>
      <c r="I475" s="59">
        <v>100161</v>
      </c>
      <c r="J475" s="59"/>
      <c r="K475" s="59"/>
      <c r="L475" s="59">
        <v>14268</v>
      </c>
      <c r="M475" s="59"/>
      <c r="N475" s="59"/>
      <c r="O475" s="59">
        <v>95339</v>
      </c>
      <c r="P475" s="59"/>
      <c r="Q475" s="59"/>
      <c r="R475" s="59">
        <v>10308</v>
      </c>
      <c r="S475" s="59"/>
      <c r="T475" s="59"/>
      <c r="U475" s="59">
        <v>220076</v>
      </c>
      <c r="V475" s="59"/>
      <c r="W475" s="60"/>
      <c r="X475" s="59"/>
      <c r="Y475" s="59">
        <v>0</v>
      </c>
      <c r="Z475" s="59"/>
      <c r="AA475" s="59"/>
      <c r="AB475" s="59">
        <v>0</v>
      </c>
      <c r="AC475" s="59"/>
      <c r="AD475" s="59"/>
      <c r="AE475" s="59">
        <v>9256</v>
      </c>
      <c r="AF475" s="59"/>
      <c r="AG475" s="59"/>
      <c r="AH475" s="59">
        <v>9256</v>
      </c>
      <c r="AI475" s="59"/>
      <c r="AJ475" s="59"/>
      <c r="AK475" s="59"/>
      <c r="AL475" s="59"/>
      <c r="AM475" s="59">
        <v>260577</v>
      </c>
      <c r="AN475" s="59"/>
      <c r="AO475" s="59"/>
      <c r="AP475" s="59">
        <v>-3682</v>
      </c>
      <c r="AQ475" s="59"/>
      <c r="AR475" s="59"/>
      <c r="AS475" s="59">
        <v>256895</v>
      </c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/>
      <c r="UR475"/>
      <c r="US475"/>
      <c r="UT475"/>
      <c r="UU475"/>
      <c r="UV475"/>
      <c r="UW475"/>
      <c r="UX475"/>
      <c r="UY475"/>
      <c r="UZ475"/>
      <c r="VA475"/>
      <c r="VB475"/>
      <c r="VC475"/>
      <c r="VD475"/>
      <c r="VE475"/>
      <c r="VF475"/>
      <c r="VG475"/>
      <c r="VH475"/>
      <c r="VI475"/>
      <c r="VJ475"/>
      <c r="VK475"/>
      <c r="VL475"/>
      <c r="VM475"/>
      <c r="VN475"/>
      <c r="VO475"/>
      <c r="VP475"/>
      <c r="VQ475"/>
      <c r="VR475"/>
      <c r="VS475"/>
      <c r="VT475"/>
      <c r="VU475"/>
      <c r="VV475"/>
      <c r="VW475"/>
      <c r="VX475"/>
      <c r="VY475"/>
      <c r="VZ475"/>
      <c r="WA475"/>
      <c r="WB475"/>
      <c r="WC475"/>
      <c r="WD475"/>
      <c r="WE475"/>
      <c r="WF475"/>
      <c r="WG475"/>
      <c r="WH475"/>
      <c r="WI475"/>
      <c r="WJ475"/>
      <c r="WK475"/>
      <c r="WL475"/>
      <c r="WM475"/>
      <c r="WN475"/>
      <c r="WO475"/>
      <c r="WP475"/>
      <c r="WQ475"/>
      <c r="WR475"/>
      <c r="WS475"/>
      <c r="WT475"/>
      <c r="WU475"/>
      <c r="WV475"/>
      <c r="WW475"/>
      <c r="WX475"/>
      <c r="WY475"/>
      <c r="WZ475"/>
      <c r="XA475"/>
      <c r="XB475"/>
      <c r="XC475"/>
      <c r="XD475"/>
      <c r="XE475"/>
      <c r="XF475"/>
      <c r="XG475"/>
      <c r="XH475"/>
      <c r="XI475"/>
      <c r="XJ475"/>
      <c r="XK475"/>
      <c r="XL475"/>
      <c r="XM475"/>
      <c r="XN475"/>
      <c r="XO475"/>
      <c r="XP475"/>
      <c r="XQ475"/>
      <c r="XR475"/>
      <c r="XS475"/>
      <c r="XT475"/>
      <c r="XU475"/>
      <c r="XV475"/>
      <c r="XW475"/>
      <c r="XX475"/>
      <c r="XY475"/>
      <c r="XZ475"/>
      <c r="YA475"/>
      <c r="YB475"/>
      <c r="YC475"/>
      <c r="YD475"/>
      <c r="YE475"/>
      <c r="YF475"/>
      <c r="YG475"/>
      <c r="YH475"/>
      <c r="YI475"/>
      <c r="YJ475"/>
      <c r="YK475"/>
      <c r="YL475"/>
      <c r="YM475"/>
      <c r="YN475"/>
      <c r="YO475"/>
      <c r="YP475"/>
      <c r="YQ475"/>
      <c r="YR475"/>
      <c r="YS475"/>
      <c r="YT475"/>
      <c r="YU475"/>
      <c r="YV475"/>
      <c r="YW475"/>
      <c r="YX475"/>
      <c r="YY475"/>
      <c r="YZ475"/>
      <c r="ZA475"/>
      <c r="ZB475"/>
      <c r="ZC475"/>
      <c r="ZD475"/>
      <c r="ZE475"/>
      <c r="ZF475"/>
      <c r="ZG475"/>
      <c r="ZH475"/>
      <c r="ZI475"/>
      <c r="ZJ475"/>
      <c r="ZK475"/>
      <c r="ZL475"/>
      <c r="ZM475"/>
      <c r="ZN475"/>
      <c r="ZO475"/>
      <c r="ZP475"/>
      <c r="ZQ475"/>
      <c r="ZR475"/>
      <c r="ZS475"/>
      <c r="ZT475"/>
      <c r="ZU475"/>
      <c r="ZV475"/>
      <c r="ZW475"/>
      <c r="ZX475"/>
      <c r="ZY475"/>
      <c r="ZZ475"/>
      <c r="AAA475"/>
      <c r="AAB475"/>
      <c r="AAC475"/>
      <c r="AAD475"/>
      <c r="AAE475"/>
      <c r="AAF475"/>
      <c r="AAG475"/>
      <c r="AAH475"/>
      <c r="AAI475"/>
      <c r="AAJ475"/>
      <c r="AAK475"/>
      <c r="AAL475"/>
      <c r="AAM475"/>
      <c r="AAN475"/>
      <c r="AAO475"/>
      <c r="AAP475"/>
      <c r="AAQ475"/>
      <c r="AAR475"/>
      <c r="AAS475"/>
      <c r="AAT475"/>
      <c r="AAU475"/>
      <c r="AAV475"/>
      <c r="AAW475"/>
      <c r="AAX475"/>
      <c r="AAY475"/>
      <c r="AAZ475"/>
      <c r="ABA475"/>
      <c r="ABB475"/>
      <c r="ABC475"/>
      <c r="ABD475"/>
      <c r="ABE475"/>
      <c r="ABF475"/>
      <c r="ABG475"/>
      <c r="ABH475"/>
      <c r="ABI475"/>
      <c r="ABJ475"/>
      <c r="ABK475"/>
      <c r="ABL475"/>
      <c r="ABM475"/>
      <c r="ABN475"/>
      <c r="ABO475"/>
      <c r="ABP475"/>
      <c r="ABQ475"/>
      <c r="ABR475"/>
      <c r="ABS475"/>
      <c r="ABT475"/>
      <c r="ABU475"/>
      <c r="ABV475"/>
      <c r="ABW475"/>
      <c r="ABX475"/>
      <c r="ABY475"/>
    </row>
    <row r="476" spans="1:753" s="47" customFormat="1">
      <c r="A476" s="44">
        <v>94937</v>
      </c>
      <c r="B476" s="44"/>
      <c r="C476" s="45" t="s">
        <v>933</v>
      </c>
      <c r="D476" s="45"/>
      <c r="E476" s="45"/>
      <c r="F476" s="59">
        <v>18843</v>
      </c>
      <c r="G476" s="59"/>
      <c r="H476" s="59"/>
      <c r="I476" s="59">
        <v>3226</v>
      </c>
      <c r="J476" s="59"/>
      <c r="K476" s="59"/>
      <c r="L476" s="59">
        <v>460</v>
      </c>
      <c r="M476" s="59"/>
      <c r="N476" s="59"/>
      <c r="O476" s="59">
        <v>3071</v>
      </c>
      <c r="P476" s="59"/>
      <c r="Q476" s="59"/>
      <c r="R476" s="59">
        <v>5936</v>
      </c>
      <c r="S476" s="59"/>
      <c r="T476" s="59"/>
      <c r="U476" s="59">
        <v>12693</v>
      </c>
      <c r="V476" s="59"/>
      <c r="W476" s="60"/>
      <c r="X476" s="59"/>
      <c r="Y476" s="59">
        <v>0</v>
      </c>
      <c r="Z476" s="59"/>
      <c r="AA476" s="59"/>
      <c r="AB476" s="59">
        <v>0</v>
      </c>
      <c r="AC476" s="59"/>
      <c r="AD476" s="59"/>
      <c r="AE476" s="59">
        <v>0</v>
      </c>
      <c r="AF476" s="59"/>
      <c r="AG476" s="59"/>
      <c r="AH476" s="59">
        <v>0</v>
      </c>
      <c r="AI476" s="59"/>
      <c r="AJ476" s="59"/>
      <c r="AK476" s="59"/>
      <c r="AL476" s="59"/>
      <c r="AM476" s="59">
        <v>8394</v>
      </c>
      <c r="AN476" s="59"/>
      <c r="AO476" s="59"/>
      <c r="AP476" s="59">
        <v>1484</v>
      </c>
      <c r="AQ476" s="59"/>
      <c r="AR476" s="59"/>
      <c r="AS476" s="59">
        <v>9878</v>
      </c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/>
      <c r="UR476"/>
      <c r="US476"/>
      <c r="UT476"/>
      <c r="UU476"/>
      <c r="UV476"/>
      <c r="UW476"/>
      <c r="UX476"/>
      <c r="UY476"/>
      <c r="UZ476"/>
      <c r="VA476"/>
      <c r="VB476"/>
      <c r="VC476"/>
      <c r="VD476"/>
      <c r="VE476"/>
      <c r="VF476"/>
      <c r="VG476"/>
      <c r="VH476"/>
      <c r="VI476"/>
      <c r="VJ476"/>
      <c r="VK476"/>
      <c r="VL476"/>
      <c r="VM476"/>
      <c r="VN476"/>
      <c r="VO476"/>
      <c r="VP476"/>
      <c r="VQ476"/>
      <c r="VR476"/>
      <c r="VS476"/>
      <c r="VT476"/>
      <c r="VU476"/>
      <c r="VV476"/>
      <c r="VW476"/>
      <c r="VX476"/>
      <c r="VY476"/>
      <c r="VZ476"/>
      <c r="WA476"/>
      <c r="WB476"/>
      <c r="WC476"/>
      <c r="WD476"/>
      <c r="WE476"/>
      <c r="WF476"/>
      <c r="WG476"/>
      <c r="WH476"/>
      <c r="WI476"/>
      <c r="WJ476"/>
      <c r="WK476"/>
      <c r="WL476"/>
      <c r="WM476"/>
      <c r="WN476"/>
      <c r="WO476"/>
      <c r="WP476"/>
      <c r="WQ476"/>
      <c r="WR476"/>
      <c r="WS476"/>
      <c r="WT476"/>
      <c r="WU476"/>
      <c r="WV476"/>
      <c r="WW476"/>
      <c r="WX476"/>
      <c r="WY476"/>
      <c r="WZ476"/>
      <c r="XA476"/>
      <c r="XB476"/>
      <c r="XC476"/>
      <c r="XD476"/>
      <c r="XE476"/>
      <c r="XF476"/>
      <c r="XG476"/>
      <c r="XH476"/>
      <c r="XI476"/>
      <c r="XJ476"/>
      <c r="XK476"/>
      <c r="XL476"/>
      <c r="XM476"/>
      <c r="XN476"/>
      <c r="XO476"/>
      <c r="XP476"/>
      <c r="XQ476"/>
      <c r="XR476"/>
      <c r="XS476"/>
      <c r="XT476"/>
      <c r="XU476"/>
      <c r="XV476"/>
      <c r="XW476"/>
      <c r="XX476"/>
      <c r="XY476"/>
      <c r="XZ476"/>
      <c r="YA476"/>
      <c r="YB476"/>
      <c r="YC476"/>
      <c r="YD476"/>
      <c r="YE476"/>
      <c r="YF476"/>
      <c r="YG476"/>
      <c r="YH476"/>
      <c r="YI476"/>
      <c r="YJ476"/>
      <c r="YK476"/>
      <c r="YL476"/>
      <c r="YM476"/>
      <c r="YN476"/>
      <c r="YO476"/>
      <c r="YP476"/>
      <c r="YQ476"/>
      <c r="YR476"/>
      <c r="YS476"/>
      <c r="YT476"/>
      <c r="YU476"/>
      <c r="YV476"/>
      <c r="YW476"/>
      <c r="YX476"/>
      <c r="YY476"/>
      <c r="YZ476"/>
      <c r="ZA476"/>
      <c r="ZB476"/>
      <c r="ZC476"/>
      <c r="ZD476"/>
      <c r="ZE476"/>
      <c r="ZF476"/>
      <c r="ZG476"/>
      <c r="ZH476"/>
      <c r="ZI476"/>
      <c r="ZJ476"/>
      <c r="ZK476"/>
      <c r="ZL476"/>
      <c r="ZM476"/>
      <c r="ZN476"/>
      <c r="ZO476"/>
      <c r="ZP476"/>
      <c r="ZQ476"/>
      <c r="ZR476"/>
      <c r="ZS476"/>
      <c r="ZT476"/>
      <c r="ZU476"/>
      <c r="ZV476"/>
      <c r="ZW476"/>
      <c r="ZX476"/>
      <c r="ZY476"/>
      <c r="ZZ476"/>
      <c r="AAA476"/>
      <c r="AAB476"/>
      <c r="AAC476"/>
      <c r="AAD476"/>
      <c r="AAE476"/>
      <c r="AAF476"/>
      <c r="AAG476"/>
      <c r="AAH476"/>
      <c r="AAI476"/>
      <c r="AAJ476"/>
      <c r="AAK476"/>
      <c r="AAL476"/>
      <c r="AAM476"/>
      <c r="AAN476"/>
      <c r="AAO476"/>
      <c r="AAP476"/>
      <c r="AAQ476"/>
      <c r="AAR476"/>
      <c r="AAS476"/>
      <c r="AAT476"/>
      <c r="AAU476"/>
      <c r="AAV476"/>
      <c r="AAW476"/>
      <c r="AAX476"/>
      <c r="AAY476"/>
      <c r="AAZ476"/>
      <c r="ABA476"/>
      <c r="ABB476"/>
      <c r="ABC476"/>
      <c r="ABD476"/>
      <c r="ABE476"/>
      <c r="ABF476"/>
      <c r="ABG476"/>
      <c r="ABH476"/>
      <c r="ABI476"/>
      <c r="ABJ476"/>
      <c r="ABK476"/>
      <c r="ABL476"/>
      <c r="ABM476"/>
      <c r="ABN476"/>
      <c r="ABO476"/>
      <c r="ABP476"/>
      <c r="ABQ476"/>
      <c r="ABR476"/>
      <c r="ABS476"/>
      <c r="ABT476"/>
      <c r="ABU476"/>
      <c r="ABV476"/>
      <c r="ABW476"/>
      <c r="ABX476"/>
      <c r="ABY476"/>
    </row>
    <row r="477" spans="1:753" s="46" customFormat="1">
      <c r="A477" s="44">
        <v>94941</v>
      </c>
      <c r="B477" s="44"/>
      <c r="C477" s="45" t="s">
        <v>409</v>
      </c>
      <c r="D477" s="45"/>
      <c r="E477" s="45"/>
      <c r="F477" s="58">
        <v>1601686</v>
      </c>
      <c r="G477" s="58"/>
      <c r="H477" s="58"/>
      <c r="I477" s="58">
        <v>274249</v>
      </c>
      <c r="J477" s="58"/>
      <c r="K477" s="58"/>
      <c r="L477" s="58">
        <v>39067</v>
      </c>
      <c r="M477" s="58"/>
      <c r="N477" s="58"/>
      <c r="O477" s="58">
        <v>261048</v>
      </c>
      <c r="P477" s="58"/>
      <c r="Q477" s="58"/>
      <c r="R477" s="58">
        <v>22301</v>
      </c>
      <c r="S477" s="58"/>
      <c r="T477" s="58"/>
      <c r="U477" s="58">
        <v>596665</v>
      </c>
      <c r="V477" s="58"/>
      <c r="W477" s="61"/>
      <c r="X477" s="58"/>
      <c r="Y477" s="58">
        <v>0</v>
      </c>
      <c r="Z477" s="58"/>
      <c r="AA477" s="58"/>
      <c r="AB477" s="58">
        <v>0</v>
      </c>
      <c r="AC477" s="58"/>
      <c r="AD477" s="58"/>
      <c r="AE477" s="58">
        <v>29495</v>
      </c>
      <c r="AF477" s="58"/>
      <c r="AG477" s="58"/>
      <c r="AH477" s="58">
        <v>29495</v>
      </c>
      <c r="AI477" s="58"/>
      <c r="AJ477" s="58"/>
      <c r="AK477" s="58"/>
      <c r="AL477" s="58"/>
      <c r="AM477" s="58">
        <v>713485</v>
      </c>
      <c r="AN477" s="58"/>
      <c r="AO477" s="58"/>
      <c r="AP477" s="58">
        <v>9271</v>
      </c>
      <c r="AQ477" s="58"/>
      <c r="AR477" s="58"/>
      <c r="AS477" s="58">
        <v>722756</v>
      </c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/>
      <c r="UR477"/>
      <c r="US477"/>
      <c r="UT477"/>
      <c r="UU477"/>
      <c r="UV477"/>
      <c r="UW477"/>
      <c r="UX477"/>
      <c r="UY477"/>
      <c r="UZ477"/>
      <c r="VA477"/>
      <c r="VB477"/>
      <c r="VC477"/>
      <c r="VD477"/>
      <c r="VE477"/>
      <c r="VF477"/>
      <c r="VG477"/>
      <c r="VH477"/>
      <c r="VI477"/>
      <c r="VJ477"/>
      <c r="VK477"/>
      <c r="VL477"/>
      <c r="VM477"/>
      <c r="VN477"/>
      <c r="VO477"/>
      <c r="VP477"/>
      <c r="VQ477"/>
      <c r="VR477"/>
      <c r="VS477"/>
      <c r="VT477"/>
      <c r="VU477"/>
      <c r="VV477"/>
      <c r="VW477"/>
      <c r="VX477"/>
      <c r="VY477"/>
      <c r="VZ477"/>
      <c r="WA477"/>
      <c r="WB477"/>
      <c r="WC477"/>
      <c r="WD477"/>
      <c r="WE477"/>
      <c r="WF477"/>
      <c r="WG477"/>
      <c r="WH477"/>
      <c r="WI477"/>
      <c r="WJ477"/>
      <c r="WK477"/>
      <c r="WL477"/>
      <c r="WM477"/>
      <c r="WN477"/>
      <c r="WO477"/>
      <c r="WP477"/>
      <c r="WQ477"/>
      <c r="WR477"/>
      <c r="WS477"/>
      <c r="WT477"/>
      <c r="WU477"/>
      <c r="WV477"/>
      <c r="WW477"/>
      <c r="WX477"/>
      <c r="WY477"/>
      <c r="WZ477"/>
      <c r="XA477"/>
      <c r="XB477"/>
      <c r="XC477"/>
      <c r="XD477"/>
      <c r="XE477"/>
      <c r="XF477"/>
      <c r="XG477"/>
      <c r="XH477"/>
      <c r="XI477"/>
      <c r="XJ477"/>
      <c r="XK477"/>
      <c r="XL477"/>
      <c r="XM477"/>
      <c r="XN477"/>
      <c r="XO477"/>
      <c r="XP477"/>
      <c r="XQ477"/>
      <c r="XR477"/>
      <c r="XS477"/>
      <c r="XT477"/>
      <c r="XU477"/>
      <c r="XV477"/>
      <c r="XW477"/>
      <c r="XX477"/>
      <c r="XY477"/>
      <c r="XZ477"/>
      <c r="YA477"/>
      <c r="YB477"/>
      <c r="YC477"/>
      <c r="YD477"/>
      <c r="YE477"/>
      <c r="YF477"/>
      <c r="YG477"/>
      <c r="YH477"/>
      <c r="YI477"/>
      <c r="YJ477"/>
      <c r="YK477"/>
      <c r="YL477"/>
      <c r="YM477"/>
      <c r="YN477"/>
      <c r="YO477"/>
      <c r="YP477"/>
      <c r="YQ477"/>
      <c r="YR477"/>
      <c r="YS477"/>
      <c r="YT477"/>
      <c r="YU477"/>
      <c r="YV477"/>
      <c r="YW477"/>
      <c r="YX477"/>
      <c r="YY477"/>
      <c r="YZ477"/>
      <c r="ZA477"/>
      <c r="ZB477"/>
      <c r="ZC477"/>
      <c r="ZD477"/>
      <c r="ZE477"/>
      <c r="ZF477"/>
      <c r="ZG477"/>
      <c r="ZH477"/>
      <c r="ZI477"/>
      <c r="ZJ477"/>
      <c r="ZK477"/>
      <c r="ZL477"/>
      <c r="ZM477"/>
      <c r="ZN477"/>
      <c r="ZO477"/>
      <c r="ZP477"/>
      <c r="ZQ477"/>
      <c r="ZR477"/>
      <c r="ZS477"/>
      <c r="ZT477"/>
      <c r="ZU477"/>
      <c r="ZV477"/>
      <c r="ZW477"/>
      <c r="ZX477"/>
      <c r="ZY477"/>
      <c r="ZZ477"/>
      <c r="AAA477"/>
      <c r="AAB477"/>
      <c r="AAC477"/>
      <c r="AAD477"/>
      <c r="AAE477"/>
      <c r="AAF477"/>
      <c r="AAG477"/>
      <c r="AAH477"/>
      <c r="AAI477"/>
      <c r="AAJ477"/>
      <c r="AAK477"/>
      <c r="AAL477"/>
      <c r="AAM477"/>
      <c r="AAN477"/>
      <c r="AAO477"/>
      <c r="AAP477"/>
      <c r="AAQ477"/>
      <c r="AAR477"/>
      <c r="AAS477"/>
      <c r="AAT477"/>
      <c r="AAU477"/>
      <c r="AAV477"/>
      <c r="AAW477"/>
      <c r="AAX477"/>
      <c r="AAY477"/>
      <c r="AAZ477"/>
      <c r="ABA477"/>
      <c r="ABB477"/>
      <c r="ABC477"/>
      <c r="ABD477"/>
      <c r="ABE477"/>
      <c r="ABF477"/>
      <c r="ABG477"/>
      <c r="ABH477"/>
      <c r="ABI477"/>
      <c r="ABJ477"/>
      <c r="ABK477"/>
      <c r="ABL477"/>
      <c r="ABM477"/>
      <c r="ABN477"/>
      <c r="ABO477"/>
      <c r="ABP477"/>
      <c r="ABQ477"/>
      <c r="ABR477"/>
      <c r="ABS477"/>
      <c r="ABT477"/>
      <c r="ABU477"/>
      <c r="ABV477"/>
      <c r="ABW477"/>
      <c r="ABX477"/>
      <c r="ABY477"/>
    </row>
    <row r="478" spans="1:753" s="47" customFormat="1">
      <c r="A478" s="44">
        <v>94947</v>
      </c>
      <c r="B478" s="44"/>
      <c r="C478" s="45" t="s">
        <v>934</v>
      </c>
      <c r="D478" s="45"/>
      <c r="E478" s="45"/>
      <c r="F478" s="59">
        <v>16112</v>
      </c>
      <c r="G478" s="59"/>
      <c r="H478" s="59"/>
      <c r="I478" s="59">
        <v>2759</v>
      </c>
      <c r="J478" s="59"/>
      <c r="K478" s="59"/>
      <c r="L478" s="59">
        <v>393</v>
      </c>
      <c r="M478" s="59"/>
      <c r="N478" s="59"/>
      <c r="O478" s="59">
        <v>2626</v>
      </c>
      <c r="P478" s="59"/>
      <c r="Q478" s="59"/>
      <c r="R478" s="59">
        <v>6305</v>
      </c>
      <c r="S478" s="59"/>
      <c r="T478" s="59"/>
      <c r="U478" s="59">
        <v>12083</v>
      </c>
      <c r="V478" s="59"/>
      <c r="W478" s="60"/>
      <c r="X478" s="59"/>
      <c r="Y478" s="59">
        <v>0</v>
      </c>
      <c r="Z478" s="59"/>
      <c r="AA478" s="59"/>
      <c r="AB478" s="59">
        <v>0</v>
      </c>
      <c r="AC478" s="59"/>
      <c r="AD478" s="59"/>
      <c r="AE478" s="59">
        <v>0</v>
      </c>
      <c r="AF478" s="59"/>
      <c r="AG478" s="59"/>
      <c r="AH478" s="59">
        <v>0</v>
      </c>
      <c r="AI478" s="59"/>
      <c r="AJ478" s="59"/>
      <c r="AK478" s="59"/>
      <c r="AL478" s="59"/>
      <c r="AM478" s="59">
        <v>7177</v>
      </c>
      <c r="AN478" s="59"/>
      <c r="AO478" s="59"/>
      <c r="AP478" s="59">
        <v>1576</v>
      </c>
      <c r="AQ478" s="59"/>
      <c r="AR478" s="59"/>
      <c r="AS478" s="59">
        <v>8753</v>
      </c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  <c r="TH478"/>
      <c r="TI478"/>
      <c r="TJ478"/>
      <c r="TK478"/>
      <c r="TL478"/>
      <c r="TM478"/>
      <c r="TN478"/>
      <c r="TO478"/>
      <c r="TP478"/>
      <c r="TQ478"/>
      <c r="TR478"/>
      <c r="TS478"/>
      <c r="TT478"/>
      <c r="TU478"/>
      <c r="TV478"/>
      <c r="TW478"/>
      <c r="TX478"/>
      <c r="TY478"/>
      <c r="TZ478"/>
      <c r="UA478"/>
      <c r="UB478"/>
      <c r="UC478"/>
      <c r="UD478"/>
      <c r="UE478"/>
      <c r="UF478"/>
      <c r="UG478"/>
      <c r="UH478"/>
      <c r="UI478"/>
      <c r="UJ478"/>
      <c r="UK478"/>
      <c r="UL478"/>
      <c r="UM478"/>
      <c r="UN478"/>
      <c r="UO478"/>
      <c r="UP478"/>
      <c r="UQ478"/>
      <c r="UR478"/>
      <c r="US478"/>
      <c r="UT478"/>
      <c r="UU478"/>
      <c r="UV478"/>
      <c r="UW478"/>
      <c r="UX478"/>
      <c r="UY478"/>
      <c r="UZ478"/>
      <c r="VA478"/>
      <c r="VB478"/>
      <c r="VC478"/>
      <c r="VD478"/>
      <c r="VE478"/>
      <c r="VF478"/>
      <c r="VG478"/>
      <c r="VH478"/>
      <c r="VI478"/>
      <c r="VJ478"/>
      <c r="VK478"/>
      <c r="VL478"/>
      <c r="VM478"/>
      <c r="VN478"/>
      <c r="VO478"/>
      <c r="VP478"/>
      <c r="VQ478"/>
      <c r="VR478"/>
      <c r="VS478"/>
      <c r="VT478"/>
      <c r="VU478"/>
      <c r="VV478"/>
      <c r="VW478"/>
      <c r="VX478"/>
      <c r="VY478"/>
      <c r="VZ478"/>
      <c r="WA478"/>
      <c r="WB478"/>
      <c r="WC478"/>
      <c r="WD478"/>
      <c r="WE478"/>
      <c r="WF478"/>
      <c r="WG478"/>
      <c r="WH478"/>
      <c r="WI478"/>
      <c r="WJ478"/>
      <c r="WK478"/>
      <c r="WL478"/>
      <c r="WM478"/>
      <c r="WN478"/>
      <c r="WO478"/>
      <c r="WP478"/>
      <c r="WQ478"/>
      <c r="WR478"/>
      <c r="WS478"/>
      <c r="WT478"/>
      <c r="WU478"/>
      <c r="WV478"/>
      <c r="WW478"/>
      <c r="WX478"/>
      <c r="WY478"/>
      <c r="WZ478"/>
      <c r="XA478"/>
      <c r="XB478"/>
      <c r="XC478"/>
      <c r="XD478"/>
      <c r="XE478"/>
      <c r="XF478"/>
      <c r="XG478"/>
      <c r="XH478"/>
      <c r="XI478"/>
      <c r="XJ478"/>
      <c r="XK478"/>
      <c r="XL478"/>
      <c r="XM478"/>
      <c r="XN478"/>
      <c r="XO478"/>
      <c r="XP478"/>
      <c r="XQ478"/>
      <c r="XR478"/>
      <c r="XS478"/>
      <c r="XT478"/>
      <c r="XU478"/>
      <c r="XV478"/>
      <c r="XW478"/>
      <c r="XX478"/>
      <c r="XY478"/>
      <c r="XZ478"/>
      <c r="YA478"/>
      <c r="YB478"/>
      <c r="YC478"/>
      <c r="YD478"/>
      <c r="YE478"/>
      <c r="YF478"/>
      <c r="YG478"/>
      <c r="YH478"/>
      <c r="YI478"/>
      <c r="YJ478"/>
      <c r="YK478"/>
      <c r="YL478"/>
      <c r="YM478"/>
      <c r="YN478"/>
      <c r="YO478"/>
      <c r="YP478"/>
      <c r="YQ478"/>
      <c r="YR478"/>
      <c r="YS478"/>
      <c r="YT478"/>
      <c r="YU478"/>
      <c r="YV478"/>
      <c r="YW478"/>
      <c r="YX478"/>
      <c r="YY478"/>
      <c r="YZ478"/>
      <c r="ZA478"/>
      <c r="ZB478"/>
      <c r="ZC478"/>
      <c r="ZD478"/>
      <c r="ZE478"/>
      <c r="ZF478"/>
      <c r="ZG478"/>
      <c r="ZH478"/>
      <c r="ZI478"/>
      <c r="ZJ478"/>
      <c r="ZK478"/>
      <c r="ZL478"/>
      <c r="ZM478"/>
      <c r="ZN478"/>
      <c r="ZO478"/>
      <c r="ZP478"/>
      <c r="ZQ478"/>
      <c r="ZR478"/>
      <c r="ZS478"/>
      <c r="ZT478"/>
      <c r="ZU478"/>
      <c r="ZV478"/>
      <c r="ZW478"/>
      <c r="ZX478"/>
      <c r="ZY478"/>
      <c r="ZZ478"/>
      <c r="AAA478"/>
      <c r="AAB478"/>
      <c r="AAC478"/>
      <c r="AAD478"/>
      <c r="AAE478"/>
      <c r="AAF478"/>
      <c r="AAG478"/>
      <c r="AAH478"/>
      <c r="AAI478"/>
      <c r="AAJ478"/>
      <c r="AAK478"/>
      <c r="AAL478"/>
      <c r="AAM478"/>
      <c r="AAN478"/>
      <c r="AAO478"/>
      <c r="AAP478"/>
      <c r="AAQ478"/>
      <c r="AAR478"/>
      <c r="AAS478"/>
      <c r="AAT478"/>
      <c r="AAU478"/>
      <c r="AAV478"/>
      <c r="AAW478"/>
      <c r="AAX478"/>
      <c r="AAY478"/>
      <c r="AAZ478"/>
      <c r="ABA478"/>
      <c r="ABB478"/>
      <c r="ABC478"/>
      <c r="ABD478"/>
      <c r="ABE478"/>
      <c r="ABF478"/>
      <c r="ABG478"/>
      <c r="ABH478"/>
      <c r="ABI478"/>
      <c r="ABJ478"/>
      <c r="ABK478"/>
      <c r="ABL478"/>
      <c r="ABM478"/>
      <c r="ABN478"/>
      <c r="ABO478"/>
      <c r="ABP478"/>
      <c r="ABQ478"/>
      <c r="ABR478"/>
      <c r="ABS478"/>
      <c r="ABT478"/>
      <c r="ABU478"/>
      <c r="ABV478"/>
      <c r="ABW478"/>
      <c r="ABX478"/>
      <c r="ABY478"/>
    </row>
    <row r="479" spans="1:753" s="47" customFormat="1">
      <c r="A479" s="44">
        <v>95001</v>
      </c>
      <c r="B479" s="44"/>
      <c r="C479" s="45" t="s">
        <v>410</v>
      </c>
      <c r="D479" s="45"/>
      <c r="E479" s="45"/>
      <c r="F479" s="59">
        <v>6231691</v>
      </c>
      <c r="G479" s="59"/>
      <c r="H479" s="59"/>
      <c r="I479" s="59">
        <v>1067023</v>
      </c>
      <c r="J479" s="59"/>
      <c r="K479" s="59"/>
      <c r="L479" s="59">
        <v>152000</v>
      </c>
      <c r="M479" s="59"/>
      <c r="N479" s="59"/>
      <c r="O479" s="59">
        <v>1015662</v>
      </c>
      <c r="P479" s="59"/>
      <c r="Q479" s="59"/>
      <c r="R479" s="59">
        <v>155309</v>
      </c>
      <c r="S479" s="59"/>
      <c r="T479" s="59"/>
      <c r="U479" s="59">
        <v>2389994</v>
      </c>
      <c r="V479" s="59"/>
      <c r="W479" s="60"/>
      <c r="X479" s="59"/>
      <c r="Y479" s="59">
        <v>0</v>
      </c>
      <c r="Z479" s="59"/>
      <c r="AA479" s="59"/>
      <c r="AB479" s="59">
        <v>0</v>
      </c>
      <c r="AC479" s="59"/>
      <c r="AD479" s="59"/>
      <c r="AE479" s="59">
        <v>37098</v>
      </c>
      <c r="AF479" s="59"/>
      <c r="AG479" s="59"/>
      <c r="AH479" s="59">
        <v>37098</v>
      </c>
      <c r="AI479" s="59"/>
      <c r="AJ479" s="59"/>
      <c r="AK479" s="59"/>
      <c r="AL479" s="59"/>
      <c r="AM479" s="59">
        <v>2775961</v>
      </c>
      <c r="AN479" s="59"/>
      <c r="AO479" s="59"/>
      <c r="AP479" s="59">
        <v>62392</v>
      </c>
      <c r="AQ479" s="59"/>
      <c r="AR479" s="59"/>
      <c r="AS479" s="59">
        <v>2838353</v>
      </c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/>
      <c r="UR479"/>
      <c r="US479"/>
      <c r="UT479"/>
      <c r="UU479"/>
      <c r="UV479"/>
      <c r="UW479"/>
      <c r="UX479"/>
      <c r="UY479"/>
      <c r="UZ479"/>
      <c r="VA479"/>
      <c r="VB479"/>
      <c r="VC479"/>
      <c r="VD479"/>
      <c r="VE479"/>
      <c r="VF479"/>
      <c r="VG479"/>
      <c r="VH479"/>
      <c r="VI479"/>
      <c r="VJ479"/>
      <c r="VK479"/>
      <c r="VL479"/>
      <c r="VM479"/>
      <c r="VN479"/>
      <c r="VO479"/>
      <c r="VP479"/>
      <c r="VQ479"/>
      <c r="VR479"/>
      <c r="VS479"/>
      <c r="VT479"/>
      <c r="VU479"/>
      <c r="VV479"/>
      <c r="VW479"/>
      <c r="VX479"/>
      <c r="VY479"/>
      <c r="VZ479"/>
      <c r="WA479"/>
      <c r="WB479"/>
      <c r="WC479"/>
      <c r="WD479"/>
      <c r="WE479"/>
      <c r="WF479"/>
      <c r="WG479"/>
      <c r="WH479"/>
      <c r="WI479"/>
      <c r="WJ479"/>
      <c r="WK479"/>
      <c r="WL479"/>
      <c r="WM479"/>
      <c r="WN479"/>
      <c r="WO479"/>
      <c r="WP479"/>
      <c r="WQ479"/>
      <c r="WR479"/>
      <c r="WS479"/>
      <c r="WT479"/>
      <c r="WU479"/>
      <c r="WV479"/>
      <c r="WW479"/>
      <c r="WX479"/>
      <c r="WY479"/>
      <c r="WZ479"/>
      <c r="XA479"/>
      <c r="XB479"/>
      <c r="XC479"/>
      <c r="XD479"/>
      <c r="XE479"/>
      <c r="XF479"/>
      <c r="XG479"/>
      <c r="XH479"/>
      <c r="XI479"/>
      <c r="XJ479"/>
      <c r="XK479"/>
      <c r="XL479"/>
      <c r="XM479"/>
      <c r="XN479"/>
      <c r="XO479"/>
      <c r="XP479"/>
      <c r="XQ479"/>
      <c r="XR479"/>
      <c r="XS479"/>
      <c r="XT479"/>
      <c r="XU479"/>
      <c r="XV479"/>
      <c r="XW479"/>
      <c r="XX479"/>
      <c r="XY479"/>
      <c r="XZ479"/>
      <c r="YA479"/>
      <c r="YB479"/>
      <c r="YC479"/>
      <c r="YD479"/>
      <c r="YE479"/>
      <c r="YF479"/>
      <c r="YG479"/>
      <c r="YH479"/>
      <c r="YI479"/>
      <c r="YJ479"/>
      <c r="YK479"/>
      <c r="YL479"/>
      <c r="YM479"/>
      <c r="YN479"/>
      <c r="YO479"/>
      <c r="YP479"/>
      <c r="YQ479"/>
      <c r="YR479"/>
      <c r="YS479"/>
      <c r="YT479"/>
      <c r="YU479"/>
      <c r="YV479"/>
      <c r="YW479"/>
      <c r="YX479"/>
      <c r="YY479"/>
      <c r="YZ479"/>
      <c r="ZA479"/>
      <c r="ZB479"/>
      <c r="ZC479"/>
      <c r="ZD479"/>
      <c r="ZE479"/>
      <c r="ZF479"/>
      <c r="ZG479"/>
      <c r="ZH479"/>
      <c r="ZI479"/>
      <c r="ZJ479"/>
      <c r="ZK479"/>
      <c r="ZL479"/>
      <c r="ZM479"/>
      <c r="ZN479"/>
      <c r="ZO479"/>
      <c r="ZP479"/>
      <c r="ZQ479"/>
      <c r="ZR479"/>
      <c r="ZS479"/>
      <c r="ZT479"/>
      <c r="ZU479"/>
      <c r="ZV479"/>
      <c r="ZW479"/>
      <c r="ZX479"/>
      <c r="ZY479"/>
      <c r="ZZ479"/>
      <c r="AAA479"/>
      <c r="AAB479"/>
      <c r="AAC479"/>
      <c r="AAD479"/>
      <c r="AAE479"/>
      <c r="AAF479"/>
      <c r="AAG479"/>
      <c r="AAH479"/>
      <c r="AAI479"/>
      <c r="AAJ479"/>
      <c r="AAK479"/>
      <c r="AAL479"/>
      <c r="AAM479"/>
      <c r="AAN479"/>
      <c r="AAO479"/>
      <c r="AAP479"/>
      <c r="AAQ479"/>
      <c r="AAR479"/>
      <c r="AAS479"/>
      <c r="AAT479"/>
      <c r="AAU479"/>
      <c r="AAV479"/>
      <c r="AAW479"/>
      <c r="AAX479"/>
      <c r="AAY479"/>
      <c r="AAZ479"/>
      <c r="ABA479"/>
      <c r="ABB479"/>
      <c r="ABC479"/>
      <c r="ABD479"/>
      <c r="ABE479"/>
      <c r="ABF479"/>
      <c r="ABG479"/>
      <c r="ABH479"/>
      <c r="ABI479"/>
      <c r="ABJ479"/>
      <c r="ABK479"/>
      <c r="ABL479"/>
      <c r="ABM479"/>
      <c r="ABN479"/>
      <c r="ABO479"/>
      <c r="ABP479"/>
      <c r="ABQ479"/>
      <c r="ABR479"/>
      <c r="ABS479"/>
      <c r="ABT479"/>
      <c r="ABU479"/>
      <c r="ABV479"/>
      <c r="ABW479"/>
      <c r="ABX479"/>
      <c r="ABY479"/>
    </row>
    <row r="480" spans="1:753" s="47" customFormat="1">
      <c r="A480" s="44">
        <v>95002</v>
      </c>
      <c r="B480" s="44"/>
      <c r="C480" s="45" t="s">
        <v>411</v>
      </c>
      <c r="D480" s="45"/>
      <c r="E480" s="45"/>
      <c r="F480" s="59">
        <v>492931</v>
      </c>
      <c r="G480" s="59"/>
      <c r="H480" s="59"/>
      <c r="I480" s="59">
        <v>84402</v>
      </c>
      <c r="J480" s="59"/>
      <c r="K480" s="59"/>
      <c r="L480" s="59">
        <v>12023</v>
      </c>
      <c r="M480" s="59"/>
      <c r="N480" s="59"/>
      <c r="O480" s="59">
        <v>80340</v>
      </c>
      <c r="P480" s="59"/>
      <c r="Q480" s="59"/>
      <c r="R480" s="59">
        <v>26348</v>
      </c>
      <c r="S480" s="59"/>
      <c r="T480" s="59"/>
      <c r="U480" s="59">
        <v>203113</v>
      </c>
      <c r="V480" s="59"/>
      <c r="W480" s="60"/>
      <c r="X480" s="59"/>
      <c r="Y480" s="59">
        <v>0</v>
      </c>
      <c r="Z480" s="59"/>
      <c r="AA480" s="59"/>
      <c r="AB480" s="59">
        <v>0</v>
      </c>
      <c r="AC480" s="59"/>
      <c r="AD480" s="59"/>
      <c r="AE480" s="59">
        <v>0</v>
      </c>
      <c r="AF480" s="59"/>
      <c r="AG480" s="59"/>
      <c r="AH480" s="59">
        <v>0</v>
      </c>
      <c r="AI480" s="59"/>
      <c r="AJ480" s="59"/>
      <c r="AK480" s="59"/>
      <c r="AL480" s="59"/>
      <c r="AM480" s="59">
        <v>219581</v>
      </c>
      <c r="AN480" s="59"/>
      <c r="AO480" s="59"/>
      <c r="AP480" s="59">
        <v>10886</v>
      </c>
      <c r="AQ480" s="59"/>
      <c r="AR480" s="59"/>
      <c r="AS480" s="59">
        <v>230467</v>
      </c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/>
      <c r="UR480"/>
      <c r="US480"/>
      <c r="UT480"/>
      <c r="UU480"/>
      <c r="UV480"/>
      <c r="UW480"/>
      <c r="UX480"/>
      <c r="UY480"/>
      <c r="UZ480"/>
      <c r="VA480"/>
      <c r="VB480"/>
      <c r="VC480"/>
      <c r="VD480"/>
      <c r="VE480"/>
      <c r="VF480"/>
      <c r="VG480"/>
      <c r="VH480"/>
      <c r="VI480"/>
      <c r="VJ480"/>
      <c r="VK480"/>
      <c r="VL480"/>
      <c r="VM480"/>
      <c r="VN480"/>
      <c r="VO480"/>
      <c r="VP480"/>
      <c r="VQ480"/>
      <c r="VR480"/>
      <c r="VS480"/>
      <c r="VT480"/>
      <c r="VU480"/>
      <c r="VV480"/>
      <c r="VW480"/>
      <c r="VX480"/>
      <c r="VY480"/>
      <c r="VZ480"/>
      <c r="WA480"/>
      <c r="WB480"/>
      <c r="WC480"/>
      <c r="WD480"/>
      <c r="WE480"/>
      <c r="WF480"/>
      <c r="WG480"/>
      <c r="WH480"/>
      <c r="WI480"/>
      <c r="WJ480"/>
      <c r="WK480"/>
      <c r="WL480"/>
      <c r="WM480"/>
      <c r="WN480"/>
      <c r="WO480"/>
      <c r="WP480"/>
      <c r="WQ480"/>
      <c r="WR480"/>
      <c r="WS480"/>
      <c r="WT480"/>
      <c r="WU480"/>
      <c r="WV480"/>
      <c r="WW480"/>
      <c r="WX480"/>
      <c r="WY480"/>
      <c r="WZ480"/>
      <c r="XA480"/>
      <c r="XB480"/>
      <c r="XC480"/>
      <c r="XD480"/>
      <c r="XE480"/>
      <c r="XF480"/>
      <c r="XG480"/>
      <c r="XH480"/>
      <c r="XI480"/>
      <c r="XJ480"/>
      <c r="XK480"/>
      <c r="XL480"/>
      <c r="XM480"/>
      <c r="XN480"/>
      <c r="XO480"/>
      <c r="XP480"/>
      <c r="XQ480"/>
      <c r="XR480"/>
      <c r="XS480"/>
      <c r="XT480"/>
      <c r="XU480"/>
      <c r="XV480"/>
      <c r="XW480"/>
      <c r="XX480"/>
      <c r="XY480"/>
      <c r="XZ480"/>
      <c r="YA480"/>
      <c r="YB480"/>
      <c r="YC480"/>
      <c r="YD480"/>
      <c r="YE480"/>
      <c r="YF480"/>
      <c r="YG480"/>
      <c r="YH480"/>
      <c r="YI480"/>
      <c r="YJ480"/>
      <c r="YK480"/>
      <c r="YL480"/>
      <c r="YM480"/>
      <c r="YN480"/>
      <c r="YO480"/>
      <c r="YP480"/>
      <c r="YQ480"/>
      <c r="YR480"/>
      <c r="YS480"/>
      <c r="YT480"/>
      <c r="YU480"/>
      <c r="YV480"/>
      <c r="YW480"/>
      <c r="YX480"/>
      <c r="YY480"/>
      <c r="YZ480"/>
      <c r="ZA480"/>
      <c r="ZB480"/>
      <c r="ZC480"/>
      <c r="ZD480"/>
      <c r="ZE480"/>
      <c r="ZF480"/>
      <c r="ZG480"/>
      <c r="ZH480"/>
      <c r="ZI480"/>
      <c r="ZJ480"/>
      <c r="ZK480"/>
      <c r="ZL480"/>
      <c r="ZM480"/>
      <c r="ZN480"/>
      <c r="ZO480"/>
      <c r="ZP480"/>
      <c r="ZQ480"/>
      <c r="ZR480"/>
      <c r="ZS480"/>
      <c r="ZT480"/>
      <c r="ZU480"/>
      <c r="ZV480"/>
      <c r="ZW480"/>
      <c r="ZX480"/>
      <c r="ZY480"/>
      <c r="ZZ480"/>
      <c r="AAA480"/>
      <c r="AAB480"/>
      <c r="AAC480"/>
      <c r="AAD480"/>
      <c r="AAE480"/>
      <c r="AAF480"/>
      <c r="AAG480"/>
      <c r="AAH480"/>
      <c r="AAI480"/>
      <c r="AAJ480"/>
      <c r="AAK480"/>
      <c r="AAL480"/>
      <c r="AAM480"/>
      <c r="AAN480"/>
      <c r="AAO480"/>
      <c r="AAP480"/>
      <c r="AAQ480"/>
      <c r="AAR480"/>
      <c r="AAS480"/>
      <c r="AAT480"/>
      <c r="AAU480"/>
      <c r="AAV480"/>
      <c r="AAW480"/>
      <c r="AAX480"/>
      <c r="AAY480"/>
      <c r="AAZ480"/>
      <c r="ABA480"/>
      <c r="ABB480"/>
      <c r="ABC480"/>
      <c r="ABD480"/>
      <c r="ABE480"/>
      <c r="ABF480"/>
      <c r="ABG480"/>
      <c r="ABH480"/>
      <c r="ABI480"/>
      <c r="ABJ480"/>
      <c r="ABK480"/>
      <c r="ABL480"/>
      <c r="ABM480"/>
      <c r="ABN480"/>
      <c r="ABO480"/>
      <c r="ABP480"/>
      <c r="ABQ480"/>
      <c r="ABR480"/>
      <c r="ABS480"/>
      <c r="ABT480"/>
      <c r="ABU480"/>
      <c r="ABV480"/>
      <c r="ABW480"/>
      <c r="ABX480"/>
      <c r="ABY480"/>
    </row>
    <row r="481" spans="1:753" s="47" customFormat="1">
      <c r="A481" s="44">
        <v>95005</v>
      </c>
      <c r="B481" s="44"/>
      <c r="C481" s="45" t="s">
        <v>412</v>
      </c>
      <c r="D481" s="45"/>
      <c r="E481" s="45"/>
      <c r="F481" s="59">
        <v>513960</v>
      </c>
      <c r="G481" s="59"/>
      <c r="H481" s="59"/>
      <c r="I481" s="59">
        <v>88003</v>
      </c>
      <c r="J481" s="59"/>
      <c r="K481" s="59"/>
      <c r="L481" s="59">
        <v>12536</v>
      </c>
      <c r="M481" s="59"/>
      <c r="N481" s="59"/>
      <c r="O481" s="59">
        <v>83767</v>
      </c>
      <c r="P481" s="59"/>
      <c r="Q481" s="59"/>
      <c r="R481" s="59">
        <v>0</v>
      </c>
      <c r="S481" s="59"/>
      <c r="T481" s="59"/>
      <c r="U481" s="59">
        <v>184306</v>
      </c>
      <c r="V481" s="59"/>
      <c r="W481" s="60"/>
      <c r="X481" s="59"/>
      <c r="Y481" s="59">
        <v>0</v>
      </c>
      <c r="Z481" s="59"/>
      <c r="AA481" s="59"/>
      <c r="AB481" s="59">
        <v>0</v>
      </c>
      <c r="AC481" s="59"/>
      <c r="AD481" s="59"/>
      <c r="AE481" s="59">
        <v>10481</v>
      </c>
      <c r="AF481" s="59"/>
      <c r="AG481" s="59"/>
      <c r="AH481" s="59">
        <v>10481</v>
      </c>
      <c r="AI481" s="59"/>
      <c r="AJ481" s="59"/>
      <c r="AK481" s="59"/>
      <c r="AL481" s="59"/>
      <c r="AM481" s="59">
        <v>228948</v>
      </c>
      <c r="AN481" s="59"/>
      <c r="AO481" s="59"/>
      <c r="AP481" s="59">
        <v>1247</v>
      </c>
      <c r="AQ481" s="59"/>
      <c r="AR481" s="59"/>
      <c r="AS481" s="59">
        <v>230195</v>
      </c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/>
      <c r="UR481"/>
      <c r="US481"/>
      <c r="UT481"/>
      <c r="UU481"/>
      <c r="UV481"/>
      <c r="UW481"/>
      <c r="UX481"/>
      <c r="UY481"/>
      <c r="UZ481"/>
      <c r="VA481"/>
      <c r="VB481"/>
      <c r="VC481"/>
      <c r="VD481"/>
      <c r="VE481"/>
      <c r="VF481"/>
      <c r="VG481"/>
      <c r="VH481"/>
      <c r="VI481"/>
      <c r="VJ481"/>
      <c r="VK481"/>
      <c r="VL481"/>
      <c r="VM481"/>
      <c r="VN481"/>
      <c r="VO481"/>
      <c r="VP481"/>
      <c r="VQ481"/>
      <c r="VR481"/>
      <c r="VS481"/>
      <c r="VT481"/>
      <c r="VU481"/>
      <c r="VV481"/>
      <c r="VW481"/>
      <c r="VX481"/>
      <c r="VY481"/>
      <c r="VZ481"/>
      <c r="WA481"/>
      <c r="WB481"/>
      <c r="WC481"/>
      <c r="WD481"/>
      <c r="WE481"/>
      <c r="WF481"/>
      <c r="WG481"/>
      <c r="WH481"/>
      <c r="WI481"/>
      <c r="WJ481"/>
      <c r="WK481"/>
      <c r="WL481"/>
      <c r="WM481"/>
      <c r="WN481"/>
      <c r="WO481"/>
      <c r="WP481"/>
      <c r="WQ481"/>
      <c r="WR481"/>
      <c r="WS481"/>
      <c r="WT481"/>
      <c r="WU481"/>
      <c r="WV481"/>
      <c r="WW481"/>
      <c r="WX481"/>
      <c r="WY481"/>
      <c r="WZ481"/>
      <c r="XA481"/>
      <c r="XB481"/>
      <c r="XC481"/>
      <c r="XD481"/>
      <c r="XE481"/>
      <c r="XF481"/>
      <c r="XG481"/>
      <c r="XH481"/>
      <c r="XI481"/>
      <c r="XJ481"/>
      <c r="XK481"/>
      <c r="XL481"/>
      <c r="XM481"/>
      <c r="XN481"/>
      <c r="XO481"/>
      <c r="XP481"/>
      <c r="XQ481"/>
      <c r="XR481"/>
      <c r="XS481"/>
      <c r="XT481"/>
      <c r="XU481"/>
      <c r="XV481"/>
      <c r="XW481"/>
      <c r="XX481"/>
      <c r="XY481"/>
      <c r="XZ481"/>
      <c r="YA481"/>
      <c r="YB481"/>
      <c r="YC481"/>
      <c r="YD481"/>
      <c r="YE481"/>
      <c r="YF481"/>
      <c r="YG481"/>
      <c r="YH481"/>
      <c r="YI481"/>
      <c r="YJ481"/>
      <c r="YK481"/>
      <c r="YL481"/>
      <c r="YM481"/>
      <c r="YN481"/>
      <c r="YO481"/>
      <c r="YP481"/>
      <c r="YQ481"/>
      <c r="YR481"/>
      <c r="YS481"/>
      <c r="YT481"/>
      <c r="YU481"/>
      <c r="YV481"/>
      <c r="YW481"/>
      <c r="YX481"/>
      <c r="YY481"/>
      <c r="YZ481"/>
      <c r="ZA481"/>
      <c r="ZB481"/>
      <c r="ZC481"/>
      <c r="ZD481"/>
      <c r="ZE481"/>
      <c r="ZF481"/>
      <c r="ZG481"/>
      <c r="ZH481"/>
      <c r="ZI481"/>
      <c r="ZJ481"/>
      <c r="ZK481"/>
      <c r="ZL481"/>
      <c r="ZM481"/>
      <c r="ZN481"/>
      <c r="ZO481"/>
      <c r="ZP481"/>
      <c r="ZQ481"/>
      <c r="ZR481"/>
      <c r="ZS481"/>
      <c r="ZT481"/>
      <c r="ZU481"/>
      <c r="ZV481"/>
      <c r="ZW481"/>
      <c r="ZX481"/>
      <c r="ZY481"/>
      <c r="ZZ481"/>
      <c r="AAA481"/>
      <c r="AAB481"/>
      <c r="AAC481"/>
      <c r="AAD481"/>
      <c r="AAE481"/>
      <c r="AAF481"/>
      <c r="AAG481"/>
      <c r="AAH481"/>
      <c r="AAI481"/>
      <c r="AAJ481"/>
      <c r="AAK481"/>
      <c r="AAL481"/>
      <c r="AAM481"/>
      <c r="AAN481"/>
      <c r="AAO481"/>
      <c r="AAP481"/>
      <c r="AAQ481"/>
      <c r="AAR481"/>
      <c r="AAS481"/>
      <c r="AAT481"/>
      <c r="AAU481"/>
      <c r="AAV481"/>
      <c r="AAW481"/>
      <c r="AAX481"/>
      <c r="AAY481"/>
      <c r="AAZ481"/>
      <c r="ABA481"/>
      <c r="ABB481"/>
      <c r="ABC481"/>
      <c r="ABD481"/>
      <c r="ABE481"/>
      <c r="ABF481"/>
      <c r="ABG481"/>
      <c r="ABH481"/>
      <c r="ABI481"/>
      <c r="ABJ481"/>
      <c r="ABK481"/>
      <c r="ABL481"/>
      <c r="ABM481"/>
      <c r="ABN481"/>
      <c r="ABO481"/>
      <c r="ABP481"/>
      <c r="ABQ481"/>
      <c r="ABR481"/>
      <c r="ABS481"/>
      <c r="ABT481"/>
      <c r="ABU481"/>
      <c r="ABV481"/>
      <c r="ABW481"/>
      <c r="ABX481"/>
      <c r="ABY481"/>
    </row>
    <row r="482" spans="1:753" s="47" customFormat="1">
      <c r="A482" s="44">
        <v>95008</v>
      </c>
      <c r="B482" s="44"/>
      <c r="C482" s="45" t="s">
        <v>847</v>
      </c>
      <c r="D482" s="45"/>
      <c r="E482" s="45"/>
      <c r="F482" s="59">
        <v>325799</v>
      </c>
      <c r="G482" s="59"/>
      <c r="H482" s="59"/>
      <c r="I482" s="59">
        <v>55785</v>
      </c>
      <c r="J482" s="59"/>
      <c r="K482" s="59"/>
      <c r="L482" s="59">
        <v>7946</v>
      </c>
      <c r="M482" s="59"/>
      <c r="N482" s="59"/>
      <c r="O482" s="59">
        <v>53100</v>
      </c>
      <c r="P482" s="59"/>
      <c r="Q482" s="59"/>
      <c r="R482" s="59">
        <v>19310</v>
      </c>
      <c r="S482" s="59"/>
      <c r="T482" s="59"/>
      <c r="U482" s="59">
        <v>136141</v>
      </c>
      <c r="V482" s="59"/>
      <c r="W482" s="60"/>
      <c r="X482" s="59"/>
      <c r="Y482" s="59">
        <v>0</v>
      </c>
      <c r="Z482" s="59"/>
      <c r="AA482" s="59"/>
      <c r="AB482" s="59">
        <v>0</v>
      </c>
      <c r="AC482" s="59"/>
      <c r="AD482" s="59"/>
      <c r="AE482" s="59">
        <v>1877</v>
      </c>
      <c r="AF482" s="59"/>
      <c r="AG482" s="59"/>
      <c r="AH482" s="59">
        <v>1877</v>
      </c>
      <c r="AI482" s="59"/>
      <c r="AJ482" s="59"/>
      <c r="AK482" s="59"/>
      <c r="AL482" s="59"/>
      <c r="AM482" s="59">
        <v>145130</v>
      </c>
      <c r="AN482" s="59"/>
      <c r="AO482" s="59"/>
      <c r="AP482" s="59">
        <v>7016</v>
      </c>
      <c r="AQ482" s="59"/>
      <c r="AR482" s="59"/>
      <c r="AS482" s="59">
        <v>152146</v>
      </c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/>
      <c r="UR482"/>
      <c r="US482"/>
      <c r="UT482"/>
      <c r="UU482"/>
      <c r="UV482"/>
      <c r="UW482"/>
      <c r="UX482"/>
      <c r="UY482"/>
      <c r="UZ482"/>
      <c r="VA482"/>
      <c r="VB482"/>
      <c r="VC482"/>
      <c r="VD482"/>
      <c r="VE482"/>
      <c r="VF482"/>
      <c r="VG482"/>
      <c r="VH482"/>
      <c r="VI482"/>
      <c r="VJ482"/>
      <c r="VK482"/>
      <c r="VL482"/>
      <c r="VM482"/>
      <c r="VN482"/>
      <c r="VO482"/>
      <c r="VP482"/>
      <c r="VQ482"/>
      <c r="VR482"/>
      <c r="VS482"/>
      <c r="VT482"/>
      <c r="VU482"/>
      <c r="VV482"/>
      <c r="VW482"/>
      <c r="VX482"/>
      <c r="VY482"/>
      <c r="VZ482"/>
      <c r="WA482"/>
      <c r="WB482"/>
      <c r="WC482"/>
      <c r="WD482"/>
      <c r="WE482"/>
      <c r="WF482"/>
      <c r="WG482"/>
      <c r="WH482"/>
      <c r="WI482"/>
      <c r="WJ482"/>
      <c r="WK482"/>
      <c r="WL482"/>
      <c r="WM482"/>
      <c r="WN482"/>
      <c r="WO482"/>
      <c r="WP482"/>
      <c r="WQ482"/>
      <c r="WR482"/>
      <c r="WS482"/>
      <c r="WT482"/>
      <c r="WU482"/>
      <c r="WV482"/>
      <c r="WW482"/>
      <c r="WX482"/>
      <c r="WY482"/>
      <c r="WZ482"/>
      <c r="XA482"/>
      <c r="XB482"/>
      <c r="XC482"/>
      <c r="XD482"/>
      <c r="XE482"/>
      <c r="XF482"/>
      <c r="XG482"/>
      <c r="XH482"/>
      <c r="XI482"/>
      <c r="XJ482"/>
      <c r="XK482"/>
      <c r="XL482"/>
      <c r="XM482"/>
      <c r="XN482"/>
      <c r="XO482"/>
      <c r="XP482"/>
      <c r="XQ482"/>
      <c r="XR482"/>
      <c r="XS482"/>
      <c r="XT482"/>
      <c r="XU482"/>
      <c r="XV482"/>
      <c r="XW482"/>
      <c r="XX482"/>
      <c r="XY482"/>
      <c r="XZ482"/>
      <c r="YA482"/>
      <c r="YB482"/>
      <c r="YC482"/>
      <c r="YD482"/>
      <c r="YE482"/>
      <c r="YF482"/>
      <c r="YG482"/>
      <c r="YH482"/>
      <c r="YI482"/>
      <c r="YJ482"/>
      <c r="YK482"/>
      <c r="YL482"/>
      <c r="YM482"/>
      <c r="YN482"/>
      <c r="YO482"/>
      <c r="YP482"/>
      <c r="YQ482"/>
      <c r="YR482"/>
      <c r="YS482"/>
      <c r="YT482"/>
      <c r="YU482"/>
      <c r="YV482"/>
      <c r="YW482"/>
      <c r="YX482"/>
      <c r="YY482"/>
      <c r="YZ482"/>
      <c r="ZA482"/>
      <c r="ZB482"/>
      <c r="ZC482"/>
      <c r="ZD482"/>
      <c r="ZE482"/>
      <c r="ZF482"/>
      <c r="ZG482"/>
      <c r="ZH482"/>
      <c r="ZI482"/>
      <c r="ZJ482"/>
      <c r="ZK482"/>
      <c r="ZL482"/>
      <c r="ZM482"/>
      <c r="ZN482"/>
      <c r="ZO482"/>
      <c r="ZP482"/>
      <c r="ZQ482"/>
      <c r="ZR482"/>
      <c r="ZS482"/>
      <c r="ZT482"/>
      <c r="ZU482"/>
      <c r="ZV482"/>
      <c r="ZW482"/>
      <c r="ZX482"/>
      <c r="ZY482"/>
      <c r="ZZ482"/>
      <c r="AAA482"/>
      <c r="AAB482"/>
      <c r="AAC482"/>
      <c r="AAD482"/>
      <c r="AAE482"/>
      <c r="AAF482"/>
      <c r="AAG482"/>
      <c r="AAH482"/>
      <c r="AAI482"/>
      <c r="AAJ482"/>
      <c r="AAK482"/>
      <c r="AAL482"/>
      <c r="AAM482"/>
      <c r="AAN482"/>
      <c r="AAO482"/>
      <c r="AAP482"/>
      <c r="AAQ482"/>
      <c r="AAR482"/>
      <c r="AAS482"/>
      <c r="AAT482"/>
      <c r="AAU482"/>
      <c r="AAV482"/>
      <c r="AAW482"/>
      <c r="AAX482"/>
      <c r="AAY482"/>
      <c r="AAZ482"/>
      <c r="ABA482"/>
      <c r="ABB482"/>
      <c r="ABC482"/>
      <c r="ABD482"/>
      <c r="ABE482"/>
      <c r="ABF482"/>
      <c r="ABG482"/>
      <c r="ABH482"/>
      <c r="ABI482"/>
      <c r="ABJ482"/>
      <c r="ABK482"/>
      <c r="ABL482"/>
      <c r="ABM482"/>
      <c r="ABN482"/>
      <c r="ABO482"/>
      <c r="ABP482"/>
      <c r="ABQ482"/>
      <c r="ABR482"/>
      <c r="ABS482"/>
      <c r="ABT482"/>
      <c r="ABU482"/>
      <c r="ABV482"/>
      <c r="ABW482"/>
      <c r="ABX482"/>
      <c r="ABY482"/>
    </row>
    <row r="483" spans="1:753">
      <c r="A483" s="48">
        <v>95009</v>
      </c>
      <c r="B483" s="48"/>
      <c r="C483" s="49" t="s">
        <v>923</v>
      </c>
      <c r="D483" s="49"/>
      <c r="E483" s="49"/>
      <c r="F483" s="60">
        <v>11121134</v>
      </c>
      <c r="G483" s="60"/>
      <c r="H483" s="60"/>
      <c r="I483" s="60">
        <v>1904220</v>
      </c>
      <c r="J483" s="60"/>
      <c r="K483" s="60"/>
      <c r="L483" s="60">
        <v>271260</v>
      </c>
      <c r="M483" s="60"/>
      <c r="N483" s="60"/>
      <c r="O483" s="60">
        <v>1812560</v>
      </c>
      <c r="P483" s="60"/>
      <c r="Q483" s="60"/>
      <c r="R483" s="60">
        <v>116692</v>
      </c>
      <c r="S483" s="60"/>
      <c r="T483" s="60"/>
      <c r="U483" s="60">
        <v>4104732</v>
      </c>
      <c r="V483" s="60"/>
      <c r="W483" s="60"/>
      <c r="X483" s="60"/>
      <c r="Y483" s="60">
        <v>0</v>
      </c>
      <c r="Z483" s="60"/>
      <c r="AA483" s="60"/>
      <c r="AB483" s="60">
        <v>0</v>
      </c>
      <c r="AC483" s="60"/>
      <c r="AD483" s="60"/>
      <c r="AE483" s="60">
        <v>144383</v>
      </c>
      <c r="AF483" s="60"/>
      <c r="AG483" s="60"/>
      <c r="AH483" s="60">
        <v>144383</v>
      </c>
      <c r="AI483" s="60"/>
      <c r="AJ483" s="60"/>
      <c r="AK483" s="60"/>
      <c r="AL483" s="60"/>
      <c r="AM483" s="60">
        <v>4954006</v>
      </c>
      <c r="AN483" s="60"/>
      <c r="AO483" s="60"/>
      <c r="AP483" s="60">
        <v>159013</v>
      </c>
      <c r="AQ483" s="60"/>
      <c r="AR483" s="60"/>
      <c r="AS483" s="60">
        <v>5113019</v>
      </c>
    </row>
    <row r="484" spans="1:753">
      <c r="A484" s="48">
        <v>95011</v>
      </c>
      <c r="B484" s="48"/>
      <c r="C484" s="49" t="s">
        <v>413</v>
      </c>
      <c r="D484" s="49"/>
      <c r="E484" s="49"/>
      <c r="F484" s="60">
        <v>525156</v>
      </c>
      <c r="G484" s="60"/>
      <c r="H484" s="60"/>
      <c r="I484" s="60">
        <v>89920</v>
      </c>
      <c r="J484" s="60"/>
      <c r="K484" s="60"/>
      <c r="L484" s="60">
        <v>12809</v>
      </c>
      <c r="M484" s="60"/>
      <c r="N484" s="60"/>
      <c r="O484" s="60">
        <v>85592</v>
      </c>
      <c r="P484" s="60"/>
      <c r="Q484" s="60"/>
      <c r="R484" s="60">
        <v>5134</v>
      </c>
      <c r="S484" s="60"/>
      <c r="T484" s="60"/>
      <c r="U484" s="60">
        <v>193455</v>
      </c>
      <c r="V484" s="60"/>
      <c r="W484" s="60"/>
      <c r="X484" s="60"/>
      <c r="Y484" s="60">
        <v>0</v>
      </c>
      <c r="Z484" s="60"/>
      <c r="AA484" s="60"/>
      <c r="AB484" s="60">
        <v>0</v>
      </c>
      <c r="AC484" s="60"/>
      <c r="AD484" s="60"/>
      <c r="AE484" s="60">
        <v>1730</v>
      </c>
      <c r="AF484" s="60"/>
      <c r="AG484" s="60"/>
      <c r="AH484" s="60">
        <v>1730</v>
      </c>
      <c r="AI484" s="60"/>
      <c r="AJ484" s="60"/>
      <c r="AK484" s="60"/>
      <c r="AL484" s="60"/>
      <c r="AM484" s="60">
        <v>233935</v>
      </c>
      <c r="AN484" s="60"/>
      <c r="AO484" s="60"/>
      <c r="AP484" s="60">
        <v>-643</v>
      </c>
      <c r="AQ484" s="60"/>
      <c r="AR484" s="60"/>
      <c r="AS484" s="60">
        <v>233292</v>
      </c>
    </row>
    <row r="485" spans="1:753">
      <c r="A485" s="48">
        <v>95017</v>
      </c>
      <c r="B485" s="48"/>
      <c r="C485" s="49" t="s">
        <v>414</v>
      </c>
      <c r="D485" s="49"/>
      <c r="E485" s="49"/>
      <c r="F485" s="60">
        <v>139277</v>
      </c>
      <c r="G485" s="60"/>
      <c r="H485" s="60"/>
      <c r="I485" s="60">
        <v>23848</v>
      </c>
      <c r="J485" s="60"/>
      <c r="K485" s="60"/>
      <c r="L485" s="60">
        <v>3397</v>
      </c>
      <c r="M485" s="60"/>
      <c r="N485" s="60"/>
      <c r="O485" s="60">
        <v>22700</v>
      </c>
      <c r="P485" s="60"/>
      <c r="Q485" s="60"/>
      <c r="R485" s="60">
        <v>1599</v>
      </c>
      <c r="S485" s="60"/>
      <c r="T485" s="60"/>
      <c r="U485" s="60">
        <v>51544</v>
      </c>
      <c r="V485" s="60"/>
      <c r="W485" s="60"/>
      <c r="X485" s="60"/>
      <c r="Y485" s="60">
        <v>0</v>
      </c>
      <c r="Z485" s="60"/>
      <c r="AA485" s="60"/>
      <c r="AB485" s="60">
        <v>0</v>
      </c>
      <c r="AC485" s="60"/>
      <c r="AD485" s="60"/>
      <c r="AE485" s="60">
        <v>0</v>
      </c>
      <c r="AF485" s="60"/>
      <c r="AG485" s="60"/>
      <c r="AH485" s="60">
        <v>0</v>
      </c>
      <c r="AI485" s="60"/>
      <c r="AJ485" s="60"/>
      <c r="AK485" s="60"/>
      <c r="AL485" s="60"/>
      <c r="AM485" s="60">
        <v>62042</v>
      </c>
      <c r="AN485" s="60"/>
      <c r="AO485" s="60"/>
      <c r="AP485" s="60">
        <v>5238</v>
      </c>
      <c r="AQ485" s="60"/>
      <c r="AR485" s="60"/>
      <c r="AS485" s="60">
        <v>67280</v>
      </c>
    </row>
    <row r="486" spans="1:753" s="34" customFormat="1">
      <c r="A486" s="48">
        <v>95101</v>
      </c>
      <c r="B486" s="48"/>
      <c r="C486" s="49" t="s">
        <v>415</v>
      </c>
      <c r="D486" s="49"/>
      <c r="E486" s="49"/>
      <c r="F486" s="61">
        <v>24172756</v>
      </c>
      <c r="G486" s="61"/>
      <c r="H486" s="61"/>
      <c r="I486" s="61">
        <v>4138988</v>
      </c>
      <c r="J486" s="61"/>
      <c r="K486" s="61"/>
      <c r="L486" s="61">
        <v>589608</v>
      </c>
      <c r="M486" s="61"/>
      <c r="N486" s="61"/>
      <c r="O486" s="61">
        <v>3939758</v>
      </c>
      <c r="P486" s="61"/>
      <c r="Q486" s="61"/>
      <c r="R486" s="61">
        <v>42722</v>
      </c>
      <c r="S486" s="61"/>
      <c r="T486" s="61"/>
      <c r="U486" s="61">
        <v>8711076</v>
      </c>
      <c r="V486" s="61"/>
      <c r="W486" s="61"/>
      <c r="X486" s="61"/>
      <c r="Y486" s="61">
        <v>0</v>
      </c>
      <c r="Z486" s="61"/>
      <c r="AA486" s="61"/>
      <c r="AB486" s="61">
        <v>0</v>
      </c>
      <c r="AC486" s="61"/>
      <c r="AD486" s="61"/>
      <c r="AE486" s="61">
        <v>98844</v>
      </c>
      <c r="AF486" s="61"/>
      <c r="AG486" s="61"/>
      <c r="AH486" s="61">
        <v>98844</v>
      </c>
      <c r="AI486" s="61"/>
      <c r="AJ486" s="61"/>
      <c r="AK486" s="61"/>
      <c r="AL486" s="61"/>
      <c r="AM486" s="61">
        <v>10767965</v>
      </c>
      <c r="AN486" s="61"/>
      <c r="AO486" s="61"/>
      <c r="AP486" s="61">
        <v>-40899</v>
      </c>
      <c r="AQ486" s="61"/>
      <c r="AR486" s="61"/>
      <c r="AS486" s="61">
        <v>10727066</v>
      </c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  <c r="UR486"/>
      <c r="US486"/>
      <c r="UT486"/>
      <c r="UU486"/>
      <c r="UV486"/>
      <c r="UW486"/>
      <c r="UX486"/>
      <c r="UY486"/>
      <c r="UZ486"/>
      <c r="VA486"/>
      <c r="VB486"/>
      <c r="VC486"/>
      <c r="VD486"/>
      <c r="VE486"/>
      <c r="VF486"/>
      <c r="VG486"/>
      <c r="VH486"/>
      <c r="VI486"/>
      <c r="VJ486"/>
      <c r="VK486"/>
      <c r="VL486"/>
      <c r="VM486"/>
      <c r="VN486"/>
      <c r="VO486"/>
      <c r="VP486"/>
      <c r="VQ486"/>
      <c r="VR486"/>
      <c r="VS486"/>
      <c r="VT486"/>
      <c r="VU486"/>
      <c r="VV486"/>
      <c r="VW486"/>
      <c r="VX486"/>
      <c r="VY486"/>
      <c r="VZ486"/>
      <c r="WA486"/>
      <c r="WB486"/>
      <c r="WC486"/>
      <c r="WD486"/>
      <c r="WE486"/>
      <c r="WF486"/>
      <c r="WG486"/>
      <c r="WH486"/>
      <c r="WI486"/>
      <c r="WJ486"/>
      <c r="WK486"/>
      <c r="WL486"/>
      <c r="WM486"/>
      <c r="WN486"/>
      <c r="WO486"/>
      <c r="WP486"/>
      <c r="WQ486"/>
      <c r="WR486"/>
      <c r="WS486"/>
      <c r="WT486"/>
      <c r="WU486"/>
      <c r="WV486"/>
      <c r="WW486"/>
      <c r="WX486"/>
      <c r="WY486"/>
      <c r="WZ486"/>
      <c r="XA486"/>
      <c r="XB486"/>
      <c r="XC486"/>
      <c r="XD486"/>
      <c r="XE486"/>
      <c r="XF486"/>
      <c r="XG486"/>
      <c r="XH486"/>
      <c r="XI486"/>
      <c r="XJ486"/>
      <c r="XK486"/>
      <c r="XL486"/>
      <c r="XM486"/>
      <c r="XN486"/>
      <c r="XO486"/>
      <c r="XP486"/>
      <c r="XQ486"/>
      <c r="XR486"/>
      <c r="XS486"/>
      <c r="XT486"/>
      <c r="XU486"/>
      <c r="XV486"/>
      <c r="XW486"/>
      <c r="XX486"/>
      <c r="XY486"/>
      <c r="XZ486"/>
      <c r="YA486"/>
      <c r="YB486"/>
      <c r="YC486"/>
      <c r="YD486"/>
      <c r="YE486"/>
      <c r="YF486"/>
      <c r="YG486"/>
      <c r="YH486"/>
      <c r="YI486"/>
      <c r="YJ486"/>
      <c r="YK486"/>
      <c r="YL486"/>
      <c r="YM486"/>
      <c r="YN486"/>
      <c r="YO486"/>
      <c r="YP486"/>
      <c r="YQ486"/>
      <c r="YR486"/>
      <c r="YS486"/>
      <c r="YT486"/>
      <c r="YU486"/>
      <c r="YV486"/>
      <c r="YW486"/>
      <c r="YX486"/>
      <c r="YY486"/>
      <c r="YZ486"/>
      <c r="ZA486"/>
      <c r="ZB486"/>
      <c r="ZC486"/>
      <c r="ZD486"/>
      <c r="ZE486"/>
      <c r="ZF486"/>
      <c r="ZG486"/>
      <c r="ZH486"/>
      <c r="ZI486"/>
      <c r="ZJ486"/>
      <c r="ZK486"/>
      <c r="ZL486"/>
      <c r="ZM486"/>
      <c r="ZN486"/>
      <c r="ZO486"/>
      <c r="ZP486"/>
      <c r="ZQ486"/>
      <c r="ZR486"/>
      <c r="ZS486"/>
      <c r="ZT486"/>
      <c r="ZU486"/>
      <c r="ZV486"/>
      <c r="ZW486"/>
      <c r="ZX486"/>
      <c r="ZY486"/>
      <c r="ZZ486"/>
      <c r="AAA486"/>
      <c r="AAB486"/>
      <c r="AAC486"/>
      <c r="AAD486"/>
      <c r="AAE486"/>
      <c r="AAF486"/>
      <c r="AAG486"/>
      <c r="AAH486"/>
      <c r="AAI486"/>
      <c r="AAJ486"/>
      <c r="AAK486"/>
      <c r="AAL486"/>
      <c r="AAM486"/>
      <c r="AAN486"/>
      <c r="AAO486"/>
      <c r="AAP486"/>
      <c r="AAQ486"/>
      <c r="AAR486"/>
      <c r="AAS486"/>
      <c r="AAT486"/>
      <c r="AAU486"/>
      <c r="AAV486"/>
      <c r="AAW486"/>
      <c r="AAX486"/>
      <c r="AAY486"/>
      <c r="AAZ486"/>
      <c r="ABA486"/>
      <c r="ABB486"/>
      <c r="ABC486"/>
      <c r="ABD486"/>
      <c r="ABE486"/>
      <c r="ABF486"/>
      <c r="ABG486"/>
      <c r="ABH486"/>
      <c r="ABI486"/>
      <c r="ABJ486"/>
      <c r="ABK486"/>
      <c r="ABL486"/>
      <c r="ABM486"/>
      <c r="ABN486"/>
      <c r="ABO486"/>
      <c r="ABP486"/>
      <c r="ABQ486"/>
      <c r="ABR486"/>
      <c r="ABS486"/>
      <c r="ABT486"/>
      <c r="ABU486"/>
      <c r="ABV486"/>
      <c r="ABW486"/>
      <c r="ABX486"/>
      <c r="ABY486"/>
    </row>
    <row r="487" spans="1:753">
      <c r="A487" s="48">
        <v>95103</v>
      </c>
      <c r="B487" s="48"/>
      <c r="C487" s="49" t="s">
        <v>416</v>
      </c>
      <c r="D487" s="49"/>
      <c r="E487" s="49"/>
      <c r="F487" s="60">
        <v>138185</v>
      </c>
      <c r="G487" s="60"/>
      <c r="H487" s="61"/>
      <c r="I487" s="60">
        <v>23661</v>
      </c>
      <c r="J487" s="60"/>
      <c r="K487" s="61"/>
      <c r="L487" s="60">
        <v>3370</v>
      </c>
      <c r="M487" s="60"/>
      <c r="N487" s="61"/>
      <c r="O487" s="60">
        <v>22522</v>
      </c>
      <c r="P487" s="60"/>
      <c r="Q487" s="61"/>
      <c r="R487" s="60">
        <v>17200</v>
      </c>
      <c r="S487" s="60"/>
      <c r="T487" s="61"/>
      <c r="U487" s="60">
        <v>66753</v>
      </c>
      <c r="V487" s="60"/>
      <c r="W487" s="60"/>
      <c r="X487" s="61"/>
      <c r="Y487" s="60">
        <v>0</v>
      </c>
      <c r="Z487" s="60"/>
      <c r="AA487" s="61"/>
      <c r="AB487" s="60">
        <v>0</v>
      </c>
      <c r="AC487" s="60"/>
      <c r="AD487" s="61"/>
      <c r="AE487" s="60">
        <v>0</v>
      </c>
      <c r="AF487" s="60"/>
      <c r="AG487" s="61"/>
      <c r="AH487" s="60">
        <v>0</v>
      </c>
      <c r="AI487" s="60"/>
      <c r="AJ487" s="61"/>
      <c r="AK487" s="60"/>
      <c r="AL487" s="61"/>
      <c r="AM487" s="60">
        <v>61556</v>
      </c>
      <c r="AN487" s="60"/>
      <c r="AO487" s="61"/>
      <c r="AP487" s="60">
        <v>7975</v>
      </c>
      <c r="AQ487" s="60"/>
      <c r="AR487" s="61"/>
      <c r="AS487" s="60">
        <v>69531</v>
      </c>
    </row>
    <row r="488" spans="1:753">
      <c r="A488" s="48">
        <v>95104</v>
      </c>
      <c r="B488" s="48"/>
      <c r="C488" s="49" t="s">
        <v>417</v>
      </c>
      <c r="D488" s="49"/>
      <c r="E488" s="49"/>
      <c r="F488" s="60">
        <v>313783</v>
      </c>
      <c r="G488" s="60"/>
      <c r="H488" s="60"/>
      <c r="I488" s="60">
        <v>53728</v>
      </c>
      <c r="J488" s="60"/>
      <c r="K488" s="60"/>
      <c r="L488" s="60">
        <v>7654</v>
      </c>
      <c r="M488" s="60"/>
      <c r="N488" s="60"/>
      <c r="O488" s="60">
        <v>51141</v>
      </c>
      <c r="P488" s="60"/>
      <c r="Q488" s="60"/>
      <c r="R488" s="60">
        <v>38997</v>
      </c>
      <c r="S488" s="60"/>
      <c r="T488" s="60"/>
      <c r="U488" s="60">
        <v>151520</v>
      </c>
      <c r="V488" s="60"/>
      <c r="W488" s="60"/>
      <c r="X488" s="60"/>
      <c r="Y488" s="60">
        <v>0</v>
      </c>
      <c r="Z488" s="60"/>
      <c r="AA488" s="60"/>
      <c r="AB488" s="60">
        <v>0</v>
      </c>
      <c r="AC488" s="60"/>
      <c r="AD488" s="60"/>
      <c r="AE488" s="60">
        <v>0</v>
      </c>
      <c r="AF488" s="60"/>
      <c r="AG488" s="60"/>
      <c r="AH488" s="60">
        <v>0</v>
      </c>
      <c r="AI488" s="60"/>
      <c r="AJ488" s="60"/>
      <c r="AK488" s="60"/>
      <c r="AL488" s="60"/>
      <c r="AM488" s="60">
        <v>139777</v>
      </c>
      <c r="AN488" s="60"/>
      <c r="AO488" s="60"/>
      <c r="AP488" s="60">
        <v>15329</v>
      </c>
      <c r="AQ488" s="60"/>
      <c r="AR488" s="60"/>
      <c r="AS488" s="60">
        <v>155106</v>
      </c>
    </row>
    <row r="489" spans="1:753" s="46" customFormat="1">
      <c r="A489" s="44">
        <v>95105</v>
      </c>
      <c r="B489" s="44"/>
      <c r="C489" s="45" t="s">
        <v>848</v>
      </c>
      <c r="D489" s="45"/>
      <c r="E489" s="45"/>
      <c r="F489" s="58">
        <v>195261</v>
      </c>
      <c r="G489" s="58"/>
      <c r="H489" s="58"/>
      <c r="I489" s="58">
        <v>33434</v>
      </c>
      <c r="J489" s="58"/>
      <c r="K489" s="58"/>
      <c r="L489" s="58">
        <v>4763</v>
      </c>
      <c r="M489" s="58"/>
      <c r="N489" s="58"/>
      <c r="O489" s="58">
        <v>31824</v>
      </c>
      <c r="P489" s="58"/>
      <c r="Q489" s="58"/>
      <c r="R489" s="58">
        <v>12840</v>
      </c>
      <c r="S489" s="58"/>
      <c r="T489" s="58"/>
      <c r="U489" s="58">
        <v>82861</v>
      </c>
      <c r="V489" s="58"/>
      <c r="W489" s="61"/>
      <c r="X489" s="58"/>
      <c r="Y489" s="58">
        <v>0</v>
      </c>
      <c r="Z489" s="58"/>
      <c r="AA489" s="58"/>
      <c r="AB489" s="58">
        <v>0</v>
      </c>
      <c r="AC489" s="58"/>
      <c r="AD489" s="58"/>
      <c r="AE489" s="58">
        <v>0</v>
      </c>
      <c r="AF489" s="58"/>
      <c r="AG489" s="58"/>
      <c r="AH489" s="58">
        <v>0</v>
      </c>
      <c r="AI489" s="58"/>
      <c r="AJ489" s="58"/>
      <c r="AK489" s="58"/>
      <c r="AL489" s="58"/>
      <c r="AM489" s="58">
        <v>86981</v>
      </c>
      <c r="AN489" s="58"/>
      <c r="AO489" s="58"/>
      <c r="AP489" s="58">
        <v>5370</v>
      </c>
      <c r="AQ489" s="58"/>
      <c r="AR489" s="58"/>
      <c r="AS489" s="58">
        <v>92351</v>
      </c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  <c r="UR489"/>
      <c r="US489"/>
      <c r="UT489"/>
      <c r="UU489"/>
      <c r="UV489"/>
      <c r="UW489"/>
      <c r="UX489"/>
      <c r="UY489"/>
      <c r="UZ489"/>
      <c r="VA489"/>
      <c r="VB489"/>
      <c r="VC489"/>
      <c r="VD489"/>
      <c r="VE489"/>
      <c r="VF489"/>
      <c r="VG489"/>
      <c r="VH489"/>
      <c r="VI489"/>
      <c r="VJ489"/>
      <c r="VK489"/>
      <c r="VL489"/>
      <c r="VM489"/>
      <c r="VN489"/>
      <c r="VO489"/>
      <c r="VP489"/>
      <c r="VQ489"/>
      <c r="VR489"/>
      <c r="VS489"/>
      <c r="VT489"/>
      <c r="VU489"/>
      <c r="VV489"/>
      <c r="VW489"/>
      <c r="VX489"/>
      <c r="VY489"/>
      <c r="VZ489"/>
      <c r="WA489"/>
      <c r="WB489"/>
      <c r="WC489"/>
      <c r="WD489"/>
      <c r="WE489"/>
      <c r="WF489"/>
      <c r="WG489"/>
      <c r="WH489"/>
      <c r="WI489"/>
      <c r="WJ489"/>
      <c r="WK489"/>
      <c r="WL489"/>
      <c r="WM489"/>
      <c r="WN489"/>
      <c r="WO489"/>
      <c r="WP489"/>
      <c r="WQ489"/>
      <c r="WR489"/>
      <c r="WS489"/>
      <c r="WT489"/>
      <c r="WU489"/>
      <c r="WV489"/>
      <c r="WW489"/>
      <c r="WX489"/>
      <c r="WY489"/>
      <c r="WZ489"/>
      <c r="XA489"/>
      <c r="XB489"/>
      <c r="XC489"/>
      <c r="XD489"/>
      <c r="XE489"/>
      <c r="XF489"/>
      <c r="XG489"/>
      <c r="XH489"/>
      <c r="XI489"/>
      <c r="XJ489"/>
      <c r="XK489"/>
      <c r="XL489"/>
      <c r="XM489"/>
      <c r="XN489"/>
      <c r="XO489"/>
      <c r="XP489"/>
      <c r="XQ489"/>
      <c r="XR489"/>
      <c r="XS489"/>
      <c r="XT489"/>
      <c r="XU489"/>
      <c r="XV489"/>
      <c r="XW489"/>
      <c r="XX489"/>
      <c r="XY489"/>
      <c r="XZ489"/>
      <c r="YA489"/>
      <c r="YB489"/>
      <c r="YC489"/>
      <c r="YD489"/>
      <c r="YE489"/>
      <c r="YF489"/>
      <c r="YG489"/>
      <c r="YH489"/>
      <c r="YI489"/>
      <c r="YJ489"/>
      <c r="YK489"/>
      <c r="YL489"/>
      <c r="YM489"/>
      <c r="YN489"/>
      <c r="YO489"/>
      <c r="YP489"/>
      <c r="YQ489"/>
      <c r="YR489"/>
      <c r="YS489"/>
      <c r="YT489"/>
      <c r="YU489"/>
      <c r="YV489"/>
      <c r="YW489"/>
      <c r="YX489"/>
      <c r="YY489"/>
      <c r="YZ489"/>
      <c r="ZA489"/>
      <c r="ZB489"/>
      <c r="ZC489"/>
      <c r="ZD489"/>
      <c r="ZE489"/>
      <c r="ZF489"/>
      <c r="ZG489"/>
      <c r="ZH489"/>
      <c r="ZI489"/>
      <c r="ZJ489"/>
      <c r="ZK489"/>
      <c r="ZL489"/>
      <c r="ZM489"/>
      <c r="ZN489"/>
      <c r="ZO489"/>
      <c r="ZP489"/>
      <c r="ZQ489"/>
      <c r="ZR489"/>
      <c r="ZS489"/>
      <c r="ZT489"/>
      <c r="ZU489"/>
      <c r="ZV489"/>
      <c r="ZW489"/>
      <c r="ZX489"/>
      <c r="ZY489"/>
      <c r="ZZ489"/>
      <c r="AAA489"/>
      <c r="AAB489"/>
      <c r="AAC489"/>
      <c r="AAD489"/>
      <c r="AAE489"/>
      <c r="AAF489"/>
      <c r="AAG489"/>
      <c r="AAH489"/>
      <c r="AAI489"/>
      <c r="AAJ489"/>
      <c r="AAK489"/>
      <c r="AAL489"/>
      <c r="AAM489"/>
      <c r="AAN489"/>
      <c r="AAO489"/>
      <c r="AAP489"/>
      <c r="AAQ489"/>
      <c r="AAR489"/>
      <c r="AAS489"/>
      <c r="AAT489"/>
      <c r="AAU489"/>
      <c r="AAV489"/>
      <c r="AAW489"/>
      <c r="AAX489"/>
      <c r="AAY489"/>
      <c r="AAZ489"/>
      <c r="ABA489"/>
      <c r="ABB489"/>
      <c r="ABC489"/>
      <c r="ABD489"/>
      <c r="ABE489"/>
      <c r="ABF489"/>
      <c r="ABG489"/>
      <c r="ABH489"/>
      <c r="ABI489"/>
      <c r="ABJ489"/>
      <c r="ABK489"/>
      <c r="ABL489"/>
      <c r="ABM489"/>
      <c r="ABN489"/>
      <c r="ABO489"/>
      <c r="ABP489"/>
      <c r="ABQ489"/>
      <c r="ABR489"/>
      <c r="ABS489"/>
      <c r="ABT489"/>
      <c r="ABU489"/>
      <c r="ABV489"/>
      <c r="ABW489"/>
      <c r="ABX489"/>
      <c r="ABY489"/>
    </row>
    <row r="490" spans="1:753" s="47" customFormat="1">
      <c r="A490" s="44">
        <v>95106</v>
      </c>
      <c r="B490" s="44"/>
      <c r="C490" s="45" t="s">
        <v>418</v>
      </c>
      <c r="D490" s="45"/>
      <c r="E490" s="45"/>
      <c r="F490" s="59">
        <v>35229</v>
      </c>
      <c r="G490" s="59"/>
      <c r="H490" s="59"/>
      <c r="I490" s="59">
        <v>6032</v>
      </c>
      <c r="J490" s="59"/>
      <c r="K490" s="59"/>
      <c r="L490" s="59">
        <v>859</v>
      </c>
      <c r="M490" s="59"/>
      <c r="N490" s="59"/>
      <c r="O490" s="59">
        <v>5742</v>
      </c>
      <c r="P490" s="59"/>
      <c r="Q490" s="59"/>
      <c r="R490" s="59">
        <v>3315</v>
      </c>
      <c r="S490" s="59"/>
      <c r="T490" s="59"/>
      <c r="U490" s="59">
        <v>15948</v>
      </c>
      <c r="V490" s="59"/>
      <c r="W490" s="60"/>
      <c r="X490" s="59"/>
      <c r="Y490" s="59">
        <v>0</v>
      </c>
      <c r="Z490" s="59"/>
      <c r="AA490" s="59"/>
      <c r="AB490" s="59">
        <v>0</v>
      </c>
      <c r="AC490" s="59"/>
      <c r="AD490" s="59"/>
      <c r="AE490" s="59">
        <v>718</v>
      </c>
      <c r="AF490" s="59"/>
      <c r="AG490" s="59"/>
      <c r="AH490" s="59">
        <v>718</v>
      </c>
      <c r="AI490" s="59"/>
      <c r="AJ490" s="59"/>
      <c r="AK490" s="59"/>
      <c r="AL490" s="59"/>
      <c r="AM490" s="59">
        <v>15693</v>
      </c>
      <c r="AN490" s="59"/>
      <c r="AO490" s="59"/>
      <c r="AP490" s="59">
        <v>2074</v>
      </c>
      <c r="AQ490" s="59"/>
      <c r="AR490" s="59"/>
      <c r="AS490" s="59">
        <v>17767</v>
      </c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/>
      <c r="UR490"/>
      <c r="US490"/>
      <c r="UT490"/>
      <c r="UU490"/>
      <c r="UV490"/>
      <c r="UW490"/>
      <c r="UX490"/>
      <c r="UY490"/>
      <c r="UZ490"/>
      <c r="VA490"/>
      <c r="VB490"/>
      <c r="VC490"/>
      <c r="VD490"/>
      <c r="VE490"/>
      <c r="VF490"/>
      <c r="VG490"/>
      <c r="VH490"/>
      <c r="VI490"/>
      <c r="VJ490"/>
      <c r="VK490"/>
      <c r="VL490"/>
      <c r="VM490"/>
      <c r="VN490"/>
      <c r="VO490"/>
      <c r="VP490"/>
      <c r="VQ490"/>
      <c r="VR490"/>
      <c r="VS490"/>
      <c r="VT490"/>
      <c r="VU490"/>
      <c r="VV490"/>
      <c r="VW490"/>
      <c r="VX490"/>
      <c r="VY490"/>
      <c r="VZ490"/>
      <c r="WA490"/>
      <c r="WB490"/>
      <c r="WC490"/>
      <c r="WD490"/>
      <c r="WE490"/>
      <c r="WF490"/>
      <c r="WG490"/>
      <c r="WH490"/>
      <c r="WI490"/>
      <c r="WJ490"/>
      <c r="WK490"/>
      <c r="WL490"/>
      <c r="WM490"/>
      <c r="WN490"/>
      <c r="WO490"/>
      <c r="WP490"/>
      <c r="WQ490"/>
      <c r="WR490"/>
      <c r="WS490"/>
      <c r="WT490"/>
      <c r="WU490"/>
      <c r="WV490"/>
      <c r="WW490"/>
      <c r="WX490"/>
      <c r="WY490"/>
      <c r="WZ490"/>
      <c r="XA490"/>
      <c r="XB490"/>
      <c r="XC490"/>
      <c r="XD490"/>
      <c r="XE490"/>
      <c r="XF490"/>
      <c r="XG490"/>
      <c r="XH490"/>
      <c r="XI490"/>
      <c r="XJ490"/>
      <c r="XK490"/>
      <c r="XL490"/>
      <c r="XM490"/>
      <c r="XN490"/>
      <c r="XO490"/>
      <c r="XP490"/>
      <c r="XQ490"/>
      <c r="XR490"/>
      <c r="XS490"/>
      <c r="XT490"/>
      <c r="XU490"/>
      <c r="XV490"/>
      <c r="XW490"/>
      <c r="XX490"/>
      <c r="XY490"/>
      <c r="XZ490"/>
      <c r="YA490"/>
      <c r="YB490"/>
      <c r="YC490"/>
      <c r="YD490"/>
      <c r="YE490"/>
      <c r="YF490"/>
      <c r="YG490"/>
      <c r="YH490"/>
      <c r="YI490"/>
      <c r="YJ490"/>
      <c r="YK490"/>
      <c r="YL490"/>
      <c r="YM490"/>
      <c r="YN490"/>
      <c r="YO490"/>
      <c r="YP490"/>
      <c r="YQ490"/>
      <c r="YR490"/>
      <c r="YS490"/>
      <c r="YT490"/>
      <c r="YU490"/>
      <c r="YV490"/>
      <c r="YW490"/>
      <c r="YX490"/>
      <c r="YY490"/>
      <c r="YZ490"/>
      <c r="ZA490"/>
      <c r="ZB490"/>
      <c r="ZC490"/>
      <c r="ZD490"/>
      <c r="ZE490"/>
      <c r="ZF490"/>
      <c r="ZG490"/>
      <c r="ZH490"/>
      <c r="ZI490"/>
      <c r="ZJ490"/>
      <c r="ZK490"/>
      <c r="ZL490"/>
      <c r="ZM490"/>
      <c r="ZN490"/>
      <c r="ZO490"/>
      <c r="ZP490"/>
      <c r="ZQ490"/>
      <c r="ZR490"/>
      <c r="ZS490"/>
      <c r="ZT490"/>
      <c r="ZU490"/>
      <c r="ZV490"/>
      <c r="ZW490"/>
      <c r="ZX490"/>
      <c r="ZY490"/>
      <c r="ZZ490"/>
      <c r="AAA490"/>
      <c r="AAB490"/>
      <c r="AAC490"/>
      <c r="AAD490"/>
      <c r="AAE490"/>
      <c r="AAF490"/>
      <c r="AAG490"/>
      <c r="AAH490"/>
      <c r="AAI490"/>
      <c r="AAJ490"/>
      <c r="AAK490"/>
      <c r="AAL490"/>
      <c r="AAM490"/>
      <c r="AAN490"/>
      <c r="AAO490"/>
      <c r="AAP490"/>
      <c r="AAQ490"/>
      <c r="AAR490"/>
      <c r="AAS490"/>
      <c r="AAT490"/>
      <c r="AAU490"/>
      <c r="AAV490"/>
      <c r="AAW490"/>
      <c r="AAX490"/>
      <c r="AAY490"/>
      <c r="AAZ490"/>
      <c r="ABA490"/>
      <c r="ABB490"/>
      <c r="ABC490"/>
      <c r="ABD490"/>
      <c r="ABE490"/>
      <c r="ABF490"/>
      <c r="ABG490"/>
      <c r="ABH490"/>
      <c r="ABI490"/>
      <c r="ABJ490"/>
      <c r="ABK490"/>
      <c r="ABL490"/>
      <c r="ABM490"/>
      <c r="ABN490"/>
      <c r="ABO490"/>
      <c r="ABP490"/>
      <c r="ABQ490"/>
      <c r="ABR490"/>
      <c r="ABS490"/>
      <c r="ABT490"/>
      <c r="ABU490"/>
      <c r="ABV490"/>
      <c r="ABW490"/>
      <c r="ABX490"/>
      <c r="ABY490"/>
    </row>
    <row r="491" spans="1:753" s="47" customFormat="1">
      <c r="A491" s="44">
        <v>95110</v>
      </c>
      <c r="B491" s="44"/>
      <c r="C491" s="45" t="s">
        <v>419</v>
      </c>
      <c r="D491" s="45"/>
      <c r="E491" s="45"/>
      <c r="F491" s="59">
        <v>8612782</v>
      </c>
      <c r="G491" s="59"/>
      <c r="H491" s="59"/>
      <c r="I491" s="59">
        <v>1474726</v>
      </c>
      <c r="J491" s="59"/>
      <c r="K491" s="59"/>
      <c r="L491" s="59">
        <v>210077</v>
      </c>
      <c r="M491" s="59"/>
      <c r="N491" s="59"/>
      <c r="O491" s="59">
        <v>1403741</v>
      </c>
      <c r="P491" s="59"/>
      <c r="Q491" s="59"/>
      <c r="R491" s="59">
        <v>0</v>
      </c>
      <c r="S491" s="59"/>
      <c r="T491" s="59"/>
      <c r="U491" s="59">
        <v>3088544</v>
      </c>
      <c r="V491" s="59"/>
      <c r="W491" s="60"/>
      <c r="X491" s="59"/>
      <c r="Y491" s="59">
        <v>0</v>
      </c>
      <c r="Z491" s="59"/>
      <c r="AA491" s="59"/>
      <c r="AB491" s="59">
        <v>0</v>
      </c>
      <c r="AC491" s="59"/>
      <c r="AD491" s="59"/>
      <c r="AE491" s="59">
        <v>657900</v>
      </c>
      <c r="AF491" s="59"/>
      <c r="AG491" s="59"/>
      <c r="AH491" s="59">
        <v>657900</v>
      </c>
      <c r="AI491" s="59"/>
      <c r="AJ491" s="59"/>
      <c r="AK491" s="59"/>
      <c r="AL491" s="59"/>
      <c r="AM491" s="59">
        <v>3836639</v>
      </c>
      <c r="AN491" s="59"/>
      <c r="AO491" s="59"/>
      <c r="AP491" s="59">
        <v>-425151</v>
      </c>
      <c r="AQ491" s="59"/>
      <c r="AR491" s="59"/>
      <c r="AS491" s="59">
        <v>3411488</v>
      </c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  <c r="UR491"/>
      <c r="US491"/>
      <c r="UT491"/>
      <c r="UU491"/>
      <c r="UV491"/>
      <c r="UW491"/>
      <c r="UX491"/>
      <c r="UY491"/>
      <c r="UZ491"/>
      <c r="VA491"/>
      <c r="VB491"/>
      <c r="VC491"/>
      <c r="VD491"/>
      <c r="VE491"/>
      <c r="VF491"/>
      <c r="VG491"/>
      <c r="VH491"/>
      <c r="VI491"/>
      <c r="VJ491"/>
      <c r="VK491"/>
      <c r="VL491"/>
      <c r="VM491"/>
      <c r="VN491"/>
      <c r="VO491"/>
      <c r="VP491"/>
      <c r="VQ491"/>
      <c r="VR491"/>
      <c r="VS491"/>
      <c r="VT491"/>
      <c r="VU491"/>
      <c r="VV491"/>
      <c r="VW491"/>
      <c r="VX491"/>
      <c r="VY491"/>
      <c r="VZ491"/>
      <c r="WA491"/>
      <c r="WB491"/>
      <c r="WC491"/>
      <c r="WD491"/>
      <c r="WE491"/>
      <c r="WF491"/>
      <c r="WG491"/>
      <c r="WH491"/>
      <c r="WI491"/>
      <c r="WJ491"/>
      <c r="WK491"/>
      <c r="WL491"/>
      <c r="WM491"/>
      <c r="WN491"/>
      <c r="WO491"/>
      <c r="WP491"/>
      <c r="WQ491"/>
      <c r="WR491"/>
      <c r="WS491"/>
      <c r="WT491"/>
      <c r="WU491"/>
      <c r="WV491"/>
      <c r="WW491"/>
      <c r="WX491"/>
      <c r="WY491"/>
      <c r="WZ491"/>
      <c r="XA491"/>
      <c r="XB491"/>
      <c r="XC491"/>
      <c r="XD491"/>
      <c r="XE491"/>
      <c r="XF491"/>
      <c r="XG491"/>
      <c r="XH491"/>
      <c r="XI491"/>
      <c r="XJ491"/>
      <c r="XK491"/>
      <c r="XL491"/>
      <c r="XM491"/>
      <c r="XN491"/>
      <c r="XO491"/>
      <c r="XP491"/>
      <c r="XQ491"/>
      <c r="XR491"/>
      <c r="XS491"/>
      <c r="XT491"/>
      <c r="XU491"/>
      <c r="XV491"/>
      <c r="XW491"/>
      <c r="XX491"/>
      <c r="XY491"/>
      <c r="XZ491"/>
      <c r="YA491"/>
      <c r="YB491"/>
      <c r="YC491"/>
      <c r="YD491"/>
      <c r="YE491"/>
      <c r="YF491"/>
      <c r="YG491"/>
      <c r="YH491"/>
      <c r="YI491"/>
      <c r="YJ491"/>
      <c r="YK491"/>
      <c r="YL491"/>
      <c r="YM491"/>
      <c r="YN491"/>
      <c r="YO491"/>
      <c r="YP491"/>
      <c r="YQ491"/>
      <c r="YR491"/>
      <c r="YS491"/>
      <c r="YT491"/>
      <c r="YU491"/>
      <c r="YV491"/>
      <c r="YW491"/>
      <c r="YX491"/>
      <c r="YY491"/>
      <c r="YZ491"/>
      <c r="ZA491"/>
      <c r="ZB491"/>
      <c r="ZC491"/>
      <c r="ZD491"/>
      <c r="ZE491"/>
      <c r="ZF491"/>
      <c r="ZG491"/>
      <c r="ZH491"/>
      <c r="ZI491"/>
      <c r="ZJ491"/>
      <c r="ZK491"/>
      <c r="ZL491"/>
      <c r="ZM491"/>
      <c r="ZN491"/>
      <c r="ZO491"/>
      <c r="ZP491"/>
      <c r="ZQ491"/>
      <c r="ZR491"/>
      <c r="ZS491"/>
      <c r="ZT491"/>
      <c r="ZU491"/>
      <c r="ZV491"/>
      <c r="ZW491"/>
      <c r="ZX491"/>
      <c r="ZY491"/>
      <c r="ZZ491"/>
      <c r="AAA491"/>
      <c r="AAB491"/>
      <c r="AAC491"/>
      <c r="AAD491"/>
      <c r="AAE491"/>
      <c r="AAF491"/>
      <c r="AAG491"/>
      <c r="AAH491"/>
      <c r="AAI491"/>
      <c r="AAJ491"/>
      <c r="AAK491"/>
      <c r="AAL491"/>
      <c r="AAM491"/>
      <c r="AAN491"/>
      <c r="AAO491"/>
      <c r="AAP491"/>
      <c r="AAQ491"/>
      <c r="AAR491"/>
      <c r="AAS491"/>
      <c r="AAT491"/>
      <c r="AAU491"/>
      <c r="AAV491"/>
      <c r="AAW491"/>
      <c r="AAX491"/>
      <c r="AAY491"/>
      <c r="AAZ491"/>
      <c r="ABA491"/>
      <c r="ABB491"/>
      <c r="ABC491"/>
      <c r="ABD491"/>
      <c r="ABE491"/>
      <c r="ABF491"/>
      <c r="ABG491"/>
      <c r="ABH491"/>
      <c r="ABI491"/>
      <c r="ABJ491"/>
      <c r="ABK491"/>
      <c r="ABL491"/>
      <c r="ABM491"/>
      <c r="ABN491"/>
      <c r="ABO491"/>
      <c r="ABP491"/>
      <c r="ABQ491"/>
      <c r="ABR491"/>
      <c r="ABS491"/>
      <c r="ABT491"/>
      <c r="ABU491"/>
      <c r="ABV491"/>
      <c r="ABW491"/>
      <c r="ABX491"/>
      <c r="ABY491"/>
    </row>
    <row r="492" spans="1:753" s="47" customFormat="1">
      <c r="A492" s="44">
        <v>95111</v>
      </c>
      <c r="B492" s="44"/>
      <c r="C492" s="45" t="s">
        <v>420</v>
      </c>
      <c r="D492" s="45"/>
      <c r="E492" s="45"/>
      <c r="F492" s="59">
        <v>2875388</v>
      </c>
      <c r="G492" s="59"/>
      <c r="H492" s="59"/>
      <c r="I492" s="59">
        <v>492339</v>
      </c>
      <c r="J492" s="59"/>
      <c r="K492" s="59"/>
      <c r="L492" s="59">
        <v>70135</v>
      </c>
      <c r="M492" s="59"/>
      <c r="N492" s="59"/>
      <c r="O492" s="59">
        <v>468641</v>
      </c>
      <c r="P492" s="59"/>
      <c r="Q492" s="59"/>
      <c r="R492" s="59">
        <v>0</v>
      </c>
      <c r="S492" s="59"/>
      <c r="T492" s="59"/>
      <c r="U492" s="59">
        <v>1031115</v>
      </c>
      <c r="V492" s="59"/>
      <c r="W492" s="60"/>
      <c r="X492" s="59"/>
      <c r="Y492" s="59">
        <v>0</v>
      </c>
      <c r="Z492" s="59"/>
      <c r="AA492" s="59"/>
      <c r="AB492" s="59">
        <v>0</v>
      </c>
      <c r="AC492" s="59"/>
      <c r="AD492" s="59"/>
      <c r="AE492" s="59">
        <v>111110</v>
      </c>
      <c r="AF492" s="59"/>
      <c r="AG492" s="59"/>
      <c r="AH492" s="59">
        <v>111110</v>
      </c>
      <c r="AI492" s="59"/>
      <c r="AJ492" s="59"/>
      <c r="AK492" s="59"/>
      <c r="AL492" s="59"/>
      <c r="AM492" s="59">
        <v>1280867</v>
      </c>
      <c r="AN492" s="59"/>
      <c r="AO492" s="59"/>
      <c r="AP492" s="59">
        <v>-58821</v>
      </c>
      <c r="AQ492" s="59"/>
      <c r="AR492" s="59"/>
      <c r="AS492" s="59">
        <v>1222046</v>
      </c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  <c r="RR492"/>
      <c r="RS492"/>
      <c r="RT492"/>
      <c r="RU492"/>
      <c r="RV492"/>
      <c r="RW492"/>
      <c r="RX492"/>
      <c r="RY492"/>
      <c r="RZ492"/>
      <c r="SA492"/>
      <c r="SB492"/>
      <c r="SC492"/>
      <c r="SD492"/>
      <c r="SE492"/>
      <c r="SF492"/>
      <c r="SG492"/>
      <c r="SH492"/>
      <c r="SI492"/>
      <c r="SJ492"/>
      <c r="SK492"/>
      <c r="SL492"/>
      <c r="SM492"/>
      <c r="SN492"/>
      <c r="SO492"/>
      <c r="SP492"/>
      <c r="SQ492"/>
      <c r="SR492"/>
      <c r="SS492"/>
      <c r="ST492"/>
      <c r="SU492"/>
      <c r="SV492"/>
      <c r="SW492"/>
      <c r="SX492"/>
      <c r="SY492"/>
      <c r="SZ492"/>
      <c r="TA492"/>
      <c r="TB492"/>
      <c r="TC492"/>
      <c r="TD492"/>
      <c r="TE492"/>
      <c r="TF492"/>
      <c r="TG492"/>
      <c r="TH492"/>
      <c r="TI492"/>
      <c r="TJ492"/>
      <c r="TK492"/>
      <c r="TL492"/>
      <c r="TM492"/>
      <c r="TN492"/>
      <c r="TO492"/>
      <c r="TP492"/>
      <c r="TQ492"/>
      <c r="TR492"/>
      <c r="TS492"/>
      <c r="TT492"/>
      <c r="TU492"/>
      <c r="TV492"/>
      <c r="TW492"/>
      <c r="TX492"/>
      <c r="TY492"/>
      <c r="TZ492"/>
      <c r="UA492"/>
      <c r="UB492"/>
      <c r="UC492"/>
      <c r="UD492"/>
      <c r="UE492"/>
      <c r="UF492"/>
      <c r="UG492"/>
      <c r="UH492"/>
      <c r="UI492"/>
      <c r="UJ492"/>
      <c r="UK492"/>
      <c r="UL492"/>
      <c r="UM492"/>
      <c r="UN492"/>
      <c r="UO492"/>
      <c r="UP492"/>
      <c r="UQ492"/>
      <c r="UR492"/>
      <c r="US492"/>
      <c r="UT492"/>
      <c r="UU492"/>
      <c r="UV492"/>
      <c r="UW492"/>
      <c r="UX492"/>
      <c r="UY492"/>
      <c r="UZ492"/>
      <c r="VA492"/>
      <c r="VB492"/>
      <c r="VC492"/>
      <c r="VD492"/>
      <c r="VE492"/>
      <c r="VF492"/>
      <c r="VG492"/>
      <c r="VH492"/>
      <c r="VI492"/>
      <c r="VJ492"/>
      <c r="VK492"/>
      <c r="VL492"/>
      <c r="VM492"/>
      <c r="VN492"/>
      <c r="VO492"/>
      <c r="VP492"/>
      <c r="VQ492"/>
      <c r="VR492"/>
      <c r="VS492"/>
      <c r="VT492"/>
      <c r="VU492"/>
      <c r="VV492"/>
      <c r="VW492"/>
      <c r="VX492"/>
      <c r="VY492"/>
      <c r="VZ492"/>
      <c r="WA492"/>
      <c r="WB492"/>
      <c r="WC492"/>
      <c r="WD492"/>
      <c r="WE492"/>
      <c r="WF492"/>
      <c r="WG492"/>
      <c r="WH492"/>
      <c r="WI492"/>
      <c r="WJ492"/>
      <c r="WK492"/>
      <c r="WL492"/>
      <c r="WM492"/>
      <c r="WN492"/>
      <c r="WO492"/>
      <c r="WP492"/>
      <c r="WQ492"/>
      <c r="WR492"/>
      <c r="WS492"/>
      <c r="WT492"/>
      <c r="WU492"/>
      <c r="WV492"/>
      <c r="WW492"/>
      <c r="WX492"/>
      <c r="WY492"/>
      <c r="WZ492"/>
      <c r="XA492"/>
      <c r="XB492"/>
      <c r="XC492"/>
      <c r="XD492"/>
      <c r="XE492"/>
      <c r="XF492"/>
      <c r="XG492"/>
      <c r="XH492"/>
      <c r="XI492"/>
      <c r="XJ492"/>
      <c r="XK492"/>
      <c r="XL492"/>
      <c r="XM492"/>
      <c r="XN492"/>
      <c r="XO492"/>
      <c r="XP492"/>
      <c r="XQ492"/>
      <c r="XR492"/>
      <c r="XS492"/>
      <c r="XT492"/>
      <c r="XU492"/>
      <c r="XV492"/>
      <c r="XW492"/>
      <c r="XX492"/>
      <c r="XY492"/>
      <c r="XZ492"/>
      <c r="YA492"/>
      <c r="YB492"/>
      <c r="YC492"/>
      <c r="YD492"/>
      <c r="YE492"/>
      <c r="YF492"/>
      <c r="YG492"/>
      <c r="YH492"/>
      <c r="YI492"/>
      <c r="YJ492"/>
      <c r="YK492"/>
      <c r="YL492"/>
      <c r="YM492"/>
      <c r="YN492"/>
      <c r="YO492"/>
      <c r="YP492"/>
      <c r="YQ492"/>
      <c r="YR492"/>
      <c r="YS492"/>
      <c r="YT492"/>
      <c r="YU492"/>
      <c r="YV492"/>
      <c r="YW492"/>
      <c r="YX492"/>
      <c r="YY492"/>
      <c r="YZ492"/>
      <c r="ZA492"/>
      <c r="ZB492"/>
      <c r="ZC492"/>
      <c r="ZD492"/>
      <c r="ZE492"/>
      <c r="ZF492"/>
      <c r="ZG492"/>
      <c r="ZH492"/>
      <c r="ZI492"/>
      <c r="ZJ492"/>
      <c r="ZK492"/>
      <c r="ZL492"/>
      <c r="ZM492"/>
      <c r="ZN492"/>
      <c r="ZO492"/>
      <c r="ZP492"/>
      <c r="ZQ492"/>
      <c r="ZR492"/>
      <c r="ZS492"/>
      <c r="ZT492"/>
      <c r="ZU492"/>
      <c r="ZV492"/>
      <c r="ZW492"/>
      <c r="ZX492"/>
      <c r="ZY492"/>
      <c r="ZZ492"/>
      <c r="AAA492"/>
      <c r="AAB492"/>
      <c r="AAC492"/>
      <c r="AAD492"/>
      <c r="AAE492"/>
      <c r="AAF492"/>
      <c r="AAG492"/>
      <c r="AAH492"/>
      <c r="AAI492"/>
      <c r="AAJ492"/>
      <c r="AAK492"/>
      <c r="AAL492"/>
      <c r="AAM492"/>
      <c r="AAN492"/>
      <c r="AAO492"/>
      <c r="AAP492"/>
      <c r="AAQ492"/>
      <c r="AAR492"/>
      <c r="AAS492"/>
      <c r="AAT492"/>
      <c r="AAU492"/>
      <c r="AAV492"/>
      <c r="AAW492"/>
      <c r="AAX492"/>
      <c r="AAY492"/>
      <c r="AAZ492"/>
      <c r="ABA492"/>
      <c r="ABB492"/>
      <c r="ABC492"/>
      <c r="ABD492"/>
      <c r="ABE492"/>
      <c r="ABF492"/>
      <c r="ABG492"/>
      <c r="ABH492"/>
      <c r="ABI492"/>
      <c r="ABJ492"/>
      <c r="ABK492"/>
      <c r="ABL492"/>
      <c r="ABM492"/>
      <c r="ABN492"/>
      <c r="ABO492"/>
      <c r="ABP492"/>
      <c r="ABQ492"/>
      <c r="ABR492"/>
      <c r="ABS492"/>
      <c r="ABT492"/>
      <c r="ABU492"/>
      <c r="ABV492"/>
      <c r="ABW492"/>
      <c r="ABX492"/>
      <c r="ABY492"/>
    </row>
    <row r="493" spans="1:753" s="47" customFormat="1">
      <c r="A493" s="44">
        <v>95113</v>
      </c>
      <c r="B493" s="44"/>
      <c r="C493" s="45" t="s">
        <v>421</v>
      </c>
      <c r="D493" s="45"/>
      <c r="E493" s="45"/>
      <c r="F493" s="59">
        <v>123711</v>
      </c>
      <c r="G493" s="59"/>
      <c r="H493" s="59"/>
      <c r="I493" s="59">
        <v>21182</v>
      </c>
      <c r="J493" s="59"/>
      <c r="K493" s="59"/>
      <c r="L493" s="59">
        <v>3017</v>
      </c>
      <c r="M493" s="59"/>
      <c r="N493" s="59"/>
      <c r="O493" s="59">
        <v>20163</v>
      </c>
      <c r="P493" s="59"/>
      <c r="Q493" s="59"/>
      <c r="R493" s="59">
        <v>101740</v>
      </c>
      <c r="S493" s="59"/>
      <c r="T493" s="59"/>
      <c r="U493" s="59">
        <v>146102</v>
      </c>
      <c r="V493" s="59"/>
      <c r="W493" s="60"/>
      <c r="X493" s="59"/>
      <c r="Y493" s="59">
        <v>0</v>
      </c>
      <c r="Z493" s="59"/>
      <c r="AA493" s="59"/>
      <c r="AB493" s="59">
        <v>0</v>
      </c>
      <c r="AC493" s="59"/>
      <c r="AD493" s="59"/>
      <c r="AE493" s="59">
        <v>0</v>
      </c>
      <c r="AF493" s="59"/>
      <c r="AG493" s="59"/>
      <c r="AH493" s="59">
        <v>0</v>
      </c>
      <c r="AI493" s="59"/>
      <c r="AJ493" s="59"/>
      <c r="AK493" s="59"/>
      <c r="AL493" s="59"/>
      <c r="AM493" s="59">
        <v>55108</v>
      </c>
      <c r="AN493" s="59"/>
      <c r="AO493" s="59"/>
      <c r="AP493" s="59">
        <v>47235</v>
      </c>
      <c r="AQ493" s="59"/>
      <c r="AR493" s="59"/>
      <c r="AS493" s="59">
        <v>102343</v>
      </c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  <c r="UR493"/>
      <c r="US493"/>
      <c r="UT493"/>
      <c r="UU493"/>
      <c r="UV493"/>
      <c r="UW493"/>
      <c r="UX493"/>
      <c r="UY493"/>
      <c r="UZ493"/>
      <c r="VA493"/>
      <c r="VB493"/>
      <c r="VC493"/>
      <c r="VD493"/>
      <c r="VE493"/>
      <c r="VF493"/>
      <c r="VG493"/>
      <c r="VH493"/>
      <c r="VI493"/>
      <c r="VJ493"/>
      <c r="VK493"/>
      <c r="VL493"/>
      <c r="VM493"/>
      <c r="VN493"/>
      <c r="VO493"/>
      <c r="VP493"/>
      <c r="VQ493"/>
      <c r="VR493"/>
      <c r="VS493"/>
      <c r="VT493"/>
      <c r="VU493"/>
      <c r="VV493"/>
      <c r="VW493"/>
      <c r="VX493"/>
      <c r="VY493"/>
      <c r="VZ493"/>
      <c r="WA493"/>
      <c r="WB493"/>
      <c r="WC493"/>
      <c r="WD493"/>
      <c r="WE493"/>
      <c r="WF493"/>
      <c r="WG493"/>
      <c r="WH493"/>
      <c r="WI493"/>
      <c r="WJ493"/>
      <c r="WK493"/>
      <c r="WL493"/>
      <c r="WM493"/>
      <c r="WN493"/>
      <c r="WO493"/>
      <c r="WP493"/>
      <c r="WQ493"/>
      <c r="WR493"/>
      <c r="WS493"/>
      <c r="WT493"/>
      <c r="WU493"/>
      <c r="WV493"/>
      <c r="WW493"/>
      <c r="WX493"/>
      <c r="WY493"/>
      <c r="WZ493"/>
      <c r="XA493"/>
      <c r="XB493"/>
      <c r="XC493"/>
      <c r="XD493"/>
      <c r="XE493"/>
      <c r="XF493"/>
      <c r="XG493"/>
      <c r="XH493"/>
      <c r="XI493"/>
      <c r="XJ493"/>
      <c r="XK493"/>
      <c r="XL493"/>
      <c r="XM493"/>
      <c r="XN493"/>
      <c r="XO493"/>
      <c r="XP493"/>
      <c r="XQ493"/>
      <c r="XR493"/>
      <c r="XS493"/>
      <c r="XT493"/>
      <c r="XU493"/>
      <c r="XV493"/>
      <c r="XW493"/>
      <c r="XX493"/>
      <c r="XY493"/>
      <c r="XZ493"/>
      <c r="YA493"/>
      <c r="YB493"/>
      <c r="YC493"/>
      <c r="YD493"/>
      <c r="YE493"/>
      <c r="YF493"/>
      <c r="YG493"/>
      <c r="YH493"/>
      <c r="YI493"/>
      <c r="YJ493"/>
      <c r="YK493"/>
      <c r="YL493"/>
      <c r="YM493"/>
      <c r="YN493"/>
      <c r="YO493"/>
      <c r="YP493"/>
      <c r="YQ493"/>
      <c r="YR493"/>
      <c r="YS493"/>
      <c r="YT493"/>
      <c r="YU493"/>
      <c r="YV493"/>
      <c r="YW493"/>
      <c r="YX493"/>
      <c r="YY493"/>
      <c r="YZ493"/>
      <c r="ZA493"/>
      <c r="ZB493"/>
      <c r="ZC493"/>
      <c r="ZD493"/>
      <c r="ZE493"/>
      <c r="ZF493"/>
      <c r="ZG493"/>
      <c r="ZH493"/>
      <c r="ZI493"/>
      <c r="ZJ493"/>
      <c r="ZK493"/>
      <c r="ZL493"/>
      <c r="ZM493"/>
      <c r="ZN493"/>
      <c r="ZO493"/>
      <c r="ZP493"/>
      <c r="ZQ493"/>
      <c r="ZR493"/>
      <c r="ZS493"/>
      <c r="ZT493"/>
      <c r="ZU493"/>
      <c r="ZV493"/>
      <c r="ZW493"/>
      <c r="ZX493"/>
      <c r="ZY493"/>
      <c r="ZZ493"/>
      <c r="AAA493"/>
      <c r="AAB493"/>
      <c r="AAC493"/>
      <c r="AAD493"/>
      <c r="AAE493"/>
      <c r="AAF493"/>
      <c r="AAG493"/>
      <c r="AAH493"/>
      <c r="AAI493"/>
      <c r="AAJ493"/>
      <c r="AAK493"/>
      <c r="AAL493"/>
      <c r="AAM493"/>
      <c r="AAN493"/>
      <c r="AAO493"/>
      <c r="AAP493"/>
      <c r="AAQ493"/>
      <c r="AAR493"/>
      <c r="AAS493"/>
      <c r="AAT493"/>
      <c r="AAU493"/>
      <c r="AAV493"/>
      <c r="AAW493"/>
      <c r="AAX493"/>
      <c r="AAY493"/>
      <c r="AAZ493"/>
      <c r="ABA493"/>
      <c r="ABB493"/>
      <c r="ABC493"/>
      <c r="ABD493"/>
      <c r="ABE493"/>
      <c r="ABF493"/>
      <c r="ABG493"/>
      <c r="ABH493"/>
      <c r="ABI493"/>
      <c r="ABJ493"/>
      <c r="ABK493"/>
      <c r="ABL493"/>
      <c r="ABM493"/>
      <c r="ABN493"/>
      <c r="ABO493"/>
      <c r="ABP493"/>
      <c r="ABQ493"/>
      <c r="ABR493"/>
      <c r="ABS493"/>
      <c r="ABT493"/>
      <c r="ABU493"/>
      <c r="ABV493"/>
      <c r="ABW493"/>
      <c r="ABX493"/>
      <c r="ABY493"/>
    </row>
    <row r="494" spans="1:753" s="47" customFormat="1">
      <c r="A494" s="44">
        <v>95121</v>
      </c>
      <c r="B494" s="44"/>
      <c r="C494" s="45" t="s">
        <v>422</v>
      </c>
      <c r="D494" s="45"/>
      <c r="E494" s="45"/>
      <c r="F494" s="59">
        <v>1277252</v>
      </c>
      <c r="G494" s="59"/>
      <c r="H494" s="59"/>
      <c r="I494" s="59">
        <v>218698</v>
      </c>
      <c r="J494" s="59"/>
      <c r="K494" s="59"/>
      <c r="L494" s="59">
        <v>31154</v>
      </c>
      <c r="M494" s="59"/>
      <c r="N494" s="59"/>
      <c r="O494" s="59">
        <v>208171</v>
      </c>
      <c r="P494" s="59"/>
      <c r="Q494" s="59"/>
      <c r="R494" s="59">
        <v>6851</v>
      </c>
      <c r="S494" s="59"/>
      <c r="T494" s="59"/>
      <c r="U494" s="59">
        <v>464874</v>
      </c>
      <c r="V494" s="59"/>
      <c r="W494" s="60"/>
      <c r="X494" s="59"/>
      <c r="Y494" s="59">
        <v>0</v>
      </c>
      <c r="Z494" s="59"/>
      <c r="AA494" s="59"/>
      <c r="AB494" s="59">
        <v>0</v>
      </c>
      <c r="AC494" s="59"/>
      <c r="AD494" s="59"/>
      <c r="AE494" s="59">
        <v>42071</v>
      </c>
      <c r="AF494" s="59"/>
      <c r="AG494" s="59"/>
      <c r="AH494" s="59">
        <v>42071</v>
      </c>
      <c r="AI494" s="59"/>
      <c r="AJ494" s="59"/>
      <c r="AK494" s="59"/>
      <c r="AL494" s="59"/>
      <c r="AM494" s="59">
        <v>568963</v>
      </c>
      <c r="AN494" s="59"/>
      <c r="AO494" s="59"/>
      <c r="AP494" s="59">
        <v>-4120</v>
      </c>
      <c r="AQ494" s="59"/>
      <c r="AR494" s="59"/>
      <c r="AS494" s="59">
        <v>564843</v>
      </c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  <c r="UR494"/>
      <c r="US494"/>
      <c r="UT494"/>
      <c r="UU494"/>
      <c r="UV494"/>
      <c r="UW494"/>
      <c r="UX494"/>
      <c r="UY494"/>
      <c r="UZ494"/>
      <c r="VA494"/>
      <c r="VB494"/>
      <c r="VC494"/>
      <c r="VD494"/>
      <c r="VE494"/>
      <c r="VF494"/>
      <c r="VG494"/>
      <c r="VH494"/>
      <c r="VI494"/>
      <c r="VJ494"/>
      <c r="VK494"/>
      <c r="VL494"/>
      <c r="VM494"/>
      <c r="VN494"/>
      <c r="VO494"/>
      <c r="VP494"/>
      <c r="VQ494"/>
      <c r="VR494"/>
      <c r="VS494"/>
      <c r="VT494"/>
      <c r="VU494"/>
      <c r="VV494"/>
      <c r="VW494"/>
      <c r="VX494"/>
      <c r="VY494"/>
      <c r="VZ494"/>
      <c r="WA494"/>
      <c r="WB494"/>
      <c r="WC494"/>
      <c r="WD494"/>
      <c r="WE494"/>
      <c r="WF494"/>
      <c r="WG494"/>
      <c r="WH494"/>
      <c r="WI494"/>
      <c r="WJ494"/>
      <c r="WK494"/>
      <c r="WL494"/>
      <c r="WM494"/>
      <c r="WN494"/>
      <c r="WO494"/>
      <c r="WP494"/>
      <c r="WQ494"/>
      <c r="WR494"/>
      <c r="WS494"/>
      <c r="WT494"/>
      <c r="WU494"/>
      <c r="WV494"/>
      <c r="WW494"/>
      <c r="WX494"/>
      <c r="WY494"/>
      <c r="WZ494"/>
      <c r="XA494"/>
      <c r="XB494"/>
      <c r="XC494"/>
      <c r="XD494"/>
      <c r="XE494"/>
      <c r="XF494"/>
      <c r="XG494"/>
      <c r="XH494"/>
      <c r="XI494"/>
      <c r="XJ494"/>
      <c r="XK494"/>
      <c r="XL494"/>
      <c r="XM494"/>
      <c r="XN494"/>
      <c r="XO494"/>
      <c r="XP494"/>
      <c r="XQ494"/>
      <c r="XR494"/>
      <c r="XS494"/>
      <c r="XT494"/>
      <c r="XU494"/>
      <c r="XV494"/>
      <c r="XW494"/>
      <c r="XX494"/>
      <c r="XY494"/>
      <c r="XZ494"/>
      <c r="YA494"/>
      <c r="YB494"/>
      <c r="YC494"/>
      <c r="YD494"/>
      <c r="YE494"/>
      <c r="YF494"/>
      <c r="YG494"/>
      <c r="YH494"/>
      <c r="YI494"/>
      <c r="YJ494"/>
      <c r="YK494"/>
      <c r="YL494"/>
      <c r="YM494"/>
      <c r="YN494"/>
      <c r="YO494"/>
      <c r="YP494"/>
      <c r="YQ494"/>
      <c r="YR494"/>
      <c r="YS494"/>
      <c r="YT494"/>
      <c r="YU494"/>
      <c r="YV494"/>
      <c r="YW494"/>
      <c r="YX494"/>
      <c r="YY494"/>
      <c r="YZ494"/>
      <c r="ZA494"/>
      <c r="ZB494"/>
      <c r="ZC494"/>
      <c r="ZD494"/>
      <c r="ZE494"/>
      <c r="ZF494"/>
      <c r="ZG494"/>
      <c r="ZH494"/>
      <c r="ZI494"/>
      <c r="ZJ494"/>
      <c r="ZK494"/>
      <c r="ZL494"/>
      <c r="ZM494"/>
      <c r="ZN494"/>
      <c r="ZO494"/>
      <c r="ZP494"/>
      <c r="ZQ494"/>
      <c r="ZR494"/>
      <c r="ZS494"/>
      <c r="ZT494"/>
      <c r="ZU494"/>
      <c r="ZV494"/>
      <c r="ZW494"/>
      <c r="ZX494"/>
      <c r="ZY494"/>
      <c r="ZZ494"/>
      <c r="AAA494"/>
      <c r="AAB494"/>
      <c r="AAC494"/>
      <c r="AAD494"/>
      <c r="AAE494"/>
      <c r="AAF494"/>
      <c r="AAG494"/>
      <c r="AAH494"/>
      <c r="AAI494"/>
      <c r="AAJ494"/>
      <c r="AAK494"/>
      <c r="AAL494"/>
      <c r="AAM494"/>
      <c r="AAN494"/>
      <c r="AAO494"/>
      <c r="AAP494"/>
      <c r="AAQ494"/>
      <c r="AAR494"/>
      <c r="AAS494"/>
      <c r="AAT494"/>
      <c r="AAU494"/>
      <c r="AAV494"/>
      <c r="AAW494"/>
      <c r="AAX494"/>
      <c r="AAY494"/>
      <c r="AAZ494"/>
      <c r="ABA494"/>
      <c r="ABB494"/>
      <c r="ABC494"/>
      <c r="ABD494"/>
      <c r="ABE494"/>
      <c r="ABF494"/>
      <c r="ABG494"/>
      <c r="ABH494"/>
      <c r="ABI494"/>
      <c r="ABJ494"/>
      <c r="ABK494"/>
      <c r="ABL494"/>
      <c r="ABM494"/>
      <c r="ABN494"/>
      <c r="ABO494"/>
      <c r="ABP494"/>
      <c r="ABQ494"/>
      <c r="ABR494"/>
      <c r="ABS494"/>
      <c r="ABT494"/>
      <c r="ABU494"/>
      <c r="ABV494"/>
      <c r="ABW494"/>
      <c r="ABX494"/>
      <c r="ABY494"/>
    </row>
    <row r="495" spans="1:753">
      <c r="A495" s="48">
        <v>95122</v>
      </c>
      <c r="B495" s="48"/>
      <c r="C495" s="49" t="s">
        <v>423</v>
      </c>
      <c r="D495" s="49"/>
      <c r="E495" s="49"/>
      <c r="F495" s="60">
        <v>42056</v>
      </c>
      <c r="G495" s="60"/>
      <c r="H495" s="60"/>
      <c r="I495" s="60">
        <v>7201</v>
      </c>
      <c r="J495" s="60"/>
      <c r="K495" s="60"/>
      <c r="L495" s="60">
        <v>1026</v>
      </c>
      <c r="M495" s="60"/>
      <c r="N495" s="60"/>
      <c r="O495" s="60">
        <v>6854</v>
      </c>
      <c r="P495" s="60"/>
      <c r="Q495" s="60"/>
      <c r="R495" s="60">
        <v>11248</v>
      </c>
      <c r="S495" s="60"/>
      <c r="T495" s="60"/>
      <c r="U495" s="60">
        <v>26329</v>
      </c>
      <c r="V495" s="60"/>
      <c r="W495" s="60"/>
      <c r="X495" s="60"/>
      <c r="Y495" s="60">
        <v>0</v>
      </c>
      <c r="Z495" s="60"/>
      <c r="AA495" s="60"/>
      <c r="AB495" s="60">
        <v>0</v>
      </c>
      <c r="AC495" s="60"/>
      <c r="AD495" s="60"/>
      <c r="AE495" s="60">
        <v>0</v>
      </c>
      <c r="AF495" s="60"/>
      <c r="AG495" s="60"/>
      <c r="AH495" s="60">
        <v>0</v>
      </c>
      <c r="AI495" s="60"/>
      <c r="AJ495" s="60"/>
      <c r="AK495" s="60"/>
      <c r="AL495" s="60"/>
      <c r="AM495" s="60">
        <v>18734</v>
      </c>
      <c r="AN495" s="60"/>
      <c r="AO495" s="60"/>
      <c r="AP495" s="60">
        <v>3572</v>
      </c>
      <c r="AQ495" s="60"/>
      <c r="AR495" s="60"/>
      <c r="AS495" s="60">
        <v>22306</v>
      </c>
    </row>
    <row r="496" spans="1:753">
      <c r="A496" s="48">
        <v>95123</v>
      </c>
      <c r="B496" s="48"/>
      <c r="C496" s="49" t="s">
        <v>424</v>
      </c>
      <c r="D496" s="49"/>
      <c r="E496" s="49"/>
      <c r="F496" s="60">
        <v>133815</v>
      </c>
      <c r="G496" s="60"/>
      <c r="H496" s="60"/>
      <c r="I496" s="60">
        <v>22913</v>
      </c>
      <c r="J496" s="60"/>
      <c r="K496" s="60"/>
      <c r="L496" s="60">
        <v>3264</v>
      </c>
      <c r="M496" s="60"/>
      <c r="N496" s="60"/>
      <c r="O496" s="60">
        <v>21810</v>
      </c>
      <c r="P496" s="60"/>
      <c r="Q496" s="60"/>
      <c r="R496" s="60">
        <v>2564</v>
      </c>
      <c r="S496" s="60"/>
      <c r="T496" s="60"/>
      <c r="U496" s="60">
        <v>50551</v>
      </c>
      <c r="V496" s="60"/>
      <c r="W496" s="60"/>
      <c r="X496" s="60"/>
      <c r="Y496" s="60">
        <v>0</v>
      </c>
      <c r="Z496" s="60"/>
      <c r="AA496" s="60"/>
      <c r="AB496" s="60">
        <v>0</v>
      </c>
      <c r="AC496" s="60"/>
      <c r="AD496" s="60"/>
      <c r="AE496" s="60">
        <v>1651</v>
      </c>
      <c r="AF496" s="60"/>
      <c r="AG496" s="60"/>
      <c r="AH496" s="60">
        <v>1651</v>
      </c>
      <c r="AI496" s="60"/>
      <c r="AJ496" s="60"/>
      <c r="AK496" s="60"/>
      <c r="AL496" s="60"/>
      <c r="AM496" s="60">
        <v>59609</v>
      </c>
      <c r="AN496" s="60"/>
      <c r="AO496" s="60"/>
      <c r="AP496" s="60">
        <v>2683</v>
      </c>
      <c r="AQ496" s="60"/>
      <c r="AR496" s="60"/>
      <c r="AS496" s="60">
        <v>62292</v>
      </c>
    </row>
    <row r="497" spans="1:753">
      <c r="A497" s="48">
        <v>95131</v>
      </c>
      <c r="B497" s="48"/>
      <c r="C497" s="49" t="s">
        <v>425</v>
      </c>
      <c r="D497" s="49"/>
      <c r="E497" s="49"/>
      <c r="F497" s="60">
        <v>4889716</v>
      </c>
      <c r="G497" s="60"/>
      <c r="H497" s="60"/>
      <c r="I497" s="60">
        <v>837243</v>
      </c>
      <c r="J497" s="60"/>
      <c r="K497" s="60"/>
      <c r="L497" s="60">
        <v>119267</v>
      </c>
      <c r="M497" s="60"/>
      <c r="N497" s="60"/>
      <c r="O497" s="60">
        <v>796943</v>
      </c>
      <c r="P497" s="60"/>
      <c r="Q497" s="60"/>
      <c r="R497" s="60">
        <v>67539</v>
      </c>
      <c r="S497" s="60"/>
      <c r="T497" s="60"/>
      <c r="U497" s="60">
        <v>1820992</v>
      </c>
      <c r="V497" s="60"/>
      <c r="W497" s="60"/>
      <c r="X497" s="60"/>
      <c r="Y497" s="60">
        <v>0</v>
      </c>
      <c r="Z497" s="60"/>
      <c r="AA497" s="60"/>
      <c r="AB497" s="60">
        <v>0</v>
      </c>
      <c r="AC497" s="60"/>
      <c r="AD497" s="60"/>
      <c r="AE497" s="60">
        <v>0</v>
      </c>
      <c r="AF497" s="60"/>
      <c r="AG497" s="60"/>
      <c r="AH497" s="60">
        <v>0</v>
      </c>
      <c r="AI497" s="60"/>
      <c r="AJ497" s="60"/>
      <c r="AK497" s="60"/>
      <c r="AL497" s="60"/>
      <c r="AM497" s="60">
        <v>2178167</v>
      </c>
      <c r="AN497" s="60"/>
      <c r="AO497" s="60"/>
      <c r="AP497" s="60">
        <v>41149</v>
      </c>
      <c r="AQ497" s="60"/>
      <c r="AR497" s="60"/>
      <c r="AS497" s="60">
        <v>2219316</v>
      </c>
    </row>
    <row r="498" spans="1:753" s="34" customFormat="1">
      <c r="A498" s="48">
        <v>95141</v>
      </c>
      <c r="B498" s="48"/>
      <c r="C498" s="49" t="s">
        <v>426</v>
      </c>
      <c r="D498" s="49"/>
      <c r="E498" s="49"/>
      <c r="F498" s="61">
        <v>985863</v>
      </c>
      <c r="G498" s="61"/>
      <c r="H498" s="61"/>
      <c r="I498" s="61">
        <v>168805</v>
      </c>
      <c r="J498" s="61"/>
      <c r="K498" s="61"/>
      <c r="L498" s="61">
        <v>24047</v>
      </c>
      <c r="M498" s="61"/>
      <c r="N498" s="61"/>
      <c r="O498" s="61">
        <v>160679</v>
      </c>
      <c r="P498" s="61"/>
      <c r="Q498" s="61"/>
      <c r="R498" s="61">
        <v>20356</v>
      </c>
      <c r="S498" s="61"/>
      <c r="T498" s="61"/>
      <c r="U498" s="61">
        <v>373887</v>
      </c>
      <c r="V498" s="61"/>
      <c r="W498" s="61"/>
      <c r="X498" s="61"/>
      <c r="Y498" s="61">
        <v>0</v>
      </c>
      <c r="Z498" s="61"/>
      <c r="AA498" s="61"/>
      <c r="AB498" s="61">
        <v>0</v>
      </c>
      <c r="AC498" s="61"/>
      <c r="AD498" s="61"/>
      <c r="AE498" s="61">
        <v>10967</v>
      </c>
      <c r="AF498" s="61"/>
      <c r="AG498" s="61"/>
      <c r="AH498" s="61">
        <v>10967</v>
      </c>
      <c r="AI498" s="61"/>
      <c r="AJ498" s="61"/>
      <c r="AK498" s="61"/>
      <c r="AL498" s="61"/>
      <c r="AM498" s="61">
        <v>439161</v>
      </c>
      <c r="AN498" s="61"/>
      <c r="AO498" s="61"/>
      <c r="AP498" s="61">
        <v>-7446</v>
      </c>
      <c r="AQ498" s="61"/>
      <c r="AR498" s="61"/>
      <c r="AS498" s="61">
        <v>431715</v>
      </c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  <c r="UR498"/>
      <c r="US498"/>
      <c r="UT498"/>
      <c r="UU498"/>
      <c r="UV498"/>
      <c r="UW498"/>
      <c r="UX498"/>
      <c r="UY498"/>
      <c r="UZ498"/>
      <c r="VA498"/>
      <c r="VB498"/>
      <c r="VC498"/>
      <c r="VD498"/>
      <c r="VE498"/>
      <c r="VF498"/>
      <c r="VG498"/>
      <c r="VH498"/>
      <c r="VI498"/>
      <c r="VJ498"/>
      <c r="VK498"/>
      <c r="VL498"/>
      <c r="VM498"/>
      <c r="VN498"/>
      <c r="VO498"/>
      <c r="VP498"/>
      <c r="VQ498"/>
      <c r="VR498"/>
      <c r="VS498"/>
      <c r="VT498"/>
      <c r="VU498"/>
      <c r="VV498"/>
      <c r="VW498"/>
      <c r="VX498"/>
      <c r="VY498"/>
      <c r="VZ498"/>
      <c r="WA498"/>
      <c r="WB498"/>
      <c r="WC498"/>
      <c r="WD498"/>
      <c r="WE498"/>
      <c r="WF498"/>
      <c r="WG498"/>
      <c r="WH498"/>
      <c r="WI498"/>
      <c r="WJ498"/>
      <c r="WK498"/>
      <c r="WL498"/>
      <c r="WM498"/>
      <c r="WN498"/>
      <c r="WO498"/>
      <c r="WP498"/>
      <c r="WQ498"/>
      <c r="WR498"/>
      <c r="WS498"/>
      <c r="WT498"/>
      <c r="WU498"/>
      <c r="WV498"/>
      <c r="WW498"/>
      <c r="WX498"/>
      <c r="WY498"/>
      <c r="WZ498"/>
      <c r="XA498"/>
      <c r="XB498"/>
      <c r="XC498"/>
      <c r="XD498"/>
      <c r="XE498"/>
      <c r="XF498"/>
      <c r="XG498"/>
      <c r="XH498"/>
      <c r="XI498"/>
      <c r="XJ498"/>
      <c r="XK498"/>
      <c r="XL498"/>
      <c r="XM498"/>
      <c r="XN498"/>
      <c r="XO498"/>
      <c r="XP498"/>
      <c r="XQ498"/>
      <c r="XR498"/>
      <c r="XS498"/>
      <c r="XT498"/>
      <c r="XU498"/>
      <c r="XV498"/>
      <c r="XW498"/>
      <c r="XX498"/>
      <c r="XY498"/>
      <c r="XZ498"/>
      <c r="YA498"/>
      <c r="YB498"/>
      <c r="YC498"/>
      <c r="YD498"/>
      <c r="YE498"/>
      <c r="YF498"/>
      <c r="YG498"/>
      <c r="YH498"/>
      <c r="YI498"/>
      <c r="YJ498"/>
      <c r="YK498"/>
      <c r="YL498"/>
      <c r="YM498"/>
      <c r="YN498"/>
      <c r="YO498"/>
      <c r="YP498"/>
      <c r="YQ498"/>
      <c r="YR498"/>
      <c r="YS498"/>
      <c r="YT498"/>
      <c r="YU498"/>
      <c r="YV498"/>
      <c r="YW498"/>
      <c r="YX498"/>
      <c r="YY498"/>
      <c r="YZ498"/>
      <c r="ZA498"/>
      <c r="ZB498"/>
      <c r="ZC498"/>
      <c r="ZD498"/>
      <c r="ZE498"/>
      <c r="ZF498"/>
      <c r="ZG498"/>
      <c r="ZH498"/>
      <c r="ZI498"/>
      <c r="ZJ498"/>
      <c r="ZK498"/>
      <c r="ZL498"/>
      <c r="ZM498"/>
      <c r="ZN498"/>
      <c r="ZO498"/>
      <c r="ZP498"/>
      <c r="ZQ498"/>
      <c r="ZR498"/>
      <c r="ZS498"/>
      <c r="ZT498"/>
      <c r="ZU498"/>
      <c r="ZV498"/>
      <c r="ZW498"/>
      <c r="ZX498"/>
      <c r="ZY498"/>
      <c r="ZZ498"/>
      <c r="AAA498"/>
      <c r="AAB498"/>
      <c r="AAC498"/>
      <c r="AAD498"/>
      <c r="AAE498"/>
      <c r="AAF498"/>
      <c r="AAG498"/>
      <c r="AAH498"/>
      <c r="AAI498"/>
      <c r="AAJ498"/>
      <c r="AAK498"/>
      <c r="AAL498"/>
      <c r="AAM498"/>
      <c r="AAN498"/>
      <c r="AAO498"/>
      <c r="AAP498"/>
      <c r="AAQ498"/>
      <c r="AAR498"/>
      <c r="AAS498"/>
      <c r="AAT498"/>
      <c r="AAU498"/>
      <c r="AAV498"/>
      <c r="AAW498"/>
      <c r="AAX498"/>
      <c r="AAY498"/>
      <c r="AAZ498"/>
      <c r="ABA498"/>
      <c r="ABB498"/>
      <c r="ABC498"/>
      <c r="ABD498"/>
      <c r="ABE498"/>
      <c r="ABF498"/>
      <c r="ABG498"/>
      <c r="ABH498"/>
      <c r="ABI498"/>
      <c r="ABJ498"/>
      <c r="ABK498"/>
      <c r="ABL498"/>
      <c r="ABM498"/>
      <c r="ABN498"/>
      <c r="ABO498"/>
      <c r="ABP498"/>
      <c r="ABQ498"/>
      <c r="ABR498"/>
      <c r="ABS498"/>
      <c r="ABT498"/>
      <c r="ABU498"/>
      <c r="ABV498"/>
      <c r="ABW498"/>
      <c r="ABX498"/>
      <c r="ABY498"/>
    </row>
    <row r="499" spans="1:753">
      <c r="A499" s="48">
        <v>95151</v>
      </c>
      <c r="B499" s="48"/>
      <c r="C499" s="49" t="s">
        <v>427</v>
      </c>
      <c r="D499" s="49"/>
      <c r="E499" s="49"/>
      <c r="F499" s="60">
        <v>300675</v>
      </c>
      <c r="G499" s="60"/>
      <c r="H499" s="61"/>
      <c r="I499" s="60">
        <v>51483</v>
      </c>
      <c r="J499" s="60"/>
      <c r="K499" s="61"/>
      <c r="L499" s="60">
        <v>7334</v>
      </c>
      <c r="M499" s="60"/>
      <c r="N499" s="61"/>
      <c r="O499" s="60">
        <v>49005</v>
      </c>
      <c r="P499" s="60"/>
      <c r="Q499" s="61"/>
      <c r="R499" s="60">
        <v>187</v>
      </c>
      <c r="S499" s="60"/>
      <c r="T499" s="61"/>
      <c r="U499" s="60">
        <v>108009</v>
      </c>
      <c r="V499" s="60"/>
      <c r="W499" s="60"/>
      <c r="X499" s="61"/>
      <c r="Y499" s="60">
        <v>0</v>
      </c>
      <c r="Z499" s="60"/>
      <c r="AA499" s="61"/>
      <c r="AB499" s="60">
        <v>0</v>
      </c>
      <c r="AC499" s="60"/>
      <c r="AD499" s="61"/>
      <c r="AE499" s="60">
        <v>10229</v>
      </c>
      <c r="AF499" s="60"/>
      <c r="AG499" s="61"/>
      <c r="AH499" s="60">
        <v>10229</v>
      </c>
      <c r="AI499" s="60"/>
      <c r="AJ499" s="61"/>
      <c r="AK499" s="60"/>
      <c r="AL499" s="61"/>
      <c r="AM499" s="60">
        <v>133938</v>
      </c>
      <c r="AN499" s="60"/>
      <c r="AO499" s="61"/>
      <c r="AP499" s="60">
        <v>-4950</v>
      </c>
      <c r="AQ499" s="60"/>
      <c r="AR499" s="61"/>
      <c r="AS499" s="60">
        <v>128988</v>
      </c>
    </row>
    <row r="500" spans="1:753">
      <c r="A500" s="48">
        <v>95161</v>
      </c>
      <c r="B500" s="48"/>
      <c r="C500" s="49" t="s">
        <v>428</v>
      </c>
      <c r="D500" s="49"/>
      <c r="E500" s="49"/>
      <c r="F500" s="60">
        <v>194442</v>
      </c>
      <c r="G500" s="60"/>
      <c r="H500" s="60"/>
      <c r="I500" s="60">
        <v>33293</v>
      </c>
      <c r="J500" s="60"/>
      <c r="K500" s="60"/>
      <c r="L500" s="60">
        <v>4743</v>
      </c>
      <c r="M500" s="60"/>
      <c r="N500" s="60"/>
      <c r="O500" s="60">
        <v>31691</v>
      </c>
      <c r="P500" s="60"/>
      <c r="Q500" s="60"/>
      <c r="R500" s="60">
        <v>11881</v>
      </c>
      <c r="S500" s="60"/>
      <c r="T500" s="60"/>
      <c r="U500" s="60">
        <v>81608</v>
      </c>
      <c r="V500" s="60"/>
      <c r="W500" s="60"/>
      <c r="X500" s="60"/>
      <c r="Y500" s="60">
        <v>0</v>
      </c>
      <c r="Z500" s="60"/>
      <c r="AA500" s="60"/>
      <c r="AB500" s="60">
        <v>0</v>
      </c>
      <c r="AC500" s="60"/>
      <c r="AD500" s="60"/>
      <c r="AE500" s="60">
        <v>0</v>
      </c>
      <c r="AF500" s="60"/>
      <c r="AG500" s="60"/>
      <c r="AH500" s="60">
        <v>0</v>
      </c>
      <c r="AI500" s="60"/>
      <c r="AJ500" s="60"/>
      <c r="AK500" s="60"/>
      <c r="AL500" s="60"/>
      <c r="AM500" s="60">
        <v>86616</v>
      </c>
      <c r="AN500" s="60"/>
      <c r="AO500" s="60"/>
      <c r="AP500" s="60">
        <v>4042</v>
      </c>
      <c r="AQ500" s="60"/>
      <c r="AR500" s="60"/>
      <c r="AS500" s="60">
        <v>90658</v>
      </c>
    </row>
    <row r="501" spans="1:753" s="46" customFormat="1">
      <c r="A501" s="44">
        <v>95171</v>
      </c>
      <c r="B501" s="44"/>
      <c r="C501" s="45" t="s">
        <v>429</v>
      </c>
      <c r="D501" s="45"/>
      <c r="E501" s="45"/>
      <c r="F501" s="58">
        <v>297397</v>
      </c>
      <c r="G501" s="58"/>
      <c r="H501" s="58"/>
      <c r="I501" s="58">
        <v>50922</v>
      </c>
      <c r="J501" s="58"/>
      <c r="K501" s="58"/>
      <c r="L501" s="58">
        <v>7254</v>
      </c>
      <c r="M501" s="58"/>
      <c r="N501" s="58"/>
      <c r="O501" s="58">
        <v>48471</v>
      </c>
      <c r="P501" s="58"/>
      <c r="Q501" s="58"/>
      <c r="R501" s="58">
        <v>19879</v>
      </c>
      <c r="S501" s="58"/>
      <c r="T501" s="58"/>
      <c r="U501" s="58">
        <v>126526</v>
      </c>
      <c r="V501" s="58"/>
      <c r="W501" s="61"/>
      <c r="X501" s="58"/>
      <c r="Y501" s="58">
        <v>0</v>
      </c>
      <c r="Z501" s="58"/>
      <c r="AA501" s="58"/>
      <c r="AB501" s="58">
        <v>0</v>
      </c>
      <c r="AC501" s="58"/>
      <c r="AD501" s="58"/>
      <c r="AE501" s="58">
        <v>10913</v>
      </c>
      <c r="AF501" s="58"/>
      <c r="AG501" s="58"/>
      <c r="AH501" s="58">
        <v>10913</v>
      </c>
      <c r="AI501" s="58"/>
      <c r="AJ501" s="58"/>
      <c r="AK501" s="58"/>
      <c r="AL501" s="58"/>
      <c r="AM501" s="58">
        <v>132478</v>
      </c>
      <c r="AN501" s="58"/>
      <c r="AO501" s="58"/>
      <c r="AP501" s="58">
        <v>2957</v>
      </c>
      <c r="AQ501" s="58"/>
      <c r="AR501" s="58"/>
      <c r="AS501" s="58">
        <v>135435</v>
      </c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  <c r="RR501"/>
      <c r="RS501"/>
      <c r="RT501"/>
      <c r="RU501"/>
      <c r="RV501"/>
      <c r="RW501"/>
      <c r="RX501"/>
      <c r="RY501"/>
      <c r="RZ501"/>
      <c r="SA501"/>
      <c r="SB501"/>
      <c r="SC501"/>
      <c r="SD501"/>
      <c r="SE501"/>
      <c r="SF501"/>
      <c r="SG501"/>
      <c r="SH501"/>
      <c r="SI501"/>
      <c r="SJ501"/>
      <c r="SK501"/>
      <c r="SL501"/>
      <c r="SM501"/>
      <c r="SN501"/>
      <c r="SO501"/>
      <c r="SP501"/>
      <c r="SQ501"/>
      <c r="SR501"/>
      <c r="SS501"/>
      <c r="ST501"/>
      <c r="SU501"/>
      <c r="SV501"/>
      <c r="SW501"/>
      <c r="SX501"/>
      <c r="SY501"/>
      <c r="SZ501"/>
      <c r="TA501"/>
      <c r="TB501"/>
      <c r="TC501"/>
      <c r="TD501"/>
      <c r="TE501"/>
      <c r="TF501"/>
      <c r="TG501"/>
      <c r="TH501"/>
      <c r="TI501"/>
      <c r="TJ501"/>
      <c r="TK501"/>
      <c r="TL501"/>
      <c r="TM501"/>
      <c r="TN501"/>
      <c r="TO501"/>
      <c r="TP501"/>
      <c r="TQ501"/>
      <c r="TR501"/>
      <c r="TS501"/>
      <c r="TT501"/>
      <c r="TU501"/>
      <c r="TV501"/>
      <c r="TW501"/>
      <c r="TX501"/>
      <c r="TY501"/>
      <c r="TZ501"/>
      <c r="UA501"/>
      <c r="UB501"/>
      <c r="UC501"/>
      <c r="UD501"/>
      <c r="UE501"/>
      <c r="UF501"/>
      <c r="UG501"/>
      <c r="UH501"/>
      <c r="UI501"/>
      <c r="UJ501"/>
      <c r="UK501"/>
      <c r="UL501"/>
      <c r="UM501"/>
      <c r="UN501"/>
      <c r="UO501"/>
      <c r="UP501"/>
      <c r="UQ501"/>
      <c r="UR501"/>
      <c r="US501"/>
      <c r="UT501"/>
      <c r="UU501"/>
      <c r="UV501"/>
      <c r="UW501"/>
      <c r="UX501"/>
      <c r="UY501"/>
      <c r="UZ501"/>
      <c r="VA501"/>
      <c r="VB501"/>
      <c r="VC501"/>
      <c r="VD501"/>
      <c r="VE501"/>
      <c r="VF501"/>
      <c r="VG501"/>
      <c r="VH501"/>
      <c r="VI501"/>
      <c r="VJ501"/>
      <c r="VK501"/>
      <c r="VL501"/>
      <c r="VM501"/>
      <c r="VN501"/>
      <c r="VO501"/>
      <c r="VP501"/>
      <c r="VQ501"/>
      <c r="VR501"/>
      <c r="VS501"/>
      <c r="VT501"/>
      <c r="VU501"/>
      <c r="VV501"/>
      <c r="VW501"/>
      <c r="VX501"/>
      <c r="VY501"/>
      <c r="VZ501"/>
      <c r="WA501"/>
      <c r="WB501"/>
      <c r="WC501"/>
      <c r="WD501"/>
      <c r="WE501"/>
      <c r="WF501"/>
      <c r="WG501"/>
      <c r="WH501"/>
      <c r="WI501"/>
      <c r="WJ501"/>
      <c r="WK501"/>
      <c r="WL501"/>
      <c r="WM501"/>
      <c r="WN501"/>
      <c r="WO501"/>
      <c r="WP501"/>
      <c r="WQ501"/>
      <c r="WR501"/>
      <c r="WS501"/>
      <c r="WT501"/>
      <c r="WU501"/>
      <c r="WV501"/>
      <c r="WW501"/>
      <c r="WX501"/>
      <c r="WY501"/>
      <c r="WZ501"/>
      <c r="XA501"/>
      <c r="XB501"/>
      <c r="XC501"/>
      <c r="XD501"/>
      <c r="XE501"/>
      <c r="XF501"/>
      <c r="XG501"/>
      <c r="XH501"/>
      <c r="XI501"/>
      <c r="XJ501"/>
      <c r="XK501"/>
      <c r="XL501"/>
      <c r="XM501"/>
      <c r="XN501"/>
      <c r="XO501"/>
      <c r="XP501"/>
      <c r="XQ501"/>
      <c r="XR501"/>
      <c r="XS501"/>
      <c r="XT501"/>
      <c r="XU501"/>
      <c r="XV501"/>
      <c r="XW501"/>
      <c r="XX501"/>
      <c r="XY501"/>
      <c r="XZ501"/>
      <c r="YA501"/>
      <c r="YB501"/>
      <c r="YC501"/>
      <c r="YD501"/>
      <c r="YE501"/>
      <c r="YF501"/>
      <c r="YG501"/>
      <c r="YH501"/>
      <c r="YI501"/>
      <c r="YJ501"/>
      <c r="YK501"/>
      <c r="YL501"/>
      <c r="YM501"/>
      <c r="YN501"/>
      <c r="YO501"/>
      <c r="YP501"/>
      <c r="YQ501"/>
      <c r="YR501"/>
      <c r="YS501"/>
      <c r="YT501"/>
      <c r="YU501"/>
      <c r="YV501"/>
      <c r="YW501"/>
      <c r="YX501"/>
      <c r="YY501"/>
      <c r="YZ501"/>
      <c r="ZA501"/>
      <c r="ZB501"/>
      <c r="ZC501"/>
      <c r="ZD501"/>
      <c r="ZE501"/>
      <c r="ZF501"/>
      <c r="ZG501"/>
      <c r="ZH501"/>
      <c r="ZI501"/>
      <c r="ZJ501"/>
      <c r="ZK501"/>
      <c r="ZL501"/>
      <c r="ZM501"/>
      <c r="ZN501"/>
      <c r="ZO501"/>
      <c r="ZP501"/>
      <c r="ZQ501"/>
      <c r="ZR501"/>
      <c r="ZS501"/>
      <c r="ZT501"/>
      <c r="ZU501"/>
      <c r="ZV501"/>
      <c r="ZW501"/>
      <c r="ZX501"/>
      <c r="ZY501"/>
      <c r="ZZ501"/>
      <c r="AAA501"/>
      <c r="AAB501"/>
      <c r="AAC501"/>
      <c r="AAD501"/>
      <c r="AAE501"/>
      <c r="AAF501"/>
      <c r="AAG501"/>
      <c r="AAH501"/>
      <c r="AAI501"/>
      <c r="AAJ501"/>
      <c r="AAK501"/>
      <c r="AAL501"/>
      <c r="AAM501"/>
      <c r="AAN501"/>
      <c r="AAO501"/>
      <c r="AAP501"/>
      <c r="AAQ501"/>
      <c r="AAR501"/>
      <c r="AAS501"/>
      <c r="AAT501"/>
      <c r="AAU501"/>
      <c r="AAV501"/>
      <c r="AAW501"/>
      <c r="AAX501"/>
      <c r="AAY501"/>
      <c r="AAZ501"/>
      <c r="ABA501"/>
      <c r="ABB501"/>
      <c r="ABC501"/>
      <c r="ABD501"/>
      <c r="ABE501"/>
      <c r="ABF501"/>
      <c r="ABG501"/>
      <c r="ABH501"/>
      <c r="ABI501"/>
      <c r="ABJ501"/>
      <c r="ABK501"/>
      <c r="ABL501"/>
      <c r="ABM501"/>
      <c r="ABN501"/>
      <c r="ABO501"/>
      <c r="ABP501"/>
      <c r="ABQ501"/>
      <c r="ABR501"/>
      <c r="ABS501"/>
      <c r="ABT501"/>
      <c r="ABU501"/>
      <c r="ABV501"/>
      <c r="ABW501"/>
      <c r="ABX501"/>
      <c r="ABY501"/>
    </row>
    <row r="502" spans="1:753" s="47" customFormat="1">
      <c r="A502" s="44">
        <v>95181</v>
      </c>
      <c r="B502" s="44"/>
      <c r="C502" s="45" t="s">
        <v>430</v>
      </c>
      <c r="D502" s="45"/>
      <c r="E502" s="45"/>
      <c r="F502" s="59">
        <v>163036</v>
      </c>
      <c r="G502" s="59"/>
      <c r="H502" s="59"/>
      <c r="I502" s="59">
        <v>27916</v>
      </c>
      <c r="J502" s="59"/>
      <c r="K502" s="59"/>
      <c r="L502" s="59">
        <v>3977</v>
      </c>
      <c r="M502" s="59"/>
      <c r="N502" s="59"/>
      <c r="O502" s="59">
        <v>26572</v>
      </c>
      <c r="P502" s="59"/>
      <c r="Q502" s="59"/>
      <c r="R502" s="59">
        <v>0</v>
      </c>
      <c r="S502" s="59"/>
      <c r="T502" s="59"/>
      <c r="U502" s="59">
        <v>58465</v>
      </c>
      <c r="V502" s="59"/>
      <c r="W502" s="60"/>
      <c r="X502" s="59"/>
      <c r="Y502" s="59">
        <v>0</v>
      </c>
      <c r="Z502" s="59"/>
      <c r="AA502" s="59"/>
      <c r="AB502" s="59">
        <v>0</v>
      </c>
      <c r="AC502" s="59"/>
      <c r="AD502" s="59"/>
      <c r="AE502" s="59">
        <v>18867</v>
      </c>
      <c r="AF502" s="59"/>
      <c r="AG502" s="59"/>
      <c r="AH502" s="59">
        <v>18867</v>
      </c>
      <c r="AI502" s="59"/>
      <c r="AJ502" s="59"/>
      <c r="AK502" s="59"/>
      <c r="AL502" s="59"/>
      <c r="AM502" s="59">
        <v>72626</v>
      </c>
      <c r="AN502" s="59"/>
      <c r="AO502" s="59"/>
      <c r="AP502" s="59">
        <v>-6273</v>
      </c>
      <c r="AQ502" s="59"/>
      <c r="AR502" s="59"/>
      <c r="AS502" s="59">
        <v>66353</v>
      </c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  <c r="RR502"/>
      <c r="RS502"/>
      <c r="RT502"/>
      <c r="RU502"/>
      <c r="RV502"/>
      <c r="RW502"/>
      <c r="RX502"/>
      <c r="RY502"/>
      <c r="RZ502"/>
      <c r="SA502"/>
      <c r="SB502"/>
      <c r="SC502"/>
      <c r="SD502"/>
      <c r="SE502"/>
      <c r="SF502"/>
      <c r="SG502"/>
      <c r="SH502"/>
      <c r="SI502"/>
      <c r="SJ502"/>
      <c r="SK502"/>
      <c r="SL502"/>
      <c r="SM502"/>
      <c r="SN502"/>
      <c r="SO502"/>
      <c r="SP502"/>
      <c r="SQ502"/>
      <c r="SR502"/>
      <c r="SS502"/>
      <c r="ST502"/>
      <c r="SU502"/>
      <c r="SV502"/>
      <c r="SW502"/>
      <c r="SX502"/>
      <c r="SY502"/>
      <c r="SZ502"/>
      <c r="TA502"/>
      <c r="TB502"/>
      <c r="TC502"/>
      <c r="TD502"/>
      <c r="TE502"/>
      <c r="TF502"/>
      <c r="TG502"/>
      <c r="TH502"/>
      <c r="TI502"/>
      <c r="TJ502"/>
      <c r="TK502"/>
      <c r="TL502"/>
      <c r="TM502"/>
      <c r="TN502"/>
      <c r="TO502"/>
      <c r="TP502"/>
      <c r="TQ502"/>
      <c r="TR502"/>
      <c r="TS502"/>
      <c r="TT502"/>
      <c r="TU502"/>
      <c r="TV502"/>
      <c r="TW502"/>
      <c r="TX502"/>
      <c r="TY502"/>
      <c r="TZ502"/>
      <c r="UA502"/>
      <c r="UB502"/>
      <c r="UC502"/>
      <c r="UD502"/>
      <c r="UE502"/>
      <c r="UF502"/>
      <c r="UG502"/>
      <c r="UH502"/>
      <c r="UI502"/>
      <c r="UJ502"/>
      <c r="UK502"/>
      <c r="UL502"/>
      <c r="UM502"/>
      <c r="UN502"/>
      <c r="UO502"/>
      <c r="UP502"/>
      <c r="UQ502"/>
      <c r="UR502"/>
      <c r="US502"/>
      <c r="UT502"/>
      <c r="UU502"/>
      <c r="UV502"/>
      <c r="UW502"/>
      <c r="UX502"/>
      <c r="UY502"/>
      <c r="UZ502"/>
      <c r="VA502"/>
      <c r="VB502"/>
      <c r="VC502"/>
      <c r="VD502"/>
      <c r="VE502"/>
      <c r="VF502"/>
      <c r="VG502"/>
      <c r="VH502"/>
      <c r="VI502"/>
      <c r="VJ502"/>
      <c r="VK502"/>
      <c r="VL502"/>
      <c r="VM502"/>
      <c r="VN502"/>
      <c r="VO502"/>
      <c r="VP502"/>
      <c r="VQ502"/>
      <c r="VR502"/>
      <c r="VS502"/>
      <c r="VT502"/>
      <c r="VU502"/>
      <c r="VV502"/>
      <c r="VW502"/>
      <c r="VX502"/>
      <c r="VY502"/>
      <c r="VZ502"/>
      <c r="WA502"/>
      <c r="WB502"/>
      <c r="WC502"/>
      <c r="WD502"/>
      <c r="WE502"/>
      <c r="WF502"/>
      <c r="WG502"/>
      <c r="WH502"/>
      <c r="WI502"/>
      <c r="WJ502"/>
      <c r="WK502"/>
      <c r="WL502"/>
      <c r="WM502"/>
      <c r="WN502"/>
      <c r="WO502"/>
      <c r="WP502"/>
      <c r="WQ502"/>
      <c r="WR502"/>
      <c r="WS502"/>
      <c r="WT502"/>
      <c r="WU502"/>
      <c r="WV502"/>
      <c r="WW502"/>
      <c r="WX502"/>
      <c r="WY502"/>
      <c r="WZ502"/>
      <c r="XA502"/>
      <c r="XB502"/>
      <c r="XC502"/>
      <c r="XD502"/>
      <c r="XE502"/>
      <c r="XF502"/>
      <c r="XG502"/>
      <c r="XH502"/>
      <c r="XI502"/>
      <c r="XJ502"/>
      <c r="XK502"/>
      <c r="XL502"/>
      <c r="XM502"/>
      <c r="XN502"/>
      <c r="XO502"/>
      <c r="XP502"/>
      <c r="XQ502"/>
      <c r="XR502"/>
      <c r="XS502"/>
      <c r="XT502"/>
      <c r="XU502"/>
      <c r="XV502"/>
      <c r="XW502"/>
      <c r="XX502"/>
      <c r="XY502"/>
      <c r="XZ502"/>
      <c r="YA502"/>
      <c r="YB502"/>
      <c r="YC502"/>
      <c r="YD502"/>
      <c r="YE502"/>
      <c r="YF502"/>
      <c r="YG502"/>
      <c r="YH502"/>
      <c r="YI502"/>
      <c r="YJ502"/>
      <c r="YK502"/>
      <c r="YL502"/>
      <c r="YM502"/>
      <c r="YN502"/>
      <c r="YO502"/>
      <c r="YP502"/>
      <c r="YQ502"/>
      <c r="YR502"/>
      <c r="YS502"/>
      <c r="YT502"/>
      <c r="YU502"/>
      <c r="YV502"/>
      <c r="YW502"/>
      <c r="YX502"/>
      <c r="YY502"/>
      <c r="YZ502"/>
      <c r="ZA502"/>
      <c r="ZB502"/>
      <c r="ZC502"/>
      <c r="ZD502"/>
      <c r="ZE502"/>
      <c r="ZF502"/>
      <c r="ZG502"/>
      <c r="ZH502"/>
      <c r="ZI502"/>
      <c r="ZJ502"/>
      <c r="ZK502"/>
      <c r="ZL502"/>
      <c r="ZM502"/>
      <c r="ZN502"/>
      <c r="ZO502"/>
      <c r="ZP502"/>
      <c r="ZQ502"/>
      <c r="ZR502"/>
      <c r="ZS502"/>
      <c r="ZT502"/>
      <c r="ZU502"/>
      <c r="ZV502"/>
      <c r="ZW502"/>
      <c r="ZX502"/>
      <c r="ZY502"/>
      <c r="ZZ502"/>
      <c r="AAA502"/>
      <c r="AAB502"/>
      <c r="AAC502"/>
      <c r="AAD502"/>
      <c r="AAE502"/>
      <c r="AAF502"/>
      <c r="AAG502"/>
      <c r="AAH502"/>
      <c r="AAI502"/>
      <c r="AAJ502"/>
      <c r="AAK502"/>
      <c r="AAL502"/>
      <c r="AAM502"/>
      <c r="AAN502"/>
      <c r="AAO502"/>
      <c r="AAP502"/>
      <c r="AAQ502"/>
      <c r="AAR502"/>
      <c r="AAS502"/>
      <c r="AAT502"/>
      <c r="AAU502"/>
      <c r="AAV502"/>
      <c r="AAW502"/>
      <c r="AAX502"/>
      <c r="AAY502"/>
      <c r="AAZ502"/>
      <c r="ABA502"/>
      <c r="ABB502"/>
      <c r="ABC502"/>
      <c r="ABD502"/>
      <c r="ABE502"/>
      <c r="ABF502"/>
      <c r="ABG502"/>
      <c r="ABH502"/>
      <c r="ABI502"/>
      <c r="ABJ502"/>
      <c r="ABK502"/>
      <c r="ABL502"/>
      <c r="ABM502"/>
      <c r="ABN502"/>
      <c r="ABO502"/>
      <c r="ABP502"/>
      <c r="ABQ502"/>
      <c r="ABR502"/>
      <c r="ABS502"/>
      <c r="ABT502"/>
      <c r="ABU502"/>
      <c r="ABV502"/>
      <c r="ABW502"/>
      <c r="ABX502"/>
      <c r="ABY502"/>
    </row>
    <row r="503" spans="1:753" s="47" customFormat="1">
      <c r="A503" s="44">
        <v>95191</v>
      </c>
      <c r="B503" s="44"/>
      <c r="C503" s="45" t="s">
        <v>431</v>
      </c>
      <c r="D503" s="45"/>
      <c r="E503" s="45"/>
      <c r="F503" s="59">
        <v>201542</v>
      </c>
      <c r="G503" s="59"/>
      <c r="H503" s="59"/>
      <c r="I503" s="59">
        <v>34509</v>
      </c>
      <c r="J503" s="59"/>
      <c r="K503" s="59"/>
      <c r="L503" s="59">
        <v>4916</v>
      </c>
      <c r="M503" s="59"/>
      <c r="N503" s="59"/>
      <c r="O503" s="59">
        <v>32848</v>
      </c>
      <c r="P503" s="59"/>
      <c r="Q503" s="59"/>
      <c r="R503" s="59">
        <v>37441</v>
      </c>
      <c r="S503" s="59"/>
      <c r="T503" s="59"/>
      <c r="U503" s="59">
        <v>109714</v>
      </c>
      <c r="V503" s="59"/>
      <c r="W503" s="60"/>
      <c r="X503" s="59"/>
      <c r="Y503" s="59">
        <v>0</v>
      </c>
      <c r="Z503" s="59"/>
      <c r="AA503" s="59"/>
      <c r="AB503" s="59">
        <v>0</v>
      </c>
      <c r="AC503" s="59"/>
      <c r="AD503" s="59"/>
      <c r="AE503" s="59">
        <v>1591</v>
      </c>
      <c r="AF503" s="59"/>
      <c r="AG503" s="59"/>
      <c r="AH503" s="59">
        <v>1591</v>
      </c>
      <c r="AI503" s="59"/>
      <c r="AJ503" s="59"/>
      <c r="AK503" s="59"/>
      <c r="AL503" s="59"/>
      <c r="AM503" s="59">
        <v>89779</v>
      </c>
      <c r="AN503" s="59"/>
      <c r="AO503" s="59"/>
      <c r="AP503" s="59">
        <v>10708</v>
      </c>
      <c r="AQ503" s="59"/>
      <c r="AR503" s="59"/>
      <c r="AS503" s="59">
        <v>100487</v>
      </c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  <c r="RR503"/>
      <c r="RS503"/>
      <c r="RT503"/>
      <c r="RU503"/>
      <c r="RV503"/>
      <c r="RW503"/>
      <c r="RX503"/>
      <c r="RY503"/>
      <c r="RZ503"/>
      <c r="SA503"/>
      <c r="SB503"/>
      <c r="SC503"/>
      <c r="SD503"/>
      <c r="SE503"/>
      <c r="SF503"/>
      <c r="SG503"/>
      <c r="SH503"/>
      <c r="SI503"/>
      <c r="SJ503"/>
      <c r="SK503"/>
      <c r="SL503"/>
      <c r="SM503"/>
      <c r="SN503"/>
      <c r="SO503"/>
      <c r="SP503"/>
      <c r="SQ503"/>
      <c r="SR503"/>
      <c r="SS503"/>
      <c r="ST503"/>
      <c r="SU503"/>
      <c r="SV503"/>
      <c r="SW503"/>
      <c r="SX503"/>
      <c r="SY503"/>
      <c r="SZ503"/>
      <c r="TA503"/>
      <c r="TB503"/>
      <c r="TC503"/>
      <c r="TD503"/>
      <c r="TE503"/>
      <c r="TF503"/>
      <c r="TG503"/>
      <c r="TH503"/>
      <c r="TI503"/>
      <c r="TJ503"/>
      <c r="TK503"/>
      <c r="TL503"/>
      <c r="TM503"/>
      <c r="TN503"/>
      <c r="TO503"/>
      <c r="TP503"/>
      <c r="TQ503"/>
      <c r="TR503"/>
      <c r="TS503"/>
      <c r="TT503"/>
      <c r="TU503"/>
      <c r="TV503"/>
      <c r="TW503"/>
      <c r="TX503"/>
      <c r="TY503"/>
      <c r="TZ503"/>
      <c r="UA503"/>
      <c r="UB503"/>
      <c r="UC503"/>
      <c r="UD503"/>
      <c r="UE503"/>
      <c r="UF503"/>
      <c r="UG503"/>
      <c r="UH503"/>
      <c r="UI503"/>
      <c r="UJ503"/>
      <c r="UK503"/>
      <c r="UL503"/>
      <c r="UM503"/>
      <c r="UN503"/>
      <c r="UO503"/>
      <c r="UP503"/>
      <c r="UQ503"/>
      <c r="UR503"/>
      <c r="US503"/>
      <c r="UT503"/>
      <c r="UU503"/>
      <c r="UV503"/>
      <c r="UW503"/>
      <c r="UX503"/>
      <c r="UY503"/>
      <c r="UZ503"/>
      <c r="VA503"/>
      <c r="VB503"/>
      <c r="VC503"/>
      <c r="VD503"/>
      <c r="VE503"/>
      <c r="VF503"/>
      <c r="VG503"/>
      <c r="VH503"/>
      <c r="VI503"/>
      <c r="VJ503"/>
      <c r="VK503"/>
      <c r="VL503"/>
      <c r="VM503"/>
      <c r="VN503"/>
      <c r="VO503"/>
      <c r="VP503"/>
      <c r="VQ503"/>
      <c r="VR503"/>
      <c r="VS503"/>
      <c r="VT503"/>
      <c r="VU503"/>
      <c r="VV503"/>
      <c r="VW503"/>
      <c r="VX503"/>
      <c r="VY503"/>
      <c r="VZ503"/>
      <c r="WA503"/>
      <c r="WB503"/>
      <c r="WC503"/>
      <c r="WD503"/>
      <c r="WE503"/>
      <c r="WF503"/>
      <c r="WG503"/>
      <c r="WH503"/>
      <c r="WI503"/>
      <c r="WJ503"/>
      <c r="WK503"/>
      <c r="WL503"/>
      <c r="WM503"/>
      <c r="WN503"/>
      <c r="WO503"/>
      <c r="WP503"/>
      <c r="WQ503"/>
      <c r="WR503"/>
      <c r="WS503"/>
      <c r="WT503"/>
      <c r="WU503"/>
      <c r="WV503"/>
      <c r="WW503"/>
      <c r="WX503"/>
      <c r="WY503"/>
      <c r="WZ503"/>
      <c r="XA503"/>
      <c r="XB503"/>
      <c r="XC503"/>
      <c r="XD503"/>
      <c r="XE503"/>
      <c r="XF503"/>
      <c r="XG503"/>
      <c r="XH503"/>
      <c r="XI503"/>
      <c r="XJ503"/>
      <c r="XK503"/>
      <c r="XL503"/>
      <c r="XM503"/>
      <c r="XN503"/>
      <c r="XO503"/>
      <c r="XP503"/>
      <c r="XQ503"/>
      <c r="XR503"/>
      <c r="XS503"/>
      <c r="XT503"/>
      <c r="XU503"/>
      <c r="XV503"/>
      <c r="XW503"/>
      <c r="XX503"/>
      <c r="XY503"/>
      <c r="XZ503"/>
      <c r="YA503"/>
      <c r="YB503"/>
      <c r="YC503"/>
      <c r="YD503"/>
      <c r="YE503"/>
      <c r="YF503"/>
      <c r="YG503"/>
      <c r="YH503"/>
      <c r="YI503"/>
      <c r="YJ503"/>
      <c r="YK503"/>
      <c r="YL503"/>
      <c r="YM503"/>
      <c r="YN503"/>
      <c r="YO503"/>
      <c r="YP503"/>
      <c r="YQ503"/>
      <c r="YR503"/>
      <c r="YS503"/>
      <c r="YT503"/>
      <c r="YU503"/>
      <c r="YV503"/>
      <c r="YW503"/>
      <c r="YX503"/>
      <c r="YY503"/>
      <c r="YZ503"/>
      <c r="ZA503"/>
      <c r="ZB503"/>
      <c r="ZC503"/>
      <c r="ZD503"/>
      <c r="ZE503"/>
      <c r="ZF503"/>
      <c r="ZG503"/>
      <c r="ZH503"/>
      <c r="ZI503"/>
      <c r="ZJ503"/>
      <c r="ZK503"/>
      <c r="ZL503"/>
      <c r="ZM503"/>
      <c r="ZN503"/>
      <c r="ZO503"/>
      <c r="ZP503"/>
      <c r="ZQ503"/>
      <c r="ZR503"/>
      <c r="ZS503"/>
      <c r="ZT503"/>
      <c r="ZU503"/>
      <c r="ZV503"/>
      <c r="ZW503"/>
      <c r="ZX503"/>
      <c r="ZY503"/>
      <c r="ZZ503"/>
      <c r="AAA503"/>
      <c r="AAB503"/>
      <c r="AAC503"/>
      <c r="AAD503"/>
      <c r="AAE503"/>
      <c r="AAF503"/>
      <c r="AAG503"/>
      <c r="AAH503"/>
      <c r="AAI503"/>
      <c r="AAJ503"/>
      <c r="AAK503"/>
      <c r="AAL503"/>
      <c r="AAM503"/>
      <c r="AAN503"/>
      <c r="AAO503"/>
      <c r="AAP503"/>
      <c r="AAQ503"/>
      <c r="AAR503"/>
      <c r="AAS503"/>
      <c r="AAT503"/>
      <c r="AAU503"/>
      <c r="AAV503"/>
      <c r="AAW503"/>
      <c r="AAX503"/>
      <c r="AAY503"/>
      <c r="AAZ503"/>
      <c r="ABA503"/>
      <c r="ABB503"/>
      <c r="ABC503"/>
      <c r="ABD503"/>
      <c r="ABE503"/>
      <c r="ABF503"/>
      <c r="ABG503"/>
      <c r="ABH503"/>
      <c r="ABI503"/>
      <c r="ABJ503"/>
      <c r="ABK503"/>
      <c r="ABL503"/>
      <c r="ABM503"/>
      <c r="ABN503"/>
      <c r="ABO503"/>
      <c r="ABP503"/>
      <c r="ABQ503"/>
      <c r="ABR503"/>
      <c r="ABS503"/>
      <c r="ABT503"/>
      <c r="ABU503"/>
      <c r="ABV503"/>
      <c r="ABW503"/>
      <c r="ABX503"/>
      <c r="ABY503"/>
    </row>
    <row r="504" spans="1:753" s="47" customFormat="1">
      <c r="A504" s="44">
        <v>95201</v>
      </c>
      <c r="B504" s="44"/>
      <c r="C504" s="45" t="s">
        <v>432</v>
      </c>
      <c r="D504" s="45"/>
      <c r="E504" s="45"/>
      <c r="F504" s="59">
        <v>1777011</v>
      </c>
      <c r="G504" s="59"/>
      <c r="H504" s="59"/>
      <c r="I504" s="59">
        <v>304269</v>
      </c>
      <c r="J504" s="59"/>
      <c r="K504" s="59"/>
      <c r="L504" s="59">
        <v>43344</v>
      </c>
      <c r="M504" s="59"/>
      <c r="N504" s="59"/>
      <c r="O504" s="59">
        <v>289623</v>
      </c>
      <c r="P504" s="59"/>
      <c r="Q504" s="59"/>
      <c r="R504" s="59">
        <v>1991</v>
      </c>
      <c r="S504" s="59"/>
      <c r="T504" s="59"/>
      <c r="U504" s="59">
        <v>639227</v>
      </c>
      <c r="V504" s="59"/>
      <c r="W504" s="60"/>
      <c r="X504" s="59"/>
      <c r="Y504" s="59">
        <v>0</v>
      </c>
      <c r="Z504" s="59"/>
      <c r="AA504" s="59"/>
      <c r="AB504" s="59">
        <v>0</v>
      </c>
      <c r="AC504" s="59"/>
      <c r="AD504" s="59"/>
      <c r="AE504" s="59">
        <v>57108</v>
      </c>
      <c r="AF504" s="59"/>
      <c r="AG504" s="59"/>
      <c r="AH504" s="59">
        <v>57108</v>
      </c>
      <c r="AI504" s="59"/>
      <c r="AJ504" s="59"/>
      <c r="AK504" s="59"/>
      <c r="AL504" s="59"/>
      <c r="AM504" s="59">
        <v>791585</v>
      </c>
      <c r="AN504" s="59"/>
      <c r="AO504" s="59"/>
      <c r="AP504" s="59">
        <v>-22583</v>
      </c>
      <c r="AQ504" s="59"/>
      <c r="AR504" s="59"/>
      <c r="AS504" s="59">
        <v>769002</v>
      </c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  <c r="RR504"/>
      <c r="RS504"/>
      <c r="RT504"/>
      <c r="RU504"/>
      <c r="RV504"/>
      <c r="RW504"/>
      <c r="RX504"/>
      <c r="RY504"/>
      <c r="RZ504"/>
      <c r="SA504"/>
      <c r="SB504"/>
      <c r="SC504"/>
      <c r="SD504"/>
      <c r="SE504"/>
      <c r="SF504"/>
      <c r="SG504"/>
      <c r="SH504"/>
      <c r="SI504"/>
      <c r="SJ504"/>
      <c r="SK504"/>
      <c r="SL504"/>
      <c r="SM504"/>
      <c r="SN504"/>
      <c r="SO504"/>
      <c r="SP504"/>
      <c r="SQ504"/>
      <c r="SR504"/>
      <c r="SS504"/>
      <c r="ST504"/>
      <c r="SU504"/>
      <c r="SV504"/>
      <c r="SW504"/>
      <c r="SX504"/>
      <c r="SY504"/>
      <c r="SZ504"/>
      <c r="TA504"/>
      <c r="TB504"/>
      <c r="TC504"/>
      <c r="TD504"/>
      <c r="TE504"/>
      <c r="TF504"/>
      <c r="TG504"/>
      <c r="TH504"/>
      <c r="TI504"/>
      <c r="TJ504"/>
      <c r="TK504"/>
      <c r="TL504"/>
      <c r="TM504"/>
      <c r="TN504"/>
      <c r="TO504"/>
      <c r="TP504"/>
      <c r="TQ504"/>
      <c r="TR504"/>
      <c r="TS504"/>
      <c r="TT504"/>
      <c r="TU504"/>
      <c r="TV504"/>
      <c r="TW504"/>
      <c r="TX504"/>
      <c r="TY504"/>
      <c r="TZ504"/>
      <c r="UA504"/>
      <c r="UB504"/>
      <c r="UC504"/>
      <c r="UD504"/>
      <c r="UE504"/>
      <c r="UF504"/>
      <c r="UG504"/>
      <c r="UH504"/>
      <c r="UI504"/>
      <c r="UJ504"/>
      <c r="UK504"/>
      <c r="UL504"/>
      <c r="UM504"/>
      <c r="UN504"/>
      <c r="UO504"/>
      <c r="UP504"/>
      <c r="UQ504"/>
      <c r="UR504"/>
      <c r="US504"/>
      <c r="UT504"/>
      <c r="UU504"/>
      <c r="UV504"/>
      <c r="UW504"/>
      <c r="UX504"/>
      <c r="UY504"/>
      <c r="UZ504"/>
      <c r="VA504"/>
      <c r="VB504"/>
      <c r="VC504"/>
      <c r="VD504"/>
      <c r="VE504"/>
      <c r="VF504"/>
      <c r="VG504"/>
      <c r="VH504"/>
      <c r="VI504"/>
      <c r="VJ504"/>
      <c r="VK504"/>
      <c r="VL504"/>
      <c r="VM504"/>
      <c r="VN504"/>
      <c r="VO504"/>
      <c r="VP504"/>
      <c r="VQ504"/>
      <c r="VR504"/>
      <c r="VS504"/>
      <c r="VT504"/>
      <c r="VU504"/>
      <c r="VV504"/>
      <c r="VW504"/>
      <c r="VX504"/>
      <c r="VY504"/>
      <c r="VZ504"/>
      <c r="WA504"/>
      <c r="WB504"/>
      <c r="WC504"/>
      <c r="WD504"/>
      <c r="WE504"/>
      <c r="WF504"/>
      <c r="WG504"/>
      <c r="WH504"/>
      <c r="WI504"/>
      <c r="WJ504"/>
      <c r="WK504"/>
      <c r="WL504"/>
      <c r="WM504"/>
      <c r="WN504"/>
      <c r="WO504"/>
      <c r="WP504"/>
      <c r="WQ504"/>
      <c r="WR504"/>
      <c r="WS504"/>
      <c r="WT504"/>
      <c r="WU504"/>
      <c r="WV504"/>
      <c r="WW504"/>
      <c r="WX504"/>
      <c r="WY504"/>
      <c r="WZ504"/>
      <c r="XA504"/>
      <c r="XB504"/>
      <c r="XC504"/>
      <c r="XD504"/>
      <c r="XE504"/>
      <c r="XF504"/>
      <c r="XG504"/>
      <c r="XH504"/>
      <c r="XI504"/>
      <c r="XJ504"/>
      <c r="XK504"/>
      <c r="XL504"/>
      <c r="XM504"/>
      <c r="XN504"/>
      <c r="XO504"/>
      <c r="XP504"/>
      <c r="XQ504"/>
      <c r="XR504"/>
      <c r="XS504"/>
      <c r="XT504"/>
      <c r="XU504"/>
      <c r="XV504"/>
      <c r="XW504"/>
      <c r="XX504"/>
      <c r="XY504"/>
      <c r="XZ504"/>
      <c r="YA504"/>
      <c r="YB504"/>
      <c r="YC504"/>
      <c r="YD504"/>
      <c r="YE504"/>
      <c r="YF504"/>
      <c r="YG504"/>
      <c r="YH504"/>
      <c r="YI504"/>
      <c r="YJ504"/>
      <c r="YK504"/>
      <c r="YL504"/>
      <c r="YM504"/>
      <c r="YN504"/>
      <c r="YO504"/>
      <c r="YP504"/>
      <c r="YQ504"/>
      <c r="YR504"/>
      <c r="YS504"/>
      <c r="YT504"/>
      <c r="YU504"/>
      <c r="YV504"/>
      <c r="YW504"/>
      <c r="YX504"/>
      <c r="YY504"/>
      <c r="YZ504"/>
      <c r="ZA504"/>
      <c r="ZB504"/>
      <c r="ZC504"/>
      <c r="ZD504"/>
      <c r="ZE504"/>
      <c r="ZF504"/>
      <c r="ZG504"/>
      <c r="ZH504"/>
      <c r="ZI504"/>
      <c r="ZJ504"/>
      <c r="ZK504"/>
      <c r="ZL504"/>
      <c r="ZM504"/>
      <c r="ZN504"/>
      <c r="ZO504"/>
      <c r="ZP504"/>
      <c r="ZQ504"/>
      <c r="ZR504"/>
      <c r="ZS504"/>
      <c r="ZT504"/>
      <c r="ZU504"/>
      <c r="ZV504"/>
      <c r="ZW504"/>
      <c r="ZX504"/>
      <c r="ZY504"/>
      <c r="ZZ504"/>
      <c r="AAA504"/>
      <c r="AAB504"/>
      <c r="AAC504"/>
      <c r="AAD504"/>
      <c r="AAE504"/>
      <c r="AAF504"/>
      <c r="AAG504"/>
      <c r="AAH504"/>
      <c r="AAI504"/>
      <c r="AAJ504"/>
      <c r="AAK504"/>
      <c r="AAL504"/>
      <c r="AAM504"/>
      <c r="AAN504"/>
      <c r="AAO504"/>
      <c r="AAP504"/>
      <c r="AAQ504"/>
      <c r="AAR504"/>
      <c r="AAS504"/>
      <c r="AAT504"/>
      <c r="AAU504"/>
      <c r="AAV504"/>
      <c r="AAW504"/>
      <c r="AAX504"/>
      <c r="AAY504"/>
      <c r="AAZ504"/>
      <c r="ABA504"/>
      <c r="ABB504"/>
      <c r="ABC504"/>
      <c r="ABD504"/>
      <c r="ABE504"/>
      <c r="ABF504"/>
      <c r="ABG504"/>
      <c r="ABH504"/>
      <c r="ABI504"/>
      <c r="ABJ504"/>
      <c r="ABK504"/>
      <c r="ABL504"/>
      <c r="ABM504"/>
      <c r="ABN504"/>
      <c r="ABO504"/>
      <c r="ABP504"/>
      <c r="ABQ504"/>
      <c r="ABR504"/>
      <c r="ABS504"/>
      <c r="ABT504"/>
      <c r="ABU504"/>
      <c r="ABV504"/>
      <c r="ABW504"/>
      <c r="ABX504"/>
      <c r="ABY504"/>
    </row>
    <row r="505" spans="1:753" s="47" customFormat="1">
      <c r="A505" s="44">
        <v>95204</v>
      </c>
      <c r="B505" s="44"/>
      <c r="C505" s="45" t="s">
        <v>433</v>
      </c>
      <c r="D505" s="45"/>
      <c r="E505" s="45"/>
      <c r="F505" s="59">
        <v>15566</v>
      </c>
      <c r="G505" s="59"/>
      <c r="H505" s="59"/>
      <c r="I505" s="59">
        <v>2665</v>
      </c>
      <c r="J505" s="59"/>
      <c r="K505" s="59"/>
      <c r="L505" s="59">
        <v>380</v>
      </c>
      <c r="M505" s="59"/>
      <c r="N505" s="59"/>
      <c r="O505" s="59">
        <v>2537</v>
      </c>
      <c r="P505" s="59"/>
      <c r="Q505" s="59"/>
      <c r="R505" s="59">
        <v>912</v>
      </c>
      <c r="S505" s="59"/>
      <c r="T505" s="59"/>
      <c r="U505" s="59">
        <v>6494</v>
      </c>
      <c r="V505" s="59"/>
      <c r="W505" s="60"/>
      <c r="X505" s="59"/>
      <c r="Y505" s="59">
        <v>0</v>
      </c>
      <c r="Z505" s="59"/>
      <c r="AA505" s="59"/>
      <c r="AB505" s="59">
        <v>0</v>
      </c>
      <c r="AC505" s="59"/>
      <c r="AD505" s="59"/>
      <c r="AE505" s="59">
        <v>2255</v>
      </c>
      <c r="AF505" s="59"/>
      <c r="AG505" s="59"/>
      <c r="AH505" s="59">
        <v>2255</v>
      </c>
      <c r="AI505" s="59"/>
      <c r="AJ505" s="59"/>
      <c r="AK505" s="59"/>
      <c r="AL505" s="59"/>
      <c r="AM505" s="59">
        <v>6934</v>
      </c>
      <c r="AN505" s="59"/>
      <c r="AO505" s="59"/>
      <c r="AP505" s="59">
        <v>-402</v>
      </c>
      <c r="AQ505" s="59"/>
      <c r="AR505" s="59"/>
      <c r="AS505" s="59">
        <v>6532</v>
      </c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  <c r="RR505"/>
      <c r="RS505"/>
      <c r="RT505"/>
      <c r="RU505"/>
      <c r="RV505"/>
      <c r="RW505"/>
      <c r="RX505"/>
      <c r="RY505"/>
      <c r="RZ505"/>
      <c r="SA505"/>
      <c r="SB505"/>
      <c r="SC505"/>
      <c r="SD505"/>
      <c r="SE505"/>
      <c r="SF505"/>
      <c r="SG505"/>
      <c r="SH505"/>
      <c r="SI505"/>
      <c r="SJ505"/>
      <c r="SK505"/>
      <c r="SL505"/>
      <c r="SM505"/>
      <c r="SN505"/>
      <c r="SO505"/>
      <c r="SP505"/>
      <c r="SQ505"/>
      <c r="SR505"/>
      <c r="SS505"/>
      <c r="ST505"/>
      <c r="SU505"/>
      <c r="SV505"/>
      <c r="SW505"/>
      <c r="SX505"/>
      <c r="SY505"/>
      <c r="SZ505"/>
      <c r="TA505"/>
      <c r="TB505"/>
      <c r="TC505"/>
      <c r="TD505"/>
      <c r="TE505"/>
      <c r="TF505"/>
      <c r="TG505"/>
      <c r="TH505"/>
      <c r="TI505"/>
      <c r="TJ505"/>
      <c r="TK505"/>
      <c r="TL505"/>
      <c r="TM505"/>
      <c r="TN505"/>
      <c r="TO505"/>
      <c r="TP505"/>
      <c r="TQ505"/>
      <c r="TR505"/>
      <c r="TS505"/>
      <c r="TT505"/>
      <c r="TU505"/>
      <c r="TV505"/>
      <c r="TW505"/>
      <c r="TX505"/>
      <c r="TY505"/>
      <c r="TZ505"/>
      <c r="UA505"/>
      <c r="UB505"/>
      <c r="UC505"/>
      <c r="UD505"/>
      <c r="UE505"/>
      <c r="UF505"/>
      <c r="UG505"/>
      <c r="UH505"/>
      <c r="UI505"/>
      <c r="UJ505"/>
      <c r="UK505"/>
      <c r="UL505"/>
      <c r="UM505"/>
      <c r="UN505"/>
      <c r="UO505"/>
      <c r="UP505"/>
      <c r="UQ505"/>
      <c r="UR505"/>
      <c r="US505"/>
      <c r="UT505"/>
      <c r="UU505"/>
      <c r="UV505"/>
      <c r="UW505"/>
      <c r="UX505"/>
      <c r="UY505"/>
      <c r="UZ505"/>
      <c r="VA505"/>
      <c r="VB505"/>
      <c r="VC505"/>
      <c r="VD505"/>
      <c r="VE505"/>
      <c r="VF505"/>
      <c r="VG505"/>
      <c r="VH505"/>
      <c r="VI505"/>
      <c r="VJ505"/>
      <c r="VK505"/>
      <c r="VL505"/>
      <c r="VM505"/>
      <c r="VN505"/>
      <c r="VO505"/>
      <c r="VP505"/>
      <c r="VQ505"/>
      <c r="VR505"/>
      <c r="VS505"/>
      <c r="VT505"/>
      <c r="VU505"/>
      <c r="VV505"/>
      <c r="VW505"/>
      <c r="VX505"/>
      <c r="VY505"/>
      <c r="VZ505"/>
      <c r="WA505"/>
      <c r="WB505"/>
      <c r="WC505"/>
      <c r="WD505"/>
      <c r="WE505"/>
      <c r="WF505"/>
      <c r="WG505"/>
      <c r="WH505"/>
      <c r="WI505"/>
      <c r="WJ505"/>
      <c r="WK505"/>
      <c r="WL505"/>
      <c r="WM505"/>
      <c r="WN505"/>
      <c r="WO505"/>
      <c r="WP505"/>
      <c r="WQ505"/>
      <c r="WR505"/>
      <c r="WS505"/>
      <c r="WT505"/>
      <c r="WU505"/>
      <c r="WV505"/>
      <c r="WW505"/>
      <c r="WX505"/>
      <c r="WY505"/>
      <c r="WZ505"/>
      <c r="XA505"/>
      <c r="XB505"/>
      <c r="XC505"/>
      <c r="XD505"/>
      <c r="XE505"/>
      <c r="XF505"/>
      <c r="XG505"/>
      <c r="XH505"/>
      <c r="XI505"/>
      <c r="XJ505"/>
      <c r="XK505"/>
      <c r="XL505"/>
      <c r="XM505"/>
      <c r="XN505"/>
      <c r="XO505"/>
      <c r="XP505"/>
      <c r="XQ505"/>
      <c r="XR505"/>
      <c r="XS505"/>
      <c r="XT505"/>
      <c r="XU505"/>
      <c r="XV505"/>
      <c r="XW505"/>
      <c r="XX505"/>
      <c r="XY505"/>
      <c r="XZ505"/>
      <c r="YA505"/>
      <c r="YB505"/>
      <c r="YC505"/>
      <c r="YD505"/>
      <c r="YE505"/>
      <c r="YF505"/>
      <c r="YG505"/>
      <c r="YH505"/>
      <c r="YI505"/>
      <c r="YJ505"/>
      <c r="YK505"/>
      <c r="YL505"/>
      <c r="YM505"/>
      <c r="YN505"/>
      <c r="YO505"/>
      <c r="YP505"/>
      <c r="YQ505"/>
      <c r="YR505"/>
      <c r="YS505"/>
      <c r="YT505"/>
      <c r="YU505"/>
      <c r="YV505"/>
      <c r="YW505"/>
      <c r="YX505"/>
      <c r="YY505"/>
      <c r="YZ505"/>
      <c r="ZA505"/>
      <c r="ZB505"/>
      <c r="ZC505"/>
      <c r="ZD505"/>
      <c r="ZE505"/>
      <c r="ZF505"/>
      <c r="ZG505"/>
      <c r="ZH505"/>
      <c r="ZI505"/>
      <c r="ZJ505"/>
      <c r="ZK505"/>
      <c r="ZL505"/>
      <c r="ZM505"/>
      <c r="ZN505"/>
      <c r="ZO505"/>
      <c r="ZP505"/>
      <c r="ZQ505"/>
      <c r="ZR505"/>
      <c r="ZS505"/>
      <c r="ZT505"/>
      <c r="ZU505"/>
      <c r="ZV505"/>
      <c r="ZW505"/>
      <c r="ZX505"/>
      <c r="ZY505"/>
      <c r="ZZ505"/>
      <c r="AAA505"/>
      <c r="AAB505"/>
      <c r="AAC505"/>
      <c r="AAD505"/>
      <c r="AAE505"/>
      <c r="AAF505"/>
      <c r="AAG505"/>
      <c r="AAH505"/>
      <c r="AAI505"/>
      <c r="AAJ505"/>
      <c r="AAK505"/>
      <c r="AAL505"/>
      <c r="AAM505"/>
      <c r="AAN505"/>
      <c r="AAO505"/>
      <c r="AAP505"/>
      <c r="AAQ505"/>
      <c r="AAR505"/>
      <c r="AAS505"/>
      <c r="AAT505"/>
      <c r="AAU505"/>
      <c r="AAV505"/>
      <c r="AAW505"/>
      <c r="AAX505"/>
      <c r="AAY505"/>
      <c r="AAZ505"/>
      <c r="ABA505"/>
      <c r="ABB505"/>
      <c r="ABC505"/>
      <c r="ABD505"/>
      <c r="ABE505"/>
      <c r="ABF505"/>
      <c r="ABG505"/>
      <c r="ABH505"/>
      <c r="ABI505"/>
      <c r="ABJ505"/>
      <c r="ABK505"/>
      <c r="ABL505"/>
      <c r="ABM505"/>
      <c r="ABN505"/>
      <c r="ABO505"/>
      <c r="ABP505"/>
      <c r="ABQ505"/>
      <c r="ABR505"/>
      <c r="ABS505"/>
      <c r="ABT505"/>
      <c r="ABU505"/>
      <c r="ABV505"/>
      <c r="ABW505"/>
      <c r="ABX505"/>
      <c r="ABY505"/>
    </row>
    <row r="506" spans="1:753" s="47" customFormat="1">
      <c r="A506" s="44">
        <v>95205</v>
      </c>
      <c r="B506" s="44"/>
      <c r="C506" s="45" t="s">
        <v>434</v>
      </c>
      <c r="D506" s="45"/>
      <c r="E506" s="45"/>
      <c r="F506" s="59">
        <v>7373</v>
      </c>
      <c r="G506" s="59"/>
      <c r="H506" s="59"/>
      <c r="I506" s="59">
        <v>1263</v>
      </c>
      <c r="J506" s="59"/>
      <c r="K506" s="59"/>
      <c r="L506" s="59">
        <v>180</v>
      </c>
      <c r="M506" s="59"/>
      <c r="N506" s="59"/>
      <c r="O506" s="59">
        <v>1202</v>
      </c>
      <c r="P506" s="59"/>
      <c r="Q506" s="59"/>
      <c r="R506" s="59">
        <v>1922</v>
      </c>
      <c r="S506" s="59"/>
      <c r="T506" s="59"/>
      <c r="U506" s="59">
        <v>4567</v>
      </c>
      <c r="V506" s="59"/>
      <c r="W506" s="60"/>
      <c r="X506" s="59"/>
      <c r="Y506" s="59">
        <v>0</v>
      </c>
      <c r="Z506" s="59"/>
      <c r="AA506" s="59"/>
      <c r="AB506" s="59">
        <v>0</v>
      </c>
      <c r="AC506" s="59"/>
      <c r="AD506" s="59"/>
      <c r="AE506" s="59">
        <v>712</v>
      </c>
      <c r="AF506" s="59"/>
      <c r="AG506" s="59"/>
      <c r="AH506" s="59">
        <v>712</v>
      </c>
      <c r="AI506" s="59"/>
      <c r="AJ506" s="59"/>
      <c r="AK506" s="59"/>
      <c r="AL506" s="59"/>
      <c r="AM506" s="59">
        <v>3285</v>
      </c>
      <c r="AN506" s="59"/>
      <c r="AO506" s="59"/>
      <c r="AP506" s="59">
        <v>396</v>
      </c>
      <c r="AQ506" s="59"/>
      <c r="AR506" s="59"/>
      <c r="AS506" s="59">
        <v>3681</v>
      </c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  <c r="UR506"/>
      <c r="US506"/>
      <c r="UT506"/>
      <c r="UU506"/>
      <c r="UV506"/>
      <c r="UW506"/>
      <c r="UX506"/>
      <c r="UY506"/>
      <c r="UZ506"/>
      <c r="VA506"/>
      <c r="VB506"/>
      <c r="VC506"/>
      <c r="VD506"/>
      <c r="VE506"/>
      <c r="VF506"/>
      <c r="VG506"/>
      <c r="VH506"/>
      <c r="VI506"/>
      <c r="VJ506"/>
      <c r="VK506"/>
      <c r="VL506"/>
      <c r="VM506"/>
      <c r="VN506"/>
      <c r="VO506"/>
      <c r="VP506"/>
      <c r="VQ506"/>
      <c r="VR506"/>
      <c r="VS506"/>
      <c r="VT506"/>
      <c r="VU506"/>
      <c r="VV506"/>
      <c r="VW506"/>
      <c r="VX506"/>
      <c r="VY506"/>
      <c r="VZ506"/>
      <c r="WA506"/>
      <c r="WB506"/>
      <c r="WC506"/>
      <c r="WD506"/>
      <c r="WE506"/>
      <c r="WF506"/>
      <c r="WG506"/>
      <c r="WH506"/>
      <c r="WI506"/>
      <c r="WJ506"/>
      <c r="WK506"/>
      <c r="WL506"/>
      <c r="WM506"/>
      <c r="WN506"/>
      <c r="WO506"/>
      <c r="WP506"/>
      <c r="WQ506"/>
      <c r="WR506"/>
      <c r="WS506"/>
      <c r="WT506"/>
      <c r="WU506"/>
      <c r="WV506"/>
      <c r="WW506"/>
      <c r="WX506"/>
      <c r="WY506"/>
      <c r="WZ506"/>
      <c r="XA506"/>
      <c r="XB506"/>
      <c r="XC506"/>
      <c r="XD506"/>
      <c r="XE506"/>
      <c r="XF506"/>
      <c r="XG506"/>
      <c r="XH506"/>
      <c r="XI506"/>
      <c r="XJ506"/>
      <c r="XK506"/>
      <c r="XL506"/>
      <c r="XM506"/>
      <c r="XN506"/>
      <c r="XO506"/>
      <c r="XP506"/>
      <c r="XQ506"/>
      <c r="XR506"/>
      <c r="XS506"/>
      <c r="XT506"/>
      <c r="XU506"/>
      <c r="XV506"/>
      <c r="XW506"/>
      <c r="XX506"/>
      <c r="XY506"/>
      <c r="XZ506"/>
      <c r="YA506"/>
      <c r="YB506"/>
      <c r="YC506"/>
      <c r="YD506"/>
      <c r="YE506"/>
      <c r="YF506"/>
      <c r="YG506"/>
      <c r="YH506"/>
      <c r="YI506"/>
      <c r="YJ506"/>
      <c r="YK506"/>
      <c r="YL506"/>
      <c r="YM506"/>
      <c r="YN506"/>
      <c r="YO506"/>
      <c r="YP506"/>
      <c r="YQ506"/>
      <c r="YR506"/>
      <c r="YS506"/>
      <c r="YT506"/>
      <c r="YU506"/>
      <c r="YV506"/>
      <c r="YW506"/>
      <c r="YX506"/>
      <c r="YY506"/>
      <c r="YZ506"/>
      <c r="ZA506"/>
      <c r="ZB506"/>
      <c r="ZC506"/>
      <c r="ZD506"/>
      <c r="ZE506"/>
      <c r="ZF506"/>
      <c r="ZG506"/>
      <c r="ZH506"/>
      <c r="ZI506"/>
      <c r="ZJ506"/>
      <c r="ZK506"/>
      <c r="ZL506"/>
      <c r="ZM506"/>
      <c r="ZN506"/>
      <c r="ZO506"/>
      <c r="ZP506"/>
      <c r="ZQ506"/>
      <c r="ZR506"/>
      <c r="ZS506"/>
      <c r="ZT506"/>
      <c r="ZU506"/>
      <c r="ZV506"/>
      <c r="ZW506"/>
      <c r="ZX506"/>
      <c r="ZY506"/>
      <c r="ZZ506"/>
      <c r="AAA506"/>
      <c r="AAB506"/>
      <c r="AAC506"/>
      <c r="AAD506"/>
      <c r="AAE506"/>
      <c r="AAF506"/>
      <c r="AAG506"/>
      <c r="AAH506"/>
      <c r="AAI506"/>
      <c r="AAJ506"/>
      <c r="AAK506"/>
      <c r="AAL506"/>
      <c r="AAM506"/>
      <c r="AAN506"/>
      <c r="AAO506"/>
      <c r="AAP506"/>
      <c r="AAQ506"/>
      <c r="AAR506"/>
      <c r="AAS506"/>
      <c r="AAT506"/>
      <c r="AAU506"/>
      <c r="AAV506"/>
      <c r="AAW506"/>
      <c r="AAX506"/>
      <c r="AAY506"/>
      <c r="AAZ506"/>
      <c r="ABA506"/>
      <c r="ABB506"/>
      <c r="ABC506"/>
      <c r="ABD506"/>
      <c r="ABE506"/>
      <c r="ABF506"/>
      <c r="ABG506"/>
      <c r="ABH506"/>
      <c r="ABI506"/>
      <c r="ABJ506"/>
      <c r="ABK506"/>
      <c r="ABL506"/>
      <c r="ABM506"/>
      <c r="ABN506"/>
      <c r="ABO506"/>
      <c r="ABP506"/>
      <c r="ABQ506"/>
      <c r="ABR506"/>
      <c r="ABS506"/>
      <c r="ABT506"/>
      <c r="ABU506"/>
      <c r="ABV506"/>
      <c r="ABW506"/>
      <c r="ABX506"/>
      <c r="ABY506"/>
    </row>
    <row r="507" spans="1:753">
      <c r="A507" s="48">
        <v>95211</v>
      </c>
      <c r="B507" s="48"/>
      <c r="C507" s="49" t="s">
        <v>435</v>
      </c>
      <c r="D507" s="49"/>
      <c r="E507" s="49"/>
      <c r="F507" s="60">
        <v>13928</v>
      </c>
      <c r="G507" s="60"/>
      <c r="H507" s="60"/>
      <c r="I507" s="60">
        <v>2385</v>
      </c>
      <c r="J507" s="60"/>
      <c r="K507" s="60"/>
      <c r="L507" s="60">
        <v>340</v>
      </c>
      <c r="M507" s="60"/>
      <c r="N507" s="60"/>
      <c r="O507" s="60">
        <v>2270</v>
      </c>
      <c r="P507" s="60"/>
      <c r="Q507" s="60"/>
      <c r="R507" s="60">
        <v>506</v>
      </c>
      <c r="S507" s="60"/>
      <c r="T507" s="60"/>
      <c r="U507" s="60">
        <v>5501</v>
      </c>
      <c r="V507" s="60"/>
      <c r="W507" s="60"/>
      <c r="X507" s="60"/>
      <c r="Y507" s="60">
        <v>0</v>
      </c>
      <c r="Z507" s="60"/>
      <c r="AA507" s="60"/>
      <c r="AB507" s="60">
        <v>0</v>
      </c>
      <c r="AC507" s="60"/>
      <c r="AD507" s="60"/>
      <c r="AE507" s="60">
        <v>1284</v>
      </c>
      <c r="AF507" s="60"/>
      <c r="AG507" s="60"/>
      <c r="AH507" s="60">
        <v>1284</v>
      </c>
      <c r="AI507" s="60"/>
      <c r="AJ507" s="60"/>
      <c r="AK507" s="60"/>
      <c r="AL507" s="60"/>
      <c r="AM507" s="60">
        <v>6204</v>
      </c>
      <c r="AN507" s="60"/>
      <c r="AO507" s="60"/>
      <c r="AP507" s="60">
        <v>52</v>
      </c>
      <c r="AQ507" s="60"/>
      <c r="AR507" s="60"/>
      <c r="AS507" s="60">
        <v>6256</v>
      </c>
    </row>
    <row r="508" spans="1:753">
      <c r="A508" s="48">
        <v>95221</v>
      </c>
      <c r="B508" s="48"/>
      <c r="C508" s="49" t="s">
        <v>436</v>
      </c>
      <c r="D508" s="49"/>
      <c r="E508" s="49"/>
      <c r="F508" s="60">
        <v>148562</v>
      </c>
      <c r="G508" s="60"/>
      <c r="H508" s="60"/>
      <c r="I508" s="60">
        <v>25438</v>
      </c>
      <c r="J508" s="60"/>
      <c r="K508" s="60"/>
      <c r="L508" s="60">
        <v>3624</v>
      </c>
      <c r="M508" s="60"/>
      <c r="N508" s="60"/>
      <c r="O508" s="60">
        <v>24213</v>
      </c>
      <c r="P508" s="60"/>
      <c r="Q508" s="60"/>
      <c r="R508" s="60">
        <v>14008</v>
      </c>
      <c r="S508" s="60"/>
      <c r="T508" s="60"/>
      <c r="U508" s="60">
        <v>67283</v>
      </c>
      <c r="V508" s="60"/>
      <c r="W508" s="60"/>
      <c r="X508" s="60"/>
      <c r="Y508" s="60">
        <v>0</v>
      </c>
      <c r="Z508" s="60"/>
      <c r="AA508" s="60"/>
      <c r="AB508" s="60">
        <v>0</v>
      </c>
      <c r="AC508" s="60"/>
      <c r="AD508" s="60"/>
      <c r="AE508" s="60">
        <v>8634</v>
      </c>
      <c r="AF508" s="60"/>
      <c r="AG508" s="60"/>
      <c r="AH508" s="60">
        <v>8634</v>
      </c>
      <c r="AI508" s="60"/>
      <c r="AJ508" s="60"/>
      <c r="AK508" s="60"/>
      <c r="AL508" s="60"/>
      <c r="AM508" s="60">
        <v>66178</v>
      </c>
      <c r="AN508" s="60"/>
      <c r="AO508" s="60"/>
      <c r="AP508" s="60">
        <v>204</v>
      </c>
      <c r="AQ508" s="60"/>
      <c r="AR508" s="60"/>
      <c r="AS508" s="60">
        <v>66382</v>
      </c>
    </row>
    <row r="509" spans="1:753">
      <c r="A509" s="48">
        <v>95301</v>
      </c>
      <c r="B509" s="48"/>
      <c r="C509" s="49" t="s">
        <v>437</v>
      </c>
      <c r="D509" s="49"/>
      <c r="E509" s="49"/>
      <c r="F509" s="60">
        <v>5888141</v>
      </c>
      <c r="G509" s="60"/>
      <c r="H509" s="60"/>
      <c r="I509" s="60">
        <v>1008199</v>
      </c>
      <c r="J509" s="60"/>
      <c r="K509" s="60"/>
      <c r="L509" s="60">
        <v>143620</v>
      </c>
      <c r="M509" s="60"/>
      <c r="N509" s="60"/>
      <c r="O509" s="60">
        <v>959669</v>
      </c>
      <c r="P509" s="60"/>
      <c r="Q509" s="60"/>
      <c r="R509" s="60">
        <v>15791</v>
      </c>
      <c r="S509" s="60"/>
      <c r="T509" s="60"/>
      <c r="U509" s="60">
        <v>2127279</v>
      </c>
      <c r="V509" s="60"/>
      <c r="W509" s="60"/>
      <c r="X509" s="60"/>
      <c r="Y509" s="60">
        <v>0</v>
      </c>
      <c r="Z509" s="60"/>
      <c r="AA509" s="60"/>
      <c r="AB509" s="60">
        <v>0</v>
      </c>
      <c r="AC509" s="60"/>
      <c r="AD509" s="60"/>
      <c r="AE509" s="60">
        <v>104311</v>
      </c>
      <c r="AF509" s="60"/>
      <c r="AG509" s="60"/>
      <c r="AH509" s="60">
        <v>104311</v>
      </c>
      <c r="AI509" s="60"/>
      <c r="AJ509" s="60"/>
      <c r="AK509" s="60"/>
      <c r="AL509" s="60"/>
      <c r="AM509" s="60">
        <v>2622924</v>
      </c>
      <c r="AN509" s="60"/>
      <c r="AO509" s="60"/>
      <c r="AP509" s="60">
        <v>-674</v>
      </c>
      <c r="AQ509" s="60"/>
      <c r="AR509" s="60"/>
      <c r="AS509" s="60">
        <v>2622250</v>
      </c>
    </row>
    <row r="510" spans="1:753" s="34" customFormat="1">
      <c r="A510" s="48">
        <v>95311</v>
      </c>
      <c r="B510" s="48"/>
      <c r="C510" s="49" t="s">
        <v>438</v>
      </c>
      <c r="D510" s="49"/>
      <c r="E510" s="49"/>
      <c r="F510" s="61">
        <v>7040317</v>
      </c>
      <c r="G510" s="61"/>
      <c r="H510" s="61"/>
      <c r="I510" s="61">
        <v>1205481</v>
      </c>
      <c r="J510" s="61"/>
      <c r="K510" s="61"/>
      <c r="L510" s="61">
        <v>171723</v>
      </c>
      <c r="M510" s="61"/>
      <c r="N510" s="61"/>
      <c r="O510" s="61">
        <v>1147455</v>
      </c>
      <c r="P510" s="61"/>
      <c r="Q510" s="61"/>
      <c r="R510" s="61">
        <v>27137</v>
      </c>
      <c r="S510" s="61"/>
      <c r="T510" s="61"/>
      <c r="U510" s="61">
        <v>2551796</v>
      </c>
      <c r="V510" s="61"/>
      <c r="W510" s="61"/>
      <c r="X510" s="61"/>
      <c r="Y510" s="61">
        <v>0</v>
      </c>
      <c r="Z510" s="61"/>
      <c r="AA510" s="61"/>
      <c r="AB510" s="61">
        <v>0</v>
      </c>
      <c r="AC510" s="61"/>
      <c r="AD510" s="61"/>
      <c r="AE510" s="61">
        <v>27206</v>
      </c>
      <c r="AF510" s="61"/>
      <c r="AG510" s="61"/>
      <c r="AH510" s="61">
        <v>27206</v>
      </c>
      <c r="AI510" s="61"/>
      <c r="AJ510" s="61"/>
      <c r="AK510" s="61"/>
      <c r="AL510" s="61"/>
      <c r="AM510" s="61">
        <v>3136171</v>
      </c>
      <c r="AN510" s="61"/>
      <c r="AO510" s="61"/>
      <c r="AP510" s="61">
        <v>-17181</v>
      </c>
      <c r="AQ510" s="61"/>
      <c r="AR510" s="61"/>
      <c r="AS510" s="61">
        <v>3118990</v>
      </c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  <c r="RR510"/>
      <c r="RS510"/>
      <c r="RT510"/>
      <c r="RU510"/>
      <c r="RV510"/>
      <c r="RW510"/>
      <c r="RX510"/>
      <c r="RY510"/>
      <c r="RZ510"/>
      <c r="SA510"/>
      <c r="SB510"/>
      <c r="SC510"/>
      <c r="SD510"/>
      <c r="SE510"/>
      <c r="SF510"/>
      <c r="SG510"/>
      <c r="SH510"/>
      <c r="SI510"/>
      <c r="SJ510"/>
      <c r="SK510"/>
      <c r="SL510"/>
      <c r="SM510"/>
      <c r="SN510"/>
      <c r="SO510"/>
      <c r="SP510"/>
      <c r="SQ510"/>
      <c r="SR510"/>
      <c r="SS510"/>
      <c r="ST510"/>
      <c r="SU510"/>
      <c r="SV510"/>
      <c r="SW510"/>
      <c r="SX510"/>
      <c r="SY510"/>
      <c r="SZ510"/>
      <c r="TA510"/>
      <c r="TB510"/>
      <c r="TC510"/>
      <c r="TD510"/>
      <c r="TE510"/>
      <c r="TF510"/>
      <c r="TG510"/>
      <c r="TH510"/>
      <c r="TI510"/>
      <c r="TJ510"/>
      <c r="TK510"/>
      <c r="TL510"/>
      <c r="TM510"/>
      <c r="TN510"/>
      <c r="TO510"/>
      <c r="TP510"/>
      <c r="TQ510"/>
      <c r="TR510"/>
      <c r="TS510"/>
      <c r="TT510"/>
      <c r="TU510"/>
      <c r="TV510"/>
      <c r="TW510"/>
      <c r="TX510"/>
      <c r="TY510"/>
      <c r="TZ510"/>
      <c r="UA510"/>
      <c r="UB510"/>
      <c r="UC510"/>
      <c r="UD510"/>
      <c r="UE510"/>
      <c r="UF510"/>
      <c r="UG510"/>
      <c r="UH510"/>
      <c r="UI510"/>
      <c r="UJ510"/>
      <c r="UK510"/>
      <c r="UL510"/>
      <c r="UM510"/>
      <c r="UN510"/>
      <c r="UO510"/>
      <c r="UP510"/>
      <c r="UQ510"/>
      <c r="UR510"/>
      <c r="US510"/>
      <c r="UT510"/>
      <c r="UU510"/>
      <c r="UV510"/>
      <c r="UW510"/>
      <c r="UX510"/>
      <c r="UY510"/>
      <c r="UZ510"/>
      <c r="VA510"/>
      <c r="VB510"/>
      <c r="VC510"/>
      <c r="VD510"/>
      <c r="VE510"/>
      <c r="VF510"/>
      <c r="VG510"/>
      <c r="VH510"/>
      <c r="VI510"/>
      <c r="VJ510"/>
      <c r="VK510"/>
      <c r="VL510"/>
      <c r="VM510"/>
      <c r="VN510"/>
      <c r="VO510"/>
      <c r="VP510"/>
      <c r="VQ510"/>
      <c r="VR510"/>
      <c r="VS510"/>
      <c r="VT510"/>
      <c r="VU510"/>
      <c r="VV510"/>
      <c r="VW510"/>
      <c r="VX510"/>
      <c r="VY510"/>
      <c r="VZ510"/>
      <c r="WA510"/>
      <c r="WB510"/>
      <c r="WC510"/>
      <c r="WD510"/>
      <c r="WE510"/>
      <c r="WF510"/>
      <c r="WG510"/>
      <c r="WH510"/>
      <c r="WI510"/>
      <c r="WJ510"/>
      <c r="WK510"/>
      <c r="WL510"/>
      <c r="WM510"/>
      <c r="WN510"/>
      <c r="WO510"/>
      <c r="WP510"/>
      <c r="WQ510"/>
      <c r="WR510"/>
      <c r="WS510"/>
      <c r="WT510"/>
      <c r="WU510"/>
      <c r="WV510"/>
      <c r="WW510"/>
      <c r="WX510"/>
      <c r="WY510"/>
      <c r="WZ510"/>
      <c r="XA510"/>
      <c r="XB510"/>
      <c r="XC510"/>
      <c r="XD510"/>
      <c r="XE510"/>
      <c r="XF510"/>
      <c r="XG510"/>
      <c r="XH510"/>
      <c r="XI510"/>
      <c r="XJ510"/>
      <c r="XK510"/>
      <c r="XL510"/>
      <c r="XM510"/>
      <c r="XN510"/>
      <c r="XO510"/>
      <c r="XP510"/>
      <c r="XQ510"/>
      <c r="XR510"/>
      <c r="XS510"/>
      <c r="XT510"/>
      <c r="XU510"/>
      <c r="XV510"/>
      <c r="XW510"/>
      <c r="XX510"/>
      <c r="XY510"/>
      <c r="XZ510"/>
      <c r="YA510"/>
      <c r="YB510"/>
      <c r="YC510"/>
      <c r="YD510"/>
      <c r="YE510"/>
      <c r="YF510"/>
      <c r="YG510"/>
      <c r="YH510"/>
      <c r="YI510"/>
      <c r="YJ510"/>
      <c r="YK510"/>
      <c r="YL510"/>
      <c r="YM510"/>
      <c r="YN510"/>
      <c r="YO510"/>
      <c r="YP510"/>
      <c r="YQ510"/>
      <c r="YR510"/>
      <c r="YS510"/>
      <c r="YT510"/>
      <c r="YU510"/>
      <c r="YV510"/>
      <c r="YW510"/>
      <c r="YX510"/>
      <c r="YY510"/>
      <c r="YZ510"/>
      <c r="ZA510"/>
      <c r="ZB510"/>
      <c r="ZC510"/>
      <c r="ZD510"/>
      <c r="ZE510"/>
      <c r="ZF510"/>
      <c r="ZG510"/>
      <c r="ZH510"/>
      <c r="ZI510"/>
      <c r="ZJ510"/>
      <c r="ZK510"/>
      <c r="ZL510"/>
      <c r="ZM510"/>
      <c r="ZN510"/>
      <c r="ZO510"/>
      <c r="ZP510"/>
      <c r="ZQ510"/>
      <c r="ZR510"/>
      <c r="ZS510"/>
      <c r="ZT510"/>
      <c r="ZU510"/>
      <c r="ZV510"/>
      <c r="ZW510"/>
      <c r="ZX510"/>
      <c r="ZY510"/>
      <c r="ZZ510"/>
      <c r="AAA510"/>
      <c r="AAB510"/>
      <c r="AAC510"/>
      <c r="AAD510"/>
      <c r="AAE510"/>
      <c r="AAF510"/>
      <c r="AAG510"/>
      <c r="AAH510"/>
      <c r="AAI510"/>
      <c r="AAJ510"/>
      <c r="AAK510"/>
      <c r="AAL510"/>
      <c r="AAM510"/>
      <c r="AAN510"/>
      <c r="AAO510"/>
      <c r="AAP510"/>
      <c r="AAQ510"/>
      <c r="AAR510"/>
      <c r="AAS510"/>
      <c r="AAT510"/>
      <c r="AAU510"/>
      <c r="AAV510"/>
      <c r="AAW510"/>
      <c r="AAX510"/>
      <c r="AAY510"/>
      <c r="AAZ510"/>
      <c r="ABA510"/>
      <c r="ABB510"/>
      <c r="ABC510"/>
      <c r="ABD510"/>
      <c r="ABE510"/>
      <c r="ABF510"/>
      <c r="ABG510"/>
      <c r="ABH510"/>
      <c r="ABI510"/>
      <c r="ABJ510"/>
      <c r="ABK510"/>
      <c r="ABL510"/>
      <c r="ABM510"/>
      <c r="ABN510"/>
      <c r="ABO510"/>
      <c r="ABP510"/>
      <c r="ABQ510"/>
      <c r="ABR510"/>
      <c r="ABS510"/>
      <c r="ABT510"/>
      <c r="ABU510"/>
      <c r="ABV510"/>
      <c r="ABW510"/>
      <c r="ABX510"/>
      <c r="ABY510"/>
    </row>
    <row r="511" spans="1:753">
      <c r="A511" s="48">
        <v>95317</v>
      </c>
      <c r="B511" s="48"/>
      <c r="C511" s="49" t="s">
        <v>439</v>
      </c>
      <c r="D511" s="49"/>
      <c r="E511" s="49"/>
      <c r="F511" s="60">
        <v>114699</v>
      </c>
      <c r="G511" s="60"/>
      <c r="H511" s="61"/>
      <c r="I511" s="60">
        <v>19639</v>
      </c>
      <c r="J511" s="60"/>
      <c r="K511" s="61"/>
      <c r="L511" s="60">
        <v>2798</v>
      </c>
      <c r="M511" s="60"/>
      <c r="N511" s="61"/>
      <c r="O511" s="60">
        <v>18694</v>
      </c>
      <c r="P511" s="60"/>
      <c r="Q511" s="61"/>
      <c r="R511" s="60">
        <v>7683</v>
      </c>
      <c r="S511" s="60"/>
      <c r="T511" s="61"/>
      <c r="U511" s="60">
        <v>48814</v>
      </c>
      <c r="V511" s="60"/>
      <c r="W511" s="60"/>
      <c r="X511" s="61"/>
      <c r="Y511" s="60">
        <v>0</v>
      </c>
      <c r="Z511" s="60"/>
      <c r="AA511" s="61"/>
      <c r="AB511" s="60">
        <v>0</v>
      </c>
      <c r="AC511" s="60"/>
      <c r="AD511" s="61"/>
      <c r="AE511" s="60">
        <v>0</v>
      </c>
      <c r="AF511" s="60"/>
      <c r="AG511" s="61"/>
      <c r="AH511" s="60">
        <v>0</v>
      </c>
      <c r="AI511" s="60"/>
      <c r="AJ511" s="61"/>
      <c r="AK511" s="60"/>
      <c r="AL511" s="61"/>
      <c r="AM511" s="60">
        <v>51094</v>
      </c>
      <c r="AN511" s="60"/>
      <c r="AO511" s="61"/>
      <c r="AP511" s="60">
        <v>3839</v>
      </c>
      <c r="AQ511" s="60"/>
      <c r="AR511" s="61"/>
      <c r="AS511" s="60">
        <v>54933</v>
      </c>
    </row>
    <row r="512" spans="1:753">
      <c r="A512" s="48">
        <v>95321</v>
      </c>
      <c r="B512" s="48"/>
      <c r="C512" s="49" t="s">
        <v>440</v>
      </c>
      <c r="D512" s="49"/>
      <c r="E512" s="49"/>
      <c r="F512" s="60">
        <v>132450</v>
      </c>
      <c r="G512" s="60"/>
      <c r="H512" s="60"/>
      <c r="I512" s="60">
        <v>22679</v>
      </c>
      <c r="J512" s="60"/>
      <c r="K512" s="60"/>
      <c r="L512" s="60">
        <v>3230</v>
      </c>
      <c r="M512" s="60"/>
      <c r="N512" s="60"/>
      <c r="O512" s="60">
        <v>21587</v>
      </c>
      <c r="P512" s="60"/>
      <c r="Q512" s="60"/>
      <c r="R512" s="60">
        <v>4906</v>
      </c>
      <c r="S512" s="60"/>
      <c r="T512" s="60"/>
      <c r="U512" s="60">
        <v>52402</v>
      </c>
      <c r="V512" s="60"/>
      <c r="W512" s="60"/>
      <c r="X512" s="60"/>
      <c r="Y512" s="60">
        <v>0</v>
      </c>
      <c r="Z512" s="60"/>
      <c r="AA512" s="60"/>
      <c r="AB512" s="60">
        <v>0</v>
      </c>
      <c r="AC512" s="60"/>
      <c r="AD512" s="60"/>
      <c r="AE512" s="60">
        <v>1078</v>
      </c>
      <c r="AF512" s="60"/>
      <c r="AG512" s="60"/>
      <c r="AH512" s="60">
        <v>1078</v>
      </c>
      <c r="AI512" s="60"/>
      <c r="AJ512" s="60"/>
      <c r="AK512" s="60"/>
      <c r="AL512" s="60"/>
      <c r="AM512" s="60">
        <v>59001</v>
      </c>
      <c r="AN512" s="60"/>
      <c r="AO512" s="60"/>
      <c r="AP512" s="60">
        <v>2205</v>
      </c>
      <c r="AQ512" s="60"/>
      <c r="AR512" s="60"/>
      <c r="AS512" s="60">
        <v>61206</v>
      </c>
    </row>
    <row r="513" spans="1:753" s="46" customFormat="1">
      <c r="A513" s="44">
        <v>95401</v>
      </c>
      <c r="B513" s="44"/>
      <c r="C513" s="45" t="s">
        <v>441</v>
      </c>
      <c r="D513" s="45"/>
      <c r="E513" s="45"/>
      <c r="F513" s="58">
        <v>7925955</v>
      </c>
      <c r="G513" s="58"/>
      <c r="H513" s="58"/>
      <c r="I513" s="58">
        <v>1357124</v>
      </c>
      <c r="J513" s="58"/>
      <c r="K513" s="58"/>
      <c r="L513" s="58">
        <v>193325</v>
      </c>
      <c r="M513" s="58"/>
      <c r="N513" s="58"/>
      <c r="O513" s="58">
        <v>1291799</v>
      </c>
      <c r="P513" s="58"/>
      <c r="Q513" s="58"/>
      <c r="R513" s="58">
        <v>4785</v>
      </c>
      <c r="S513" s="58"/>
      <c r="T513" s="58"/>
      <c r="U513" s="58">
        <v>2847033</v>
      </c>
      <c r="V513" s="58"/>
      <c r="W513" s="61"/>
      <c r="X513" s="58"/>
      <c r="Y513" s="58">
        <v>0</v>
      </c>
      <c r="Z513" s="58"/>
      <c r="AA513" s="58"/>
      <c r="AB513" s="58">
        <v>0</v>
      </c>
      <c r="AC513" s="58"/>
      <c r="AD513" s="58"/>
      <c r="AE513" s="58">
        <v>103111</v>
      </c>
      <c r="AF513" s="58"/>
      <c r="AG513" s="58"/>
      <c r="AH513" s="58">
        <v>103111</v>
      </c>
      <c r="AI513" s="58"/>
      <c r="AJ513" s="58"/>
      <c r="AK513" s="58"/>
      <c r="AL513" s="58"/>
      <c r="AM513" s="58">
        <v>3530686</v>
      </c>
      <c r="AN513" s="58"/>
      <c r="AO513" s="58"/>
      <c r="AP513" s="58">
        <v>-27716</v>
      </c>
      <c r="AQ513" s="58"/>
      <c r="AR513" s="58"/>
      <c r="AS513" s="58">
        <v>3502970</v>
      </c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  <c r="RR513"/>
      <c r="RS513"/>
      <c r="RT513"/>
      <c r="RU513"/>
      <c r="RV513"/>
      <c r="RW513"/>
      <c r="RX513"/>
      <c r="RY513"/>
      <c r="RZ513"/>
      <c r="SA513"/>
      <c r="SB513"/>
      <c r="SC513"/>
      <c r="SD513"/>
      <c r="SE513"/>
      <c r="SF513"/>
      <c r="SG513"/>
      <c r="SH513"/>
      <c r="SI513"/>
      <c r="SJ513"/>
      <c r="SK513"/>
      <c r="SL513"/>
      <c r="SM513"/>
      <c r="SN513"/>
      <c r="SO513"/>
      <c r="SP513"/>
      <c r="SQ513"/>
      <c r="SR513"/>
      <c r="SS513"/>
      <c r="ST513"/>
      <c r="SU513"/>
      <c r="SV513"/>
      <c r="SW513"/>
      <c r="SX513"/>
      <c r="SY513"/>
      <c r="SZ513"/>
      <c r="TA513"/>
      <c r="TB513"/>
      <c r="TC513"/>
      <c r="TD513"/>
      <c r="TE513"/>
      <c r="TF513"/>
      <c r="TG513"/>
      <c r="TH513"/>
      <c r="TI513"/>
      <c r="TJ513"/>
      <c r="TK513"/>
      <c r="TL513"/>
      <c r="TM513"/>
      <c r="TN513"/>
      <c r="TO513"/>
      <c r="TP513"/>
      <c r="TQ513"/>
      <c r="TR513"/>
      <c r="TS513"/>
      <c r="TT513"/>
      <c r="TU513"/>
      <c r="TV513"/>
      <c r="TW513"/>
      <c r="TX513"/>
      <c r="TY513"/>
      <c r="TZ513"/>
      <c r="UA513"/>
      <c r="UB513"/>
      <c r="UC513"/>
      <c r="UD513"/>
      <c r="UE513"/>
      <c r="UF513"/>
      <c r="UG513"/>
      <c r="UH513"/>
      <c r="UI513"/>
      <c r="UJ513"/>
      <c r="UK513"/>
      <c r="UL513"/>
      <c r="UM513"/>
      <c r="UN513"/>
      <c r="UO513"/>
      <c r="UP513"/>
      <c r="UQ513"/>
      <c r="UR513"/>
      <c r="US513"/>
      <c r="UT513"/>
      <c r="UU513"/>
      <c r="UV513"/>
      <c r="UW513"/>
      <c r="UX513"/>
      <c r="UY513"/>
      <c r="UZ513"/>
      <c r="VA513"/>
      <c r="VB513"/>
      <c r="VC513"/>
      <c r="VD513"/>
      <c r="VE513"/>
      <c r="VF513"/>
      <c r="VG513"/>
      <c r="VH513"/>
      <c r="VI513"/>
      <c r="VJ513"/>
      <c r="VK513"/>
      <c r="VL513"/>
      <c r="VM513"/>
      <c r="VN513"/>
      <c r="VO513"/>
      <c r="VP513"/>
      <c r="VQ513"/>
      <c r="VR513"/>
      <c r="VS513"/>
      <c r="VT513"/>
      <c r="VU513"/>
      <c r="VV513"/>
      <c r="VW513"/>
      <c r="VX513"/>
      <c r="VY513"/>
      <c r="VZ513"/>
      <c r="WA513"/>
      <c r="WB513"/>
      <c r="WC513"/>
      <c r="WD513"/>
      <c r="WE513"/>
      <c r="WF513"/>
      <c r="WG513"/>
      <c r="WH513"/>
      <c r="WI513"/>
      <c r="WJ513"/>
      <c r="WK513"/>
      <c r="WL513"/>
      <c r="WM513"/>
      <c r="WN513"/>
      <c r="WO513"/>
      <c r="WP513"/>
      <c r="WQ513"/>
      <c r="WR513"/>
      <c r="WS513"/>
      <c r="WT513"/>
      <c r="WU513"/>
      <c r="WV513"/>
      <c r="WW513"/>
      <c r="WX513"/>
      <c r="WY513"/>
      <c r="WZ513"/>
      <c r="XA513"/>
      <c r="XB513"/>
      <c r="XC513"/>
      <c r="XD513"/>
      <c r="XE513"/>
      <c r="XF513"/>
      <c r="XG513"/>
      <c r="XH513"/>
      <c r="XI513"/>
      <c r="XJ513"/>
      <c r="XK513"/>
      <c r="XL513"/>
      <c r="XM513"/>
      <c r="XN513"/>
      <c r="XO513"/>
      <c r="XP513"/>
      <c r="XQ513"/>
      <c r="XR513"/>
      <c r="XS513"/>
      <c r="XT513"/>
      <c r="XU513"/>
      <c r="XV513"/>
      <c r="XW513"/>
      <c r="XX513"/>
      <c r="XY513"/>
      <c r="XZ513"/>
      <c r="YA513"/>
      <c r="YB513"/>
      <c r="YC513"/>
      <c r="YD513"/>
      <c r="YE513"/>
      <c r="YF513"/>
      <c r="YG513"/>
      <c r="YH513"/>
      <c r="YI513"/>
      <c r="YJ513"/>
      <c r="YK513"/>
      <c r="YL513"/>
      <c r="YM513"/>
      <c r="YN513"/>
      <c r="YO513"/>
      <c r="YP513"/>
      <c r="YQ513"/>
      <c r="YR513"/>
      <c r="YS513"/>
      <c r="YT513"/>
      <c r="YU513"/>
      <c r="YV513"/>
      <c r="YW513"/>
      <c r="YX513"/>
      <c r="YY513"/>
      <c r="YZ513"/>
      <c r="ZA513"/>
      <c r="ZB513"/>
      <c r="ZC513"/>
      <c r="ZD513"/>
      <c r="ZE513"/>
      <c r="ZF513"/>
      <c r="ZG513"/>
      <c r="ZH513"/>
      <c r="ZI513"/>
      <c r="ZJ513"/>
      <c r="ZK513"/>
      <c r="ZL513"/>
      <c r="ZM513"/>
      <c r="ZN513"/>
      <c r="ZO513"/>
      <c r="ZP513"/>
      <c r="ZQ513"/>
      <c r="ZR513"/>
      <c r="ZS513"/>
      <c r="ZT513"/>
      <c r="ZU513"/>
      <c r="ZV513"/>
      <c r="ZW513"/>
      <c r="ZX513"/>
      <c r="ZY513"/>
      <c r="ZZ513"/>
      <c r="AAA513"/>
      <c r="AAB513"/>
      <c r="AAC513"/>
      <c r="AAD513"/>
      <c r="AAE513"/>
      <c r="AAF513"/>
      <c r="AAG513"/>
      <c r="AAH513"/>
      <c r="AAI513"/>
      <c r="AAJ513"/>
      <c r="AAK513"/>
      <c r="AAL513"/>
      <c r="AAM513"/>
      <c r="AAN513"/>
      <c r="AAO513"/>
      <c r="AAP513"/>
      <c r="AAQ513"/>
      <c r="AAR513"/>
      <c r="AAS513"/>
      <c r="AAT513"/>
      <c r="AAU513"/>
      <c r="AAV513"/>
      <c r="AAW513"/>
      <c r="AAX513"/>
      <c r="AAY513"/>
      <c r="AAZ513"/>
      <c r="ABA513"/>
      <c r="ABB513"/>
      <c r="ABC513"/>
      <c r="ABD513"/>
      <c r="ABE513"/>
      <c r="ABF513"/>
      <c r="ABG513"/>
      <c r="ABH513"/>
      <c r="ABI513"/>
      <c r="ABJ513"/>
      <c r="ABK513"/>
      <c r="ABL513"/>
      <c r="ABM513"/>
      <c r="ABN513"/>
      <c r="ABO513"/>
      <c r="ABP513"/>
      <c r="ABQ513"/>
      <c r="ABR513"/>
      <c r="ABS513"/>
      <c r="ABT513"/>
      <c r="ABU513"/>
      <c r="ABV513"/>
      <c r="ABW513"/>
      <c r="ABX513"/>
      <c r="ABY513"/>
    </row>
    <row r="514" spans="1:753" s="47" customFormat="1">
      <c r="A514" s="44">
        <v>95404</v>
      </c>
      <c r="B514" s="44"/>
      <c r="C514" s="45" t="s">
        <v>442</v>
      </c>
      <c r="D514" s="45"/>
      <c r="E514" s="45"/>
      <c r="F514" s="59">
        <v>122345</v>
      </c>
      <c r="G514" s="59"/>
      <c r="H514" s="59"/>
      <c r="I514" s="59">
        <v>20949</v>
      </c>
      <c r="J514" s="59"/>
      <c r="K514" s="59"/>
      <c r="L514" s="59">
        <v>2984</v>
      </c>
      <c r="M514" s="59"/>
      <c r="N514" s="59"/>
      <c r="O514" s="59">
        <v>19940</v>
      </c>
      <c r="P514" s="59"/>
      <c r="Q514" s="59"/>
      <c r="R514" s="59">
        <v>1478</v>
      </c>
      <c r="S514" s="59"/>
      <c r="T514" s="59"/>
      <c r="U514" s="59">
        <v>45351</v>
      </c>
      <c r="V514" s="59"/>
      <c r="W514" s="60"/>
      <c r="X514" s="59"/>
      <c r="Y514" s="59">
        <v>0</v>
      </c>
      <c r="Z514" s="59"/>
      <c r="AA514" s="59"/>
      <c r="AB514" s="59">
        <v>0</v>
      </c>
      <c r="AC514" s="59"/>
      <c r="AD514" s="59"/>
      <c r="AE514" s="59">
        <v>6508</v>
      </c>
      <c r="AF514" s="59"/>
      <c r="AG514" s="59"/>
      <c r="AH514" s="59">
        <v>6508</v>
      </c>
      <c r="AI514" s="59"/>
      <c r="AJ514" s="59"/>
      <c r="AK514" s="59"/>
      <c r="AL514" s="59"/>
      <c r="AM514" s="59">
        <v>54500</v>
      </c>
      <c r="AN514" s="59"/>
      <c r="AO514" s="59"/>
      <c r="AP514" s="59">
        <v>-102</v>
      </c>
      <c r="AQ514" s="59"/>
      <c r="AR514" s="59"/>
      <c r="AS514" s="59">
        <v>54398</v>
      </c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  <c r="RR514"/>
      <c r="RS514"/>
      <c r="RT514"/>
      <c r="RU514"/>
      <c r="RV514"/>
      <c r="RW514"/>
      <c r="RX514"/>
      <c r="RY514"/>
      <c r="RZ514"/>
      <c r="SA514"/>
      <c r="SB514"/>
      <c r="SC514"/>
      <c r="SD514"/>
      <c r="SE514"/>
      <c r="SF514"/>
      <c r="SG514"/>
      <c r="SH514"/>
      <c r="SI514"/>
      <c r="SJ514"/>
      <c r="SK514"/>
      <c r="SL514"/>
      <c r="SM514"/>
      <c r="SN514"/>
      <c r="SO514"/>
      <c r="SP514"/>
      <c r="SQ514"/>
      <c r="SR514"/>
      <c r="SS514"/>
      <c r="ST514"/>
      <c r="SU514"/>
      <c r="SV514"/>
      <c r="SW514"/>
      <c r="SX514"/>
      <c r="SY514"/>
      <c r="SZ514"/>
      <c r="TA514"/>
      <c r="TB514"/>
      <c r="TC514"/>
      <c r="TD514"/>
      <c r="TE514"/>
      <c r="TF514"/>
      <c r="TG514"/>
      <c r="TH514"/>
      <c r="TI514"/>
      <c r="TJ514"/>
      <c r="TK514"/>
      <c r="TL514"/>
      <c r="TM514"/>
      <c r="TN514"/>
      <c r="TO514"/>
      <c r="TP514"/>
      <c r="TQ514"/>
      <c r="TR514"/>
      <c r="TS514"/>
      <c r="TT514"/>
      <c r="TU514"/>
      <c r="TV514"/>
      <c r="TW514"/>
      <c r="TX514"/>
      <c r="TY514"/>
      <c r="TZ514"/>
      <c r="UA514"/>
      <c r="UB514"/>
      <c r="UC514"/>
      <c r="UD514"/>
      <c r="UE514"/>
      <c r="UF514"/>
      <c r="UG514"/>
      <c r="UH514"/>
      <c r="UI514"/>
      <c r="UJ514"/>
      <c r="UK514"/>
      <c r="UL514"/>
      <c r="UM514"/>
      <c r="UN514"/>
      <c r="UO514"/>
      <c r="UP514"/>
      <c r="UQ514"/>
      <c r="UR514"/>
      <c r="US514"/>
      <c r="UT514"/>
      <c r="UU514"/>
      <c r="UV514"/>
      <c r="UW514"/>
      <c r="UX514"/>
      <c r="UY514"/>
      <c r="UZ514"/>
      <c r="VA514"/>
      <c r="VB514"/>
      <c r="VC514"/>
      <c r="VD514"/>
      <c r="VE514"/>
      <c r="VF514"/>
      <c r="VG514"/>
      <c r="VH514"/>
      <c r="VI514"/>
      <c r="VJ514"/>
      <c r="VK514"/>
      <c r="VL514"/>
      <c r="VM514"/>
      <c r="VN514"/>
      <c r="VO514"/>
      <c r="VP514"/>
      <c r="VQ514"/>
      <c r="VR514"/>
      <c r="VS514"/>
      <c r="VT514"/>
      <c r="VU514"/>
      <c r="VV514"/>
      <c r="VW514"/>
      <c r="VX514"/>
      <c r="VY514"/>
      <c r="VZ514"/>
      <c r="WA514"/>
      <c r="WB514"/>
      <c r="WC514"/>
      <c r="WD514"/>
      <c r="WE514"/>
      <c r="WF514"/>
      <c r="WG514"/>
      <c r="WH514"/>
      <c r="WI514"/>
      <c r="WJ514"/>
      <c r="WK514"/>
      <c r="WL514"/>
      <c r="WM514"/>
      <c r="WN514"/>
      <c r="WO514"/>
      <c r="WP514"/>
      <c r="WQ514"/>
      <c r="WR514"/>
      <c r="WS514"/>
      <c r="WT514"/>
      <c r="WU514"/>
      <c r="WV514"/>
      <c r="WW514"/>
      <c r="WX514"/>
      <c r="WY514"/>
      <c r="WZ514"/>
      <c r="XA514"/>
      <c r="XB514"/>
      <c r="XC514"/>
      <c r="XD514"/>
      <c r="XE514"/>
      <c r="XF514"/>
      <c r="XG514"/>
      <c r="XH514"/>
      <c r="XI514"/>
      <c r="XJ514"/>
      <c r="XK514"/>
      <c r="XL514"/>
      <c r="XM514"/>
      <c r="XN514"/>
      <c r="XO514"/>
      <c r="XP514"/>
      <c r="XQ514"/>
      <c r="XR514"/>
      <c r="XS514"/>
      <c r="XT514"/>
      <c r="XU514"/>
      <c r="XV514"/>
      <c r="XW514"/>
      <c r="XX514"/>
      <c r="XY514"/>
      <c r="XZ514"/>
      <c r="YA514"/>
      <c r="YB514"/>
      <c r="YC514"/>
      <c r="YD514"/>
      <c r="YE514"/>
      <c r="YF514"/>
      <c r="YG514"/>
      <c r="YH514"/>
      <c r="YI514"/>
      <c r="YJ514"/>
      <c r="YK514"/>
      <c r="YL514"/>
      <c r="YM514"/>
      <c r="YN514"/>
      <c r="YO514"/>
      <c r="YP514"/>
      <c r="YQ514"/>
      <c r="YR514"/>
      <c r="YS514"/>
      <c r="YT514"/>
      <c r="YU514"/>
      <c r="YV514"/>
      <c r="YW514"/>
      <c r="YX514"/>
      <c r="YY514"/>
      <c r="YZ514"/>
      <c r="ZA514"/>
      <c r="ZB514"/>
      <c r="ZC514"/>
      <c r="ZD514"/>
      <c r="ZE514"/>
      <c r="ZF514"/>
      <c r="ZG514"/>
      <c r="ZH514"/>
      <c r="ZI514"/>
      <c r="ZJ514"/>
      <c r="ZK514"/>
      <c r="ZL514"/>
      <c r="ZM514"/>
      <c r="ZN514"/>
      <c r="ZO514"/>
      <c r="ZP514"/>
      <c r="ZQ514"/>
      <c r="ZR514"/>
      <c r="ZS514"/>
      <c r="ZT514"/>
      <c r="ZU514"/>
      <c r="ZV514"/>
      <c r="ZW514"/>
      <c r="ZX514"/>
      <c r="ZY514"/>
      <c r="ZZ514"/>
      <c r="AAA514"/>
      <c r="AAB514"/>
      <c r="AAC514"/>
      <c r="AAD514"/>
      <c r="AAE514"/>
      <c r="AAF514"/>
      <c r="AAG514"/>
      <c r="AAH514"/>
      <c r="AAI514"/>
      <c r="AAJ514"/>
      <c r="AAK514"/>
      <c r="AAL514"/>
      <c r="AAM514"/>
      <c r="AAN514"/>
      <c r="AAO514"/>
      <c r="AAP514"/>
      <c r="AAQ514"/>
      <c r="AAR514"/>
      <c r="AAS514"/>
      <c r="AAT514"/>
      <c r="AAU514"/>
      <c r="AAV514"/>
      <c r="AAW514"/>
      <c r="AAX514"/>
      <c r="AAY514"/>
      <c r="AAZ514"/>
      <c r="ABA514"/>
      <c r="ABB514"/>
      <c r="ABC514"/>
      <c r="ABD514"/>
      <c r="ABE514"/>
      <c r="ABF514"/>
      <c r="ABG514"/>
      <c r="ABH514"/>
      <c r="ABI514"/>
      <c r="ABJ514"/>
      <c r="ABK514"/>
      <c r="ABL514"/>
      <c r="ABM514"/>
      <c r="ABN514"/>
      <c r="ABO514"/>
      <c r="ABP514"/>
      <c r="ABQ514"/>
      <c r="ABR514"/>
      <c r="ABS514"/>
      <c r="ABT514"/>
      <c r="ABU514"/>
      <c r="ABV514"/>
      <c r="ABW514"/>
      <c r="ABX514"/>
      <c r="ABY514"/>
    </row>
    <row r="515" spans="1:753" s="47" customFormat="1">
      <c r="A515" s="44">
        <v>95405</v>
      </c>
      <c r="B515" s="44"/>
      <c r="C515" s="45" t="s">
        <v>443</v>
      </c>
      <c r="D515" s="45"/>
      <c r="E515" s="45"/>
      <c r="F515" s="59">
        <v>91213</v>
      </c>
      <c r="G515" s="59"/>
      <c r="H515" s="59"/>
      <c r="I515" s="59">
        <v>15618</v>
      </c>
      <c r="J515" s="59"/>
      <c r="K515" s="59"/>
      <c r="L515" s="59">
        <v>2225</v>
      </c>
      <c r="M515" s="59"/>
      <c r="N515" s="59"/>
      <c r="O515" s="59">
        <v>14866</v>
      </c>
      <c r="P515" s="58"/>
      <c r="Q515" s="59"/>
      <c r="R515" s="59">
        <v>25766</v>
      </c>
      <c r="S515" s="59"/>
      <c r="T515" s="59"/>
      <c r="U515" s="59">
        <v>58475</v>
      </c>
      <c r="V515" s="59"/>
      <c r="W515" s="60"/>
      <c r="X515" s="59"/>
      <c r="Y515" s="59">
        <v>0</v>
      </c>
      <c r="Z515" s="59"/>
      <c r="AA515" s="59"/>
      <c r="AB515" s="59">
        <v>0</v>
      </c>
      <c r="AC515" s="59"/>
      <c r="AD515" s="59"/>
      <c r="AE515" s="59">
        <v>0</v>
      </c>
      <c r="AF515" s="59"/>
      <c r="AG515" s="59"/>
      <c r="AH515" s="59">
        <v>0</v>
      </c>
      <c r="AI515" s="59"/>
      <c r="AJ515" s="59"/>
      <c r="AK515" s="59"/>
      <c r="AL515" s="59"/>
      <c r="AM515" s="59">
        <v>40632</v>
      </c>
      <c r="AN515" s="59"/>
      <c r="AO515" s="59"/>
      <c r="AP515" s="59">
        <v>10805</v>
      </c>
      <c r="AQ515" s="59"/>
      <c r="AR515" s="59"/>
      <c r="AS515" s="59">
        <v>51437</v>
      </c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  <c r="RR515"/>
      <c r="RS515"/>
      <c r="RT515"/>
      <c r="RU515"/>
      <c r="RV515"/>
      <c r="RW515"/>
      <c r="RX515"/>
      <c r="RY515"/>
      <c r="RZ515"/>
      <c r="SA515"/>
      <c r="SB515"/>
      <c r="SC515"/>
      <c r="SD515"/>
      <c r="SE515"/>
      <c r="SF515"/>
      <c r="SG515"/>
      <c r="SH515"/>
      <c r="SI515"/>
      <c r="SJ515"/>
      <c r="SK515"/>
      <c r="SL515"/>
      <c r="SM515"/>
      <c r="SN515"/>
      <c r="SO515"/>
      <c r="SP515"/>
      <c r="SQ515"/>
      <c r="SR515"/>
      <c r="SS515"/>
      <c r="ST515"/>
      <c r="SU515"/>
      <c r="SV515"/>
      <c r="SW515"/>
      <c r="SX515"/>
      <c r="SY515"/>
      <c r="SZ515"/>
      <c r="TA515"/>
      <c r="TB515"/>
      <c r="TC515"/>
      <c r="TD515"/>
      <c r="TE515"/>
      <c r="TF515"/>
      <c r="TG515"/>
      <c r="TH515"/>
      <c r="TI515"/>
      <c r="TJ515"/>
      <c r="TK515"/>
      <c r="TL515"/>
      <c r="TM515"/>
      <c r="TN515"/>
      <c r="TO515"/>
      <c r="TP515"/>
      <c r="TQ515"/>
      <c r="TR515"/>
      <c r="TS515"/>
      <c r="TT515"/>
      <c r="TU515"/>
      <c r="TV515"/>
      <c r="TW515"/>
      <c r="TX515"/>
      <c r="TY515"/>
      <c r="TZ515"/>
      <c r="UA515"/>
      <c r="UB515"/>
      <c r="UC515"/>
      <c r="UD515"/>
      <c r="UE515"/>
      <c r="UF515"/>
      <c r="UG515"/>
      <c r="UH515"/>
      <c r="UI515"/>
      <c r="UJ515"/>
      <c r="UK515"/>
      <c r="UL515"/>
      <c r="UM515"/>
      <c r="UN515"/>
      <c r="UO515"/>
      <c r="UP515"/>
      <c r="UQ515"/>
      <c r="UR515"/>
      <c r="US515"/>
      <c r="UT515"/>
      <c r="UU515"/>
      <c r="UV515"/>
      <c r="UW515"/>
      <c r="UX515"/>
      <c r="UY515"/>
      <c r="UZ515"/>
      <c r="VA515"/>
      <c r="VB515"/>
      <c r="VC515"/>
      <c r="VD515"/>
      <c r="VE515"/>
      <c r="VF515"/>
      <c r="VG515"/>
      <c r="VH515"/>
      <c r="VI515"/>
      <c r="VJ515"/>
      <c r="VK515"/>
      <c r="VL515"/>
      <c r="VM515"/>
      <c r="VN515"/>
      <c r="VO515"/>
      <c r="VP515"/>
      <c r="VQ515"/>
      <c r="VR515"/>
      <c r="VS515"/>
      <c r="VT515"/>
      <c r="VU515"/>
      <c r="VV515"/>
      <c r="VW515"/>
      <c r="VX515"/>
      <c r="VY515"/>
      <c r="VZ515"/>
      <c r="WA515"/>
      <c r="WB515"/>
      <c r="WC515"/>
      <c r="WD515"/>
      <c r="WE515"/>
      <c r="WF515"/>
      <c r="WG515"/>
      <c r="WH515"/>
      <c r="WI515"/>
      <c r="WJ515"/>
      <c r="WK515"/>
      <c r="WL515"/>
      <c r="WM515"/>
      <c r="WN515"/>
      <c r="WO515"/>
      <c r="WP515"/>
      <c r="WQ515"/>
      <c r="WR515"/>
      <c r="WS515"/>
      <c r="WT515"/>
      <c r="WU515"/>
      <c r="WV515"/>
      <c r="WW515"/>
      <c r="WX515"/>
      <c r="WY515"/>
      <c r="WZ515"/>
      <c r="XA515"/>
      <c r="XB515"/>
      <c r="XC515"/>
      <c r="XD515"/>
      <c r="XE515"/>
      <c r="XF515"/>
      <c r="XG515"/>
      <c r="XH515"/>
      <c r="XI515"/>
      <c r="XJ515"/>
      <c r="XK515"/>
      <c r="XL515"/>
      <c r="XM515"/>
      <c r="XN515"/>
      <c r="XO515"/>
      <c r="XP515"/>
      <c r="XQ515"/>
      <c r="XR515"/>
      <c r="XS515"/>
      <c r="XT515"/>
      <c r="XU515"/>
      <c r="XV515"/>
      <c r="XW515"/>
      <c r="XX515"/>
      <c r="XY515"/>
      <c r="XZ515"/>
      <c r="YA515"/>
      <c r="YB515"/>
      <c r="YC515"/>
      <c r="YD515"/>
      <c r="YE515"/>
      <c r="YF515"/>
      <c r="YG515"/>
      <c r="YH515"/>
      <c r="YI515"/>
      <c r="YJ515"/>
      <c r="YK515"/>
      <c r="YL515"/>
      <c r="YM515"/>
      <c r="YN515"/>
      <c r="YO515"/>
      <c r="YP515"/>
      <c r="YQ515"/>
      <c r="YR515"/>
      <c r="YS515"/>
      <c r="YT515"/>
      <c r="YU515"/>
      <c r="YV515"/>
      <c r="YW515"/>
      <c r="YX515"/>
      <c r="YY515"/>
      <c r="YZ515"/>
      <c r="ZA515"/>
      <c r="ZB515"/>
      <c r="ZC515"/>
      <c r="ZD515"/>
      <c r="ZE515"/>
      <c r="ZF515"/>
      <c r="ZG515"/>
      <c r="ZH515"/>
      <c r="ZI515"/>
      <c r="ZJ515"/>
      <c r="ZK515"/>
      <c r="ZL515"/>
      <c r="ZM515"/>
      <c r="ZN515"/>
      <c r="ZO515"/>
      <c r="ZP515"/>
      <c r="ZQ515"/>
      <c r="ZR515"/>
      <c r="ZS515"/>
      <c r="ZT515"/>
      <c r="ZU515"/>
      <c r="ZV515"/>
      <c r="ZW515"/>
      <c r="ZX515"/>
      <c r="ZY515"/>
      <c r="ZZ515"/>
      <c r="AAA515"/>
      <c r="AAB515"/>
      <c r="AAC515"/>
      <c r="AAD515"/>
      <c r="AAE515"/>
      <c r="AAF515"/>
      <c r="AAG515"/>
      <c r="AAH515"/>
      <c r="AAI515"/>
      <c r="AAJ515"/>
      <c r="AAK515"/>
      <c r="AAL515"/>
      <c r="AAM515"/>
      <c r="AAN515"/>
      <c r="AAO515"/>
      <c r="AAP515"/>
      <c r="AAQ515"/>
      <c r="AAR515"/>
      <c r="AAS515"/>
      <c r="AAT515"/>
      <c r="AAU515"/>
      <c r="AAV515"/>
      <c r="AAW515"/>
      <c r="AAX515"/>
      <c r="AAY515"/>
      <c r="AAZ515"/>
      <c r="ABA515"/>
      <c r="ABB515"/>
      <c r="ABC515"/>
      <c r="ABD515"/>
      <c r="ABE515"/>
      <c r="ABF515"/>
      <c r="ABG515"/>
      <c r="ABH515"/>
      <c r="ABI515"/>
      <c r="ABJ515"/>
      <c r="ABK515"/>
      <c r="ABL515"/>
      <c r="ABM515"/>
      <c r="ABN515"/>
      <c r="ABO515"/>
      <c r="ABP515"/>
      <c r="ABQ515"/>
      <c r="ABR515"/>
      <c r="ABS515"/>
      <c r="ABT515"/>
      <c r="ABU515"/>
      <c r="ABV515"/>
      <c r="ABW515"/>
      <c r="ABX515"/>
      <c r="ABY515"/>
    </row>
    <row r="516" spans="1:753" s="47" customFormat="1">
      <c r="A516" s="44">
        <v>95411</v>
      </c>
      <c r="B516" s="44"/>
      <c r="C516" s="45" t="s">
        <v>444</v>
      </c>
      <c r="D516" s="45"/>
      <c r="E516" s="45"/>
      <c r="F516" s="59">
        <v>5561523</v>
      </c>
      <c r="G516" s="59"/>
      <c r="H516" s="59"/>
      <c r="I516" s="59">
        <v>952274</v>
      </c>
      <c r="J516" s="59"/>
      <c r="K516" s="59"/>
      <c r="L516" s="59">
        <v>135653</v>
      </c>
      <c r="M516" s="59"/>
      <c r="N516" s="59"/>
      <c r="O516" s="59">
        <v>906436</v>
      </c>
      <c r="P516" s="59"/>
      <c r="Q516" s="59"/>
      <c r="R516" s="59">
        <v>3600</v>
      </c>
      <c r="S516" s="59"/>
      <c r="T516" s="59"/>
      <c r="U516" s="59">
        <v>1997963</v>
      </c>
      <c r="V516" s="59"/>
      <c r="W516" s="60"/>
      <c r="X516" s="59"/>
      <c r="Y516" s="59">
        <v>0</v>
      </c>
      <c r="Z516" s="59"/>
      <c r="AA516" s="59"/>
      <c r="AB516" s="59">
        <v>0</v>
      </c>
      <c r="AC516" s="59"/>
      <c r="AD516" s="59"/>
      <c r="AE516" s="59">
        <v>80802</v>
      </c>
      <c r="AF516" s="59"/>
      <c r="AG516" s="59"/>
      <c r="AH516" s="59">
        <v>80802</v>
      </c>
      <c r="AI516" s="59"/>
      <c r="AJ516" s="59"/>
      <c r="AK516" s="59"/>
      <c r="AL516" s="59"/>
      <c r="AM516" s="59">
        <v>2477429</v>
      </c>
      <c r="AN516" s="59"/>
      <c r="AO516" s="59"/>
      <c r="AP516" s="59">
        <v>-20706</v>
      </c>
      <c r="AQ516" s="59"/>
      <c r="AR516" s="59"/>
      <c r="AS516" s="59">
        <v>2456723</v>
      </c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  <c r="RR516"/>
      <c r="RS516"/>
      <c r="RT516"/>
      <c r="RU516"/>
      <c r="RV516"/>
      <c r="RW516"/>
      <c r="RX516"/>
      <c r="RY516"/>
      <c r="RZ516"/>
      <c r="SA516"/>
      <c r="SB516"/>
      <c r="SC516"/>
      <c r="SD516"/>
      <c r="SE516"/>
      <c r="SF516"/>
      <c r="SG516"/>
      <c r="SH516"/>
      <c r="SI516"/>
      <c r="SJ516"/>
      <c r="SK516"/>
      <c r="SL516"/>
      <c r="SM516"/>
      <c r="SN516"/>
      <c r="SO516"/>
      <c r="SP516"/>
      <c r="SQ516"/>
      <c r="SR516"/>
      <c r="SS516"/>
      <c r="ST516"/>
      <c r="SU516"/>
      <c r="SV516"/>
      <c r="SW516"/>
      <c r="SX516"/>
      <c r="SY516"/>
      <c r="SZ516"/>
      <c r="TA516"/>
      <c r="TB516"/>
      <c r="TC516"/>
      <c r="TD516"/>
      <c r="TE516"/>
      <c r="TF516"/>
      <c r="TG516"/>
      <c r="TH516"/>
      <c r="TI516"/>
      <c r="TJ516"/>
      <c r="TK516"/>
      <c r="TL516"/>
      <c r="TM516"/>
      <c r="TN516"/>
      <c r="TO516"/>
      <c r="TP516"/>
      <c r="TQ516"/>
      <c r="TR516"/>
      <c r="TS516"/>
      <c r="TT516"/>
      <c r="TU516"/>
      <c r="TV516"/>
      <c r="TW516"/>
      <c r="TX516"/>
      <c r="TY516"/>
      <c r="TZ516"/>
      <c r="UA516"/>
      <c r="UB516"/>
      <c r="UC516"/>
      <c r="UD516"/>
      <c r="UE516"/>
      <c r="UF516"/>
      <c r="UG516"/>
      <c r="UH516"/>
      <c r="UI516"/>
      <c r="UJ516"/>
      <c r="UK516"/>
      <c r="UL516"/>
      <c r="UM516"/>
      <c r="UN516"/>
      <c r="UO516"/>
      <c r="UP516"/>
      <c r="UQ516"/>
      <c r="UR516"/>
      <c r="US516"/>
      <c r="UT516"/>
      <c r="UU516"/>
      <c r="UV516"/>
      <c r="UW516"/>
      <c r="UX516"/>
      <c r="UY516"/>
      <c r="UZ516"/>
      <c r="VA516"/>
      <c r="VB516"/>
      <c r="VC516"/>
      <c r="VD516"/>
      <c r="VE516"/>
      <c r="VF516"/>
      <c r="VG516"/>
      <c r="VH516"/>
      <c r="VI516"/>
      <c r="VJ516"/>
      <c r="VK516"/>
      <c r="VL516"/>
      <c r="VM516"/>
      <c r="VN516"/>
      <c r="VO516"/>
      <c r="VP516"/>
      <c r="VQ516"/>
      <c r="VR516"/>
      <c r="VS516"/>
      <c r="VT516"/>
      <c r="VU516"/>
      <c r="VV516"/>
      <c r="VW516"/>
      <c r="VX516"/>
      <c r="VY516"/>
      <c r="VZ516"/>
      <c r="WA516"/>
      <c r="WB516"/>
      <c r="WC516"/>
      <c r="WD516"/>
      <c r="WE516"/>
      <c r="WF516"/>
      <c r="WG516"/>
      <c r="WH516"/>
      <c r="WI516"/>
      <c r="WJ516"/>
      <c r="WK516"/>
      <c r="WL516"/>
      <c r="WM516"/>
      <c r="WN516"/>
      <c r="WO516"/>
      <c r="WP516"/>
      <c r="WQ516"/>
      <c r="WR516"/>
      <c r="WS516"/>
      <c r="WT516"/>
      <c r="WU516"/>
      <c r="WV516"/>
      <c r="WW516"/>
      <c r="WX516"/>
      <c r="WY516"/>
      <c r="WZ516"/>
      <c r="XA516"/>
      <c r="XB516"/>
      <c r="XC516"/>
      <c r="XD516"/>
      <c r="XE516"/>
      <c r="XF516"/>
      <c r="XG516"/>
      <c r="XH516"/>
      <c r="XI516"/>
      <c r="XJ516"/>
      <c r="XK516"/>
      <c r="XL516"/>
      <c r="XM516"/>
      <c r="XN516"/>
      <c r="XO516"/>
      <c r="XP516"/>
      <c r="XQ516"/>
      <c r="XR516"/>
      <c r="XS516"/>
      <c r="XT516"/>
      <c r="XU516"/>
      <c r="XV516"/>
      <c r="XW516"/>
      <c r="XX516"/>
      <c r="XY516"/>
      <c r="XZ516"/>
      <c r="YA516"/>
      <c r="YB516"/>
      <c r="YC516"/>
      <c r="YD516"/>
      <c r="YE516"/>
      <c r="YF516"/>
      <c r="YG516"/>
      <c r="YH516"/>
      <c r="YI516"/>
      <c r="YJ516"/>
      <c r="YK516"/>
      <c r="YL516"/>
      <c r="YM516"/>
      <c r="YN516"/>
      <c r="YO516"/>
      <c r="YP516"/>
      <c r="YQ516"/>
      <c r="YR516"/>
      <c r="YS516"/>
      <c r="YT516"/>
      <c r="YU516"/>
      <c r="YV516"/>
      <c r="YW516"/>
      <c r="YX516"/>
      <c r="YY516"/>
      <c r="YZ516"/>
      <c r="ZA516"/>
      <c r="ZB516"/>
      <c r="ZC516"/>
      <c r="ZD516"/>
      <c r="ZE516"/>
      <c r="ZF516"/>
      <c r="ZG516"/>
      <c r="ZH516"/>
      <c r="ZI516"/>
      <c r="ZJ516"/>
      <c r="ZK516"/>
      <c r="ZL516"/>
      <c r="ZM516"/>
      <c r="ZN516"/>
      <c r="ZO516"/>
      <c r="ZP516"/>
      <c r="ZQ516"/>
      <c r="ZR516"/>
      <c r="ZS516"/>
      <c r="ZT516"/>
      <c r="ZU516"/>
      <c r="ZV516"/>
      <c r="ZW516"/>
      <c r="ZX516"/>
      <c r="ZY516"/>
      <c r="ZZ516"/>
      <c r="AAA516"/>
      <c r="AAB516"/>
      <c r="AAC516"/>
      <c r="AAD516"/>
      <c r="AAE516"/>
      <c r="AAF516"/>
      <c r="AAG516"/>
      <c r="AAH516"/>
      <c r="AAI516"/>
      <c r="AAJ516"/>
      <c r="AAK516"/>
      <c r="AAL516"/>
      <c r="AAM516"/>
      <c r="AAN516"/>
      <c r="AAO516"/>
      <c r="AAP516"/>
      <c r="AAQ516"/>
      <c r="AAR516"/>
      <c r="AAS516"/>
      <c r="AAT516"/>
      <c r="AAU516"/>
      <c r="AAV516"/>
      <c r="AAW516"/>
      <c r="AAX516"/>
      <c r="AAY516"/>
      <c r="AAZ516"/>
      <c r="ABA516"/>
      <c r="ABB516"/>
      <c r="ABC516"/>
      <c r="ABD516"/>
      <c r="ABE516"/>
      <c r="ABF516"/>
      <c r="ABG516"/>
      <c r="ABH516"/>
      <c r="ABI516"/>
      <c r="ABJ516"/>
      <c r="ABK516"/>
      <c r="ABL516"/>
      <c r="ABM516"/>
      <c r="ABN516"/>
      <c r="ABO516"/>
      <c r="ABP516"/>
      <c r="ABQ516"/>
      <c r="ABR516"/>
      <c r="ABS516"/>
      <c r="ABT516"/>
      <c r="ABU516"/>
      <c r="ABV516"/>
      <c r="ABW516"/>
      <c r="ABX516"/>
      <c r="ABY516"/>
    </row>
    <row r="517" spans="1:753" s="47" customFormat="1">
      <c r="A517" s="44">
        <v>95412</v>
      </c>
      <c r="B517" s="44"/>
      <c r="C517" s="45" t="s">
        <v>849</v>
      </c>
      <c r="D517" s="45"/>
      <c r="E517" s="45"/>
      <c r="F517" s="59">
        <v>0</v>
      </c>
      <c r="G517" s="59"/>
      <c r="H517" s="59"/>
      <c r="I517" s="59">
        <v>0</v>
      </c>
      <c r="J517" s="59"/>
      <c r="K517" s="59"/>
      <c r="L517" s="59">
        <v>0</v>
      </c>
      <c r="M517" s="59"/>
      <c r="N517" s="59"/>
      <c r="O517" s="59">
        <v>0</v>
      </c>
      <c r="P517" s="59"/>
      <c r="Q517" s="59"/>
      <c r="R517" s="59">
        <v>0</v>
      </c>
      <c r="S517" s="59"/>
      <c r="T517" s="59"/>
      <c r="U517" s="59">
        <v>0</v>
      </c>
      <c r="V517" s="59"/>
      <c r="W517" s="60"/>
      <c r="X517" s="59"/>
      <c r="Y517" s="59">
        <v>0</v>
      </c>
      <c r="Z517" s="59"/>
      <c r="AA517" s="59"/>
      <c r="AB517" s="59">
        <v>0</v>
      </c>
      <c r="AC517" s="59"/>
      <c r="AD517" s="59"/>
      <c r="AE517" s="59">
        <v>0</v>
      </c>
      <c r="AF517" s="59"/>
      <c r="AG517" s="59"/>
      <c r="AH517" s="59">
        <v>0</v>
      </c>
      <c r="AI517" s="59"/>
      <c r="AJ517" s="59"/>
      <c r="AK517" s="59"/>
      <c r="AL517" s="59"/>
      <c r="AM517" s="59">
        <v>0</v>
      </c>
      <c r="AN517" s="59"/>
      <c r="AO517" s="59"/>
      <c r="AP517" s="59">
        <v>-9383</v>
      </c>
      <c r="AQ517" s="59"/>
      <c r="AR517" s="59"/>
      <c r="AS517" s="59">
        <v>-9383</v>
      </c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  <c r="UR517"/>
      <c r="US517"/>
      <c r="UT517"/>
      <c r="UU517"/>
      <c r="UV517"/>
      <c r="UW517"/>
      <c r="UX517"/>
      <c r="UY517"/>
      <c r="UZ517"/>
      <c r="VA517"/>
      <c r="VB517"/>
      <c r="VC517"/>
      <c r="VD517"/>
      <c r="VE517"/>
      <c r="VF517"/>
      <c r="VG517"/>
      <c r="VH517"/>
      <c r="VI517"/>
      <c r="VJ517"/>
      <c r="VK517"/>
      <c r="VL517"/>
      <c r="VM517"/>
      <c r="VN517"/>
      <c r="VO517"/>
      <c r="VP517"/>
      <c r="VQ517"/>
      <c r="VR517"/>
      <c r="VS517"/>
      <c r="VT517"/>
      <c r="VU517"/>
      <c r="VV517"/>
      <c r="VW517"/>
      <c r="VX517"/>
      <c r="VY517"/>
      <c r="VZ517"/>
      <c r="WA517"/>
      <c r="WB517"/>
      <c r="WC517"/>
      <c r="WD517"/>
      <c r="WE517"/>
      <c r="WF517"/>
      <c r="WG517"/>
      <c r="WH517"/>
      <c r="WI517"/>
      <c r="WJ517"/>
      <c r="WK517"/>
      <c r="WL517"/>
      <c r="WM517"/>
      <c r="WN517"/>
      <c r="WO517"/>
      <c r="WP517"/>
      <c r="WQ517"/>
      <c r="WR517"/>
      <c r="WS517"/>
      <c r="WT517"/>
      <c r="WU517"/>
      <c r="WV517"/>
      <c r="WW517"/>
      <c r="WX517"/>
      <c r="WY517"/>
      <c r="WZ517"/>
      <c r="XA517"/>
      <c r="XB517"/>
      <c r="XC517"/>
      <c r="XD517"/>
      <c r="XE517"/>
      <c r="XF517"/>
      <c r="XG517"/>
      <c r="XH517"/>
      <c r="XI517"/>
      <c r="XJ517"/>
      <c r="XK517"/>
      <c r="XL517"/>
      <c r="XM517"/>
      <c r="XN517"/>
      <c r="XO517"/>
      <c r="XP517"/>
      <c r="XQ517"/>
      <c r="XR517"/>
      <c r="XS517"/>
      <c r="XT517"/>
      <c r="XU517"/>
      <c r="XV517"/>
      <c r="XW517"/>
      <c r="XX517"/>
      <c r="XY517"/>
      <c r="XZ517"/>
      <c r="YA517"/>
      <c r="YB517"/>
      <c r="YC517"/>
      <c r="YD517"/>
      <c r="YE517"/>
      <c r="YF517"/>
      <c r="YG517"/>
      <c r="YH517"/>
      <c r="YI517"/>
      <c r="YJ517"/>
      <c r="YK517"/>
      <c r="YL517"/>
      <c r="YM517"/>
      <c r="YN517"/>
      <c r="YO517"/>
      <c r="YP517"/>
      <c r="YQ517"/>
      <c r="YR517"/>
      <c r="YS517"/>
      <c r="YT517"/>
      <c r="YU517"/>
      <c r="YV517"/>
      <c r="YW517"/>
      <c r="YX517"/>
      <c r="YY517"/>
      <c r="YZ517"/>
      <c r="ZA517"/>
      <c r="ZB517"/>
      <c r="ZC517"/>
      <c r="ZD517"/>
      <c r="ZE517"/>
      <c r="ZF517"/>
      <c r="ZG517"/>
      <c r="ZH517"/>
      <c r="ZI517"/>
      <c r="ZJ517"/>
      <c r="ZK517"/>
      <c r="ZL517"/>
      <c r="ZM517"/>
      <c r="ZN517"/>
      <c r="ZO517"/>
      <c r="ZP517"/>
      <c r="ZQ517"/>
      <c r="ZR517"/>
      <c r="ZS517"/>
      <c r="ZT517"/>
      <c r="ZU517"/>
      <c r="ZV517"/>
      <c r="ZW517"/>
      <c r="ZX517"/>
      <c r="ZY517"/>
      <c r="ZZ517"/>
      <c r="AAA517"/>
      <c r="AAB517"/>
      <c r="AAC517"/>
      <c r="AAD517"/>
      <c r="AAE517"/>
      <c r="AAF517"/>
      <c r="AAG517"/>
      <c r="AAH517"/>
      <c r="AAI517"/>
      <c r="AAJ517"/>
      <c r="AAK517"/>
      <c r="AAL517"/>
      <c r="AAM517"/>
      <c r="AAN517"/>
      <c r="AAO517"/>
      <c r="AAP517"/>
      <c r="AAQ517"/>
      <c r="AAR517"/>
      <c r="AAS517"/>
      <c r="AAT517"/>
      <c r="AAU517"/>
      <c r="AAV517"/>
      <c r="AAW517"/>
      <c r="AAX517"/>
      <c r="AAY517"/>
      <c r="AAZ517"/>
      <c r="ABA517"/>
      <c r="ABB517"/>
      <c r="ABC517"/>
      <c r="ABD517"/>
      <c r="ABE517"/>
      <c r="ABF517"/>
      <c r="ABG517"/>
      <c r="ABH517"/>
      <c r="ABI517"/>
      <c r="ABJ517"/>
      <c r="ABK517"/>
      <c r="ABL517"/>
      <c r="ABM517"/>
      <c r="ABN517"/>
      <c r="ABO517"/>
      <c r="ABP517"/>
      <c r="ABQ517"/>
      <c r="ABR517"/>
      <c r="ABS517"/>
      <c r="ABT517"/>
      <c r="ABU517"/>
      <c r="ABV517"/>
      <c r="ABW517"/>
      <c r="ABX517"/>
      <c r="ABY517"/>
    </row>
    <row r="518" spans="1:753" s="47" customFormat="1">
      <c r="A518" s="44">
        <v>95413</v>
      </c>
      <c r="B518" s="44"/>
      <c r="C518" s="45" t="s">
        <v>850</v>
      </c>
      <c r="D518" s="45"/>
      <c r="E518" s="45"/>
      <c r="F518" s="59">
        <v>672080</v>
      </c>
      <c r="G518" s="59"/>
      <c r="H518" s="59"/>
      <c r="I518" s="59">
        <v>115077</v>
      </c>
      <c r="J518" s="59"/>
      <c r="K518" s="59"/>
      <c r="L518" s="59">
        <v>16393</v>
      </c>
      <c r="M518" s="59"/>
      <c r="N518" s="59"/>
      <c r="O518" s="59">
        <v>109538</v>
      </c>
      <c r="P518" s="59"/>
      <c r="Q518" s="59"/>
      <c r="R518" s="59">
        <v>84779</v>
      </c>
      <c r="S518" s="59"/>
      <c r="T518" s="59"/>
      <c r="U518" s="59">
        <v>325787</v>
      </c>
      <c r="V518" s="59"/>
      <c r="W518" s="60"/>
      <c r="X518" s="59"/>
      <c r="Y518" s="59">
        <v>0</v>
      </c>
      <c r="Z518" s="59"/>
      <c r="AA518" s="59"/>
      <c r="AB518" s="59">
        <v>0</v>
      </c>
      <c r="AC518" s="59"/>
      <c r="AD518" s="59"/>
      <c r="AE518" s="59">
        <v>13714</v>
      </c>
      <c r="AF518" s="59"/>
      <c r="AG518" s="59"/>
      <c r="AH518" s="59">
        <v>13714</v>
      </c>
      <c r="AI518" s="59"/>
      <c r="AJ518" s="59"/>
      <c r="AK518" s="59"/>
      <c r="AL518" s="59"/>
      <c r="AM518" s="59">
        <v>299384</v>
      </c>
      <c r="AN518" s="59"/>
      <c r="AO518" s="59"/>
      <c r="AP518" s="59">
        <v>79665</v>
      </c>
      <c r="AQ518" s="59"/>
      <c r="AR518" s="59"/>
      <c r="AS518" s="59">
        <v>379049</v>
      </c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  <c r="UR518"/>
      <c r="US518"/>
      <c r="UT518"/>
      <c r="UU518"/>
      <c r="UV518"/>
      <c r="UW518"/>
      <c r="UX518"/>
      <c r="UY518"/>
      <c r="UZ518"/>
      <c r="VA518"/>
      <c r="VB518"/>
      <c r="VC518"/>
      <c r="VD518"/>
      <c r="VE518"/>
      <c r="VF518"/>
      <c r="VG518"/>
      <c r="VH518"/>
      <c r="VI518"/>
      <c r="VJ518"/>
      <c r="VK518"/>
      <c r="VL518"/>
      <c r="VM518"/>
      <c r="VN518"/>
      <c r="VO518"/>
      <c r="VP518"/>
      <c r="VQ518"/>
      <c r="VR518"/>
      <c r="VS518"/>
      <c r="VT518"/>
      <c r="VU518"/>
      <c r="VV518"/>
      <c r="VW518"/>
      <c r="VX518"/>
      <c r="VY518"/>
      <c r="VZ518"/>
      <c r="WA518"/>
      <c r="WB518"/>
      <c r="WC518"/>
      <c r="WD518"/>
      <c r="WE518"/>
      <c r="WF518"/>
      <c r="WG518"/>
      <c r="WH518"/>
      <c r="WI518"/>
      <c r="WJ518"/>
      <c r="WK518"/>
      <c r="WL518"/>
      <c r="WM518"/>
      <c r="WN518"/>
      <c r="WO518"/>
      <c r="WP518"/>
      <c r="WQ518"/>
      <c r="WR518"/>
      <c r="WS518"/>
      <c r="WT518"/>
      <c r="WU518"/>
      <c r="WV518"/>
      <c r="WW518"/>
      <c r="WX518"/>
      <c r="WY518"/>
      <c r="WZ518"/>
      <c r="XA518"/>
      <c r="XB518"/>
      <c r="XC518"/>
      <c r="XD518"/>
      <c r="XE518"/>
      <c r="XF518"/>
      <c r="XG518"/>
      <c r="XH518"/>
      <c r="XI518"/>
      <c r="XJ518"/>
      <c r="XK518"/>
      <c r="XL518"/>
      <c r="XM518"/>
      <c r="XN518"/>
      <c r="XO518"/>
      <c r="XP518"/>
      <c r="XQ518"/>
      <c r="XR518"/>
      <c r="XS518"/>
      <c r="XT518"/>
      <c r="XU518"/>
      <c r="XV518"/>
      <c r="XW518"/>
      <c r="XX518"/>
      <c r="XY518"/>
      <c r="XZ518"/>
      <c r="YA518"/>
      <c r="YB518"/>
      <c r="YC518"/>
      <c r="YD518"/>
      <c r="YE518"/>
      <c r="YF518"/>
      <c r="YG518"/>
      <c r="YH518"/>
      <c r="YI518"/>
      <c r="YJ518"/>
      <c r="YK518"/>
      <c r="YL518"/>
      <c r="YM518"/>
      <c r="YN518"/>
      <c r="YO518"/>
      <c r="YP518"/>
      <c r="YQ518"/>
      <c r="YR518"/>
      <c r="YS518"/>
      <c r="YT518"/>
      <c r="YU518"/>
      <c r="YV518"/>
      <c r="YW518"/>
      <c r="YX518"/>
      <c r="YY518"/>
      <c r="YZ518"/>
      <c r="ZA518"/>
      <c r="ZB518"/>
      <c r="ZC518"/>
      <c r="ZD518"/>
      <c r="ZE518"/>
      <c r="ZF518"/>
      <c r="ZG518"/>
      <c r="ZH518"/>
      <c r="ZI518"/>
      <c r="ZJ518"/>
      <c r="ZK518"/>
      <c r="ZL518"/>
      <c r="ZM518"/>
      <c r="ZN518"/>
      <c r="ZO518"/>
      <c r="ZP518"/>
      <c r="ZQ518"/>
      <c r="ZR518"/>
      <c r="ZS518"/>
      <c r="ZT518"/>
      <c r="ZU518"/>
      <c r="ZV518"/>
      <c r="ZW518"/>
      <c r="ZX518"/>
      <c r="ZY518"/>
      <c r="ZZ518"/>
      <c r="AAA518"/>
      <c r="AAB518"/>
      <c r="AAC518"/>
      <c r="AAD518"/>
      <c r="AAE518"/>
      <c r="AAF518"/>
      <c r="AAG518"/>
      <c r="AAH518"/>
      <c r="AAI518"/>
      <c r="AAJ518"/>
      <c r="AAK518"/>
      <c r="AAL518"/>
      <c r="AAM518"/>
      <c r="AAN518"/>
      <c r="AAO518"/>
      <c r="AAP518"/>
      <c r="AAQ518"/>
      <c r="AAR518"/>
      <c r="AAS518"/>
      <c r="AAT518"/>
      <c r="AAU518"/>
      <c r="AAV518"/>
      <c r="AAW518"/>
      <c r="AAX518"/>
      <c r="AAY518"/>
      <c r="AAZ518"/>
      <c r="ABA518"/>
      <c r="ABB518"/>
      <c r="ABC518"/>
      <c r="ABD518"/>
      <c r="ABE518"/>
      <c r="ABF518"/>
      <c r="ABG518"/>
      <c r="ABH518"/>
      <c r="ABI518"/>
      <c r="ABJ518"/>
      <c r="ABK518"/>
      <c r="ABL518"/>
      <c r="ABM518"/>
      <c r="ABN518"/>
      <c r="ABO518"/>
      <c r="ABP518"/>
      <c r="ABQ518"/>
      <c r="ABR518"/>
      <c r="ABS518"/>
      <c r="ABT518"/>
      <c r="ABU518"/>
      <c r="ABV518"/>
      <c r="ABW518"/>
      <c r="ABX518"/>
      <c r="ABY518"/>
    </row>
    <row r="519" spans="1:753">
      <c r="A519" s="48">
        <v>95415</v>
      </c>
      <c r="B519" s="48"/>
      <c r="C519" s="49" t="s">
        <v>851</v>
      </c>
      <c r="D519" s="49"/>
      <c r="E519" s="49"/>
      <c r="F519" s="60">
        <v>157301</v>
      </c>
      <c r="G519" s="60"/>
      <c r="H519" s="60"/>
      <c r="I519" s="60">
        <v>26934</v>
      </c>
      <c r="J519" s="60"/>
      <c r="K519" s="60"/>
      <c r="L519" s="60">
        <v>3837</v>
      </c>
      <c r="M519" s="60"/>
      <c r="N519" s="60"/>
      <c r="O519" s="60">
        <v>25637</v>
      </c>
      <c r="P519" s="60"/>
      <c r="Q519" s="60"/>
      <c r="R519" s="60">
        <v>2357</v>
      </c>
      <c r="S519" s="60"/>
      <c r="T519" s="60"/>
      <c r="U519" s="60">
        <v>58765</v>
      </c>
      <c r="V519" s="60"/>
      <c r="W519" s="60"/>
      <c r="X519" s="60"/>
      <c r="Y519" s="60">
        <v>0</v>
      </c>
      <c r="Z519" s="60"/>
      <c r="AA519" s="60"/>
      <c r="AB519" s="60">
        <v>0</v>
      </c>
      <c r="AC519" s="60"/>
      <c r="AD519" s="60"/>
      <c r="AE519" s="60">
        <v>16202</v>
      </c>
      <c r="AF519" s="60"/>
      <c r="AG519" s="60"/>
      <c r="AH519" s="60">
        <v>16202</v>
      </c>
      <c r="AI519" s="60"/>
      <c r="AJ519" s="60"/>
      <c r="AK519" s="60"/>
      <c r="AL519" s="60"/>
      <c r="AM519" s="60">
        <v>70071</v>
      </c>
      <c r="AN519" s="60"/>
      <c r="AO519" s="60"/>
      <c r="AP519" s="60">
        <v>-6841</v>
      </c>
      <c r="AQ519" s="60"/>
      <c r="AR519" s="60"/>
      <c r="AS519" s="60">
        <v>63230</v>
      </c>
    </row>
    <row r="520" spans="1:753">
      <c r="A520" s="48">
        <v>95421</v>
      </c>
      <c r="B520" s="48"/>
      <c r="C520" s="49" t="s">
        <v>445</v>
      </c>
      <c r="D520" s="49"/>
      <c r="E520" s="49"/>
      <c r="F520" s="60">
        <v>100225</v>
      </c>
      <c r="G520" s="60"/>
      <c r="H520" s="60"/>
      <c r="I520" s="60">
        <v>17161</v>
      </c>
      <c r="J520" s="60"/>
      <c r="K520" s="60"/>
      <c r="L520" s="60">
        <v>2445</v>
      </c>
      <c r="M520" s="60"/>
      <c r="N520" s="60"/>
      <c r="O520" s="60">
        <v>16335</v>
      </c>
      <c r="P520" s="60"/>
      <c r="Q520" s="60"/>
      <c r="R520" s="60">
        <v>788</v>
      </c>
      <c r="S520" s="60"/>
      <c r="T520" s="60"/>
      <c r="U520" s="60">
        <v>36729</v>
      </c>
      <c r="V520" s="60"/>
      <c r="W520" s="60"/>
      <c r="X520" s="60"/>
      <c r="Y520" s="60">
        <v>0</v>
      </c>
      <c r="Z520" s="60"/>
      <c r="AA520" s="60"/>
      <c r="AB520" s="60">
        <v>0</v>
      </c>
      <c r="AC520" s="60"/>
      <c r="AD520" s="60"/>
      <c r="AE520" s="60">
        <v>1512</v>
      </c>
      <c r="AF520" s="60"/>
      <c r="AG520" s="60"/>
      <c r="AH520" s="60">
        <v>1512</v>
      </c>
      <c r="AI520" s="60"/>
      <c r="AJ520" s="60"/>
      <c r="AK520" s="60"/>
      <c r="AL520" s="60"/>
      <c r="AM520" s="60">
        <v>44646</v>
      </c>
      <c r="AN520" s="60"/>
      <c r="AO520" s="60"/>
      <c r="AP520" s="60">
        <v>-2640</v>
      </c>
      <c r="AQ520" s="60"/>
      <c r="AR520" s="60"/>
      <c r="AS520" s="60">
        <v>42006</v>
      </c>
    </row>
    <row r="521" spans="1:753">
      <c r="A521" s="48">
        <v>95431</v>
      </c>
      <c r="B521" s="48"/>
      <c r="C521" s="49" t="s">
        <v>446</v>
      </c>
      <c r="D521" s="49"/>
      <c r="E521" s="49"/>
      <c r="F521" s="60">
        <v>373863</v>
      </c>
      <c r="G521" s="60"/>
      <c r="H521" s="60"/>
      <c r="I521" s="60">
        <v>64015</v>
      </c>
      <c r="J521" s="60"/>
      <c r="K521" s="60"/>
      <c r="L521" s="60">
        <v>9119</v>
      </c>
      <c r="M521" s="60"/>
      <c r="N521" s="60"/>
      <c r="O521" s="60">
        <v>60934</v>
      </c>
      <c r="P521" s="60"/>
      <c r="Q521" s="60"/>
      <c r="R521" s="60">
        <v>0</v>
      </c>
      <c r="S521" s="60"/>
      <c r="T521" s="60"/>
      <c r="U521" s="60">
        <v>134068</v>
      </c>
      <c r="V521" s="60"/>
      <c r="W521" s="60"/>
      <c r="X521" s="60"/>
      <c r="Y521" s="60">
        <v>0</v>
      </c>
      <c r="Z521" s="60"/>
      <c r="AA521" s="60"/>
      <c r="AB521" s="60">
        <v>0</v>
      </c>
      <c r="AC521" s="60"/>
      <c r="AD521" s="60"/>
      <c r="AE521" s="60">
        <v>31578</v>
      </c>
      <c r="AF521" s="60"/>
      <c r="AG521" s="60"/>
      <c r="AH521" s="60">
        <v>31578</v>
      </c>
      <c r="AI521" s="60"/>
      <c r="AJ521" s="60"/>
      <c r="AK521" s="60"/>
      <c r="AL521" s="60"/>
      <c r="AM521" s="60">
        <v>166541</v>
      </c>
      <c r="AN521" s="60"/>
      <c r="AO521" s="60"/>
      <c r="AP521" s="60">
        <v>-14732</v>
      </c>
      <c r="AQ521" s="60"/>
      <c r="AR521" s="60"/>
      <c r="AS521" s="60">
        <v>151809</v>
      </c>
    </row>
    <row r="522" spans="1:753" s="34" customFormat="1">
      <c r="A522" s="48">
        <v>95501</v>
      </c>
      <c r="B522" s="48"/>
      <c r="C522" s="49" t="s">
        <v>447</v>
      </c>
      <c r="D522" s="49"/>
      <c r="E522" s="49"/>
      <c r="F522" s="61">
        <v>13732168</v>
      </c>
      <c r="G522" s="61"/>
      <c r="H522" s="61"/>
      <c r="I522" s="61">
        <v>2351295</v>
      </c>
      <c r="J522" s="61"/>
      <c r="K522" s="61"/>
      <c r="L522" s="61">
        <v>334947</v>
      </c>
      <c r="M522" s="61"/>
      <c r="N522" s="61"/>
      <c r="O522" s="61">
        <v>2238116</v>
      </c>
      <c r="P522" s="61"/>
      <c r="Q522" s="61"/>
      <c r="R522" s="61">
        <v>116158</v>
      </c>
      <c r="S522" s="61"/>
      <c r="T522" s="61"/>
      <c r="U522" s="61">
        <v>5040516</v>
      </c>
      <c r="V522" s="61"/>
      <c r="W522" s="61"/>
      <c r="X522" s="61"/>
      <c r="Y522" s="61">
        <v>0</v>
      </c>
      <c r="Z522" s="61"/>
      <c r="AA522" s="61"/>
      <c r="AB522" s="61">
        <v>0</v>
      </c>
      <c r="AC522" s="61"/>
      <c r="AD522" s="61"/>
      <c r="AE522" s="61">
        <v>87326</v>
      </c>
      <c r="AF522" s="61"/>
      <c r="AG522" s="61"/>
      <c r="AH522" s="61">
        <v>87326</v>
      </c>
      <c r="AI522" s="61"/>
      <c r="AJ522" s="61"/>
      <c r="AK522" s="61"/>
      <c r="AL522" s="61"/>
      <c r="AM522" s="61">
        <v>6117114</v>
      </c>
      <c r="AN522" s="61"/>
      <c r="AO522" s="61"/>
      <c r="AP522" s="61">
        <v>-24913</v>
      </c>
      <c r="AQ522" s="61"/>
      <c r="AR522" s="61"/>
      <c r="AS522" s="61">
        <v>6092201</v>
      </c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  <c r="UR522"/>
      <c r="US522"/>
      <c r="UT522"/>
      <c r="UU522"/>
      <c r="UV522"/>
      <c r="UW522"/>
      <c r="UX522"/>
      <c r="UY522"/>
      <c r="UZ522"/>
      <c r="VA522"/>
      <c r="VB522"/>
      <c r="VC522"/>
      <c r="VD522"/>
      <c r="VE522"/>
      <c r="VF522"/>
      <c r="VG522"/>
      <c r="VH522"/>
      <c r="VI522"/>
      <c r="VJ522"/>
      <c r="VK522"/>
      <c r="VL522"/>
      <c r="VM522"/>
      <c r="VN522"/>
      <c r="VO522"/>
      <c r="VP522"/>
      <c r="VQ522"/>
      <c r="VR522"/>
      <c r="VS522"/>
      <c r="VT522"/>
      <c r="VU522"/>
      <c r="VV522"/>
      <c r="VW522"/>
      <c r="VX522"/>
      <c r="VY522"/>
      <c r="VZ522"/>
      <c r="WA522"/>
      <c r="WB522"/>
      <c r="WC522"/>
      <c r="WD522"/>
      <c r="WE522"/>
      <c r="WF522"/>
      <c r="WG522"/>
      <c r="WH522"/>
      <c r="WI522"/>
      <c r="WJ522"/>
      <c r="WK522"/>
      <c r="WL522"/>
      <c r="WM522"/>
      <c r="WN522"/>
      <c r="WO522"/>
      <c r="WP522"/>
      <c r="WQ522"/>
      <c r="WR522"/>
      <c r="WS522"/>
      <c r="WT522"/>
      <c r="WU522"/>
      <c r="WV522"/>
      <c r="WW522"/>
      <c r="WX522"/>
      <c r="WY522"/>
      <c r="WZ522"/>
      <c r="XA522"/>
      <c r="XB522"/>
      <c r="XC522"/>
      <c r="XD522"/>
      <c r="XE522"/>
      <c r="XF522"/>
      <c r="XG522"/>
      <c r="XH522"/>
      <c r="XI522"/>
      <c r="XJ522"/>
      <c r="XK522"/>
      <c r="XL522"/>
      <c r="XM522"/>
      <c r="XN522"/>
      <c r="XO522"/>
      <c r="XP522"/>
      <c r="XQ522"/>
      <c r="XR522"/>
      <c r="XS522"/>
      <c r="XT522"/>
      <c r="XU522"/>
      <c r="XV522"/>
      <c r="XW522"/>
      <c r="XX522"/>
      <c r="XY522"/>
      <c r="XZ522"/>
      <c r="YA522"/>
      <c r="YB522"/>
      <c r="YC522"/>
      <c r="YD522"/>
      <c r="YE522"/>
      <c r="YF522"/>
      <c r="YG522"/>
      <c r="YH522"/>
      <c r="YI522"/>
      <c r="YJ522"/>
      <c r="YK522"/>
      <c r="YL522"/>
      <c r="YM522"/>
      <c r="YN522"/>
      <c r="YO522"/>
      <c r="YP522"/>
      <c r="YQ522"/>
      <c r="YR522"/>
      <c r="YS522"/>
      <c r="YT522"/>
      <c r="YU522"/>
      <c r="YV522"/>
      <c r="YW522"/>
      <c r="YX522"/>
      <c r="YY522"/>
      <c r="YZ522"/>
      <c r="ZA522"/>
      <c r="ZB522"/>
      <c r="ZC522"/>
      <c r="ZD522"/>
      <c r="ZE522"/>
      <c r="ZF522"/>
      <c r="ZG522"/>
      <c r="ZH522"/>
      <c r="ZI522"/>
      <c r="ZJ522"/>
      <c r="ZK522"/>
      <c r="ZL522"/>
      <c r="ZM522"/>
      <c r="ZN522"/>
      <c r="ZO522"/>
      <c r="ZP522"/>
      <c r="ZQ522"/>
      <c r="ZR522"/>
      <c r="ZS522"/>
      <c r="ZT522"/>
      <c r="ZU522"/>
      <c r="ZV522"/>
      <c r="ZW522"/>
      <c r="ZX522"/>
      <c r="ZY522"/>
      <c r="ZZ522"/>
      <c r="AAA522"/>
      <c r="AAB522"/>
      <c r="AAC522"/>
      <c r="AAD522"/>
      <c r="AAE522"/>
      <c r="AAF522"/>
      <c r="AAG522"/>
      <c r="AAH522"/>
      <c r="AAI522"/>
      <c r="AAJ522"/>
      <c r="AAK522"/>
      <c r="AAL522"/>
      <c r="AAM522"/>
      <c r="AAN522"/>
      <c r="AAO522"/>
      <c r="AAP522"/>
      <c r="AAQ522"/>
      <c r="AAR522"/>
      <c r="AAS522"/>
      <c r="AAT522"/>
      <c r="AAU522"/>
      <c r="AAV522"/>
      <c r="AAW522"/>
      <c r="AAX522"/>
      <c r="AAY522"/>
      <c r="AAZ522"/>
      <c r="ABA522"/>
      <c r="ABB522"/>
      <c r="ABC522"/>
      <c r="ABD522"/>
      <c r="ABE522"/>
      <c r="ABF522"/>
      <c r="ABG522"/>
      <c r="ABH522"/>
      <c r="ABI522"/>
      <c r="ABJ522"/>
      <c r="ABK522"/>
      <c r="ABL522"/>
      <c r="ABM522"/>
      <c r="ABN522"/>
      <c r="ABO522"/>
      <c r="ABP522"/>
      <c r="ABQ522"/>
      <c r="ABR522"/>
      <c r="ABS522"/>
      <c r="ABT522"/>
      <c r="ABU522"/>
      <c r="ABV522"/>
      <c r="ABW522"/>
      <c r="ABX522"/>
      <c r="ABY522"/>
    </row>
    <row r="523" spans="1:753">
      <c r="A523" s="48">
        <v>95504</v>
      </c>
      <c r="B523" s="48"/>
      <c r="C523" s="49" t="s">
        <v>448</v>
      </c>
      <c r="D523" s="49"/>
      <c r="E523" s="49"/>
      <c r="F523" s="60">
        <v>40691</v>
      </c>
      <c r="G523" s="60"/>
      <c r="H523" s="61"/>
      <c r="I523" s="60">
        <v>6967</v>
      </c>
      <c r="J523" s="60"/>
      <c r="K523" s="61"/>
      <c r="L523" s="60">
        <v>993</v>
      </c>
      <c r="M523" s="60"/>
      <c r="N523" s="61"/>
      <c r="O523" s="60">
        <v>6632</v>
      </c>
      <c r="P523" s="60"/>
      <c r="Q523" s="61"/>
      <c r="R523" s="60">
        <v>16771</v>
      </c>
      <c r="S523" s="60"/>
      <c r="T523" s="61"/>
      <c r="U523" s="60">
        <v>31363</v>
      </c>
      <c r="V523" s="60"/>
      <c r="W523" s="60"/>
      <c r="X523" s="61"/>
      <c r="Y523" s="60">
        <v>0</v>
      </c>
      <c r="Z523" s="60"/>
      <c r="AA523" s="61"/>
      <c r="AB523" s="60">
        <v>0</v>
      </c>
      <c r="AC523" s="60"/>
      <c r="AD523" s="61"/>
      <c r="AE523" s="60">
        <v>0</v>
      </c>
      <c r="AF523" s="60"/>
      <c r="AG523" s="61"/>
      <c r="AH523" s="60">
        <v>0</v>
      </c>
      <c r="AI523" s="60"/>
      <c r="AJ523" s="61"/>
      <c r="AK523" s="60"/>
      <c r="AL523" s="61"/>
      <c r="AM523" s="60">
        <v>18126</v>
      </c>
      <c r="AN523" s="60"/>
      <c r="AO523" s="61"/>
      <c r="AP523" s="60">
        <v>6430</v>
      </c>
      <c r="AQ523" s="60"/>
      <c r="AR523" s="61"/>
      <c r="AS523" s="60">
        <v>24556</v>
      </c>
    </row>
    <row r="524" spans="1:753">
      <c r="A524" s="48">
        <v>95511</v>
      </c>
      <c r="B524" s="48"/>
      <c r="C524" s="49" t="s">
        <v>449</v>
      </c>
      <c r="D524" s="49"/>
      <c r="E524" s="49"/>
      <c r="F524" s="60">
        <v>2591918</v>
      </c>
      <c r="G524" s="60"/>
      <c r="H524" s="60"/>
      <c r="I524" s="60">
        <v>443802</v>
      </c>
      <c r="J524" s="60"/>
      <c r="K524" s="60"/>
      <c r="L524" s="60">
        <v>63221</v>
      </c>
      <c r="M524" s="60"/>
      <c r="N524" s="60"/>
      <c r="O524" s="60">
        <v>422440</v>
      </c>
      <c r="P524" s="60"/>
      <c r="Q524" s="60"/>
      <c r="R524" s="60">
        <v>69230</v>
      </c>
      <c r="S524" s="60"/>
      <c r="T524" s="60"/>
      <c r="U524" s="60">
        <v>998693</v>
      </c>
      <c r="V524" s="60"/>
      <c r="W524" s="60"/>
      <c r="X524" s="60"/>
      <c r="Y524" s="60">
        <v>0</v>
      </c>
      <c r="Z524" s="60"/>
      <c r="AA524" s="60"/>
      <c r="AB524" s="60">
        <v>0</v>
      </c>
      <c r="AC524" s="60"/>
      <c r="AD524" s="60"/>
      <c r="AE524" s="60">
        <v>13397</v>
      </c>
      <c r="AF524" s="60"/>
      <c r="AG524" s="60"/>
      <c r="AH524" s="60">
        <v>13397</v>
      </c>
      <c r="AI524" s="60"/>
      <c r="AJ524" s="60"/>
      <c r="AK524" s="60"/>
      <c r="AL524" s="60"/>
      <c r="AM524" s="60">
        <v>1154592</v>
      </c>
      <c r="AN524" s="60"/>
      <c r="AO524" s="60"/>
      <c r="AP524" s="60">
        <v>4354</v>
      </c>
      <c r="AQ524" s="60"/>
      <c r="AR524" s="60"/>
      <c r="AS524" s="60">
        <v>1158946</v>
      </c>
    </row>
    <row r="525" spans="1:753" s="46" customFormat="1">
      <c r="A525" s="44">
        <v>95513</v>
      </c>
      <c r="B525" s="44"/>
      <c r="C525" s="45" t="s">
        <v>450</v>
      </c>
      <c r="D525" s="45"/>
      <c r="E525" s="45"/>
      <c r="F525" s="58">
        <v>108418</v>
      </c>
      <c r="G525" s="58"/>
      <c r="H525" s="58"/>
      <c r="I525" s="58">
        <v>18564</v>
      </c>
      <c r="J525" s="58"/>
      <c r="K525" s="58"/>
      <c r="L525" s="58">
        <v>2644</v>
      </c>
      <c r="M525" s="58"/>
      <c r="N525" s="58"/>
      <c r="O525" s="58">
        <v>17670</v>
      </c>
      <c r="P525" s="58"/>
      <c r="Q525" s="58"/>
      <c r="R525" s="58">
        <v>19335</v>
      </c>
      <c r="S525" s="58"/>
      <c r="T525" s="58"/>
      <c r="U525" s="58">
        <v>58213</v>
      </c>
      <c r="V525" s="58"/>
      <c r="W525" s="61"/>
      <c r="X525" s="58"/>
      <c r="Y525" s="58">
        <v>0</v>
      </c>
      <c r="Z525" s="58"/>
      <c r="AA525" s="58"/>
      <c r="AB525" s="58">
        <v>0</v>
      </c>
      <c r="AC525" s="58"/>
      <c r="AD525" s="58"/>
      <c r="AE525" s="58">
        <v>0</v>
      </c>
      <c r="AF525" s="58"/>
      <c r="AG525" s="58"/>
      <c r="AH525" s="58">
        <v>0</v>
      </c>
      <c r="AI525" s="58"/>
      <c r="AJ525" s="58"/>
      <c r="AK525" s="58"/>
      <c r="AL525" s="58"/>
      <c r="AM525" s="58">
        <v>48296</v>
      </c>
      <c r="AN525" s="58"/>
      <c r="AO525" s="58"/>
      <c r="AP525" s="58">
        <v>10130</v>
      </c>
      <c r="AQ525" s="58"/>
      <c r="AR525" s="58"/>
      <c r="AS525" s="58">
        <v>58426</v>
      </c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  <c r="RR525"/>
      <c r="RS525"/>
      <c r="RT525"/>
      <c r="RU525"/>
      <c r="RV525"/>
      <c r="RW525"/>
      <c r="RX525"/>
      <c r="RY525"/>
      <c r="RZ525"/>
      <c r="SA525"/>
      <c r="SB525"/>
      <c r="SC525"/>
      <c r="SD525"/>
      <c r="SE525"/>
      <c r="SF525"/>
      <c r="SG525"/>
      <c r="SH525"/>
      <c r="SI525"/>
      <c r="SJ525"/>
      <c r="SK525"/>
      <c r="SL525"/>
      <c r="SM525"/>
      <c r="SN525"/>
      <c r="SO525"/>
      <c r="SP525"/>
      <c r="SQ525"/>
      <c r="SR525"/>
      <c r="SS525"/>
      <c r="ST525"/>
      <c r="SU525"/>
      <c r="SV525"/>
      <c r="SW525"/>
      <c r="SX525"/>
      <c r="SY525"/>
      <c r="SZ525"/>
      <c r="TA525"/>
      <c r="TB525"/>
      <c r="TC525"/>
      <c r="TD525"/>
      <c r="TE525"/>
      <c r="TF525"/>
      <c r="TG525"/>
      <c r="TH525"/>
      <c r="TI525"/>
      <c r="TJ525"/>
      <c r="TK525"/>
      <c r="TL525"/>
      <c r="TM525"/>
      <c r="TN525"/>
      <c r="TO525"/>
      <c r="TP525"/>
      <c r="TQ525"/>
      <c r="TR525"/>
      <c r="TS525"/>
      <c r="TT525"/>
      <c r="TU525"/>
      <c r="TV525"/>
      <c r="TW525"/>
      <c r="TX525"/>
      <c r="TY525"/>
      <c r="TZ525"/>
      <c r="UA525"/>
      <c r="UB525"/>
      <c r="UC525"/>
      <c r="UD525"/>
      <c r="UE525"/>
      <c r="UF525"/>
      <c r="UG525"/>
      <c r="UH525"/>
      <c r="UI525"/>
      <c r="UJ525"/>
      <c r="UK525"/>
      <c r="UL525"/>
      <c r="UM525"/>
      <c r="UN525"/>
      <c r="UO525"/>
      <c r="UP525"/>
      <c r="UQ525"/>
      <c r="UR525"/>
      <c r="US525"/>
      <c r="UT525"/>
      <c r="UU525"/>
      <c r="UV525"/>
      <c r="UW525"/>
      <c r="UX525"/>
      <c r="UY525"/>
      <c r="UZ525"/>
      <c r="VA525"/>
      <c r="VB525"/>
      <c r="VC525"/>
      <c r="VD525"/>
      <c r="VE525"/>
      <c r="VF525"/>
      <c r="VG525"/>
      <c r="VH525"/>
      <c r="VI525"/>
      <c r="VJ525"/>
      <c r="VK525"/>
      <c r="VL525"/>
      <c r="VM525"/>
      <c r="VN525"/>
      <c r="VO525"/>
      <c r="VP525"/>
      <c r="VQ525"/>
      <c r="VR525"/>
      <c r="VS525"/>
      <c r="VT525"/>
      <c r="VU525"/>
      <c r="VV525"/>
      <c r="VW525"/>
      <c r="VX525"/>
      <c r="VY525"/>
      <c r="VZ525"/>
      <c r="WA525"/>
      <c r="WB525"/>
      <c r="WC525"/>
      <c r="WD525"/>
      <c r="WE525"/>
      <c r="WF525"/>
      <c r="WG525"/>
      <c r="WH525"/>
      <c r="WI525"/>
      <c r="WJ525"/>
      <c r="WK525"/>
      <c r="WL525"/>
      <c r="WM525"/>
      <c r="WN525"/>
      <c r="WO525"/>
      <c r="WP525"/>
      <c r="WQ525"/>
      <c r="WR525"/>
      <c r="WS525"/>
      <c r="WT525"/>
      <c r="WU525"/>
      <c r="WV525"/>
      <c r="WW525"/>
      <c r="WX525"/>
      <c r="WY525"/>
      <c r="WZ525"/>
      <c r="XA525"/>
      <c r="XB525"/>
      <c r="XC525"/>
      <c r="XD525"/>
      <c r="XE525"/>
      <c r="XF525"/>
      <c r="XG525"/>
      <c r="XH525"/>
      <c r="XI525"/>
      <c r="XJ525"/>
      <c r="XK525"/>
      <c r="XL525"/>
      <c r="XM525"/>
      <c r="XN525"/>
      <c r="XO525"/>
      <c r="XP525"/>
      <c r="XQ525"/>
      <c r="XR525"/>
      <c r="XS525"/>
      <c r="XT525"/>
      <c r="XU525"/>
      <c r="XV525"/>
      <c r="XW525"/>
      <c r="XX525"/>
      <c r="XY525"/>
      <c r="XZ525"/>
      <c r="YA525"/>
      <c r="YB525"/>
      <c r="YC525"/>
      <c r="YD525"/>
      <c r="YE525"/>
      <c r="YF525"/>
      <c r="YG525"/>
      <c r="YH525"/>
      <c r="YI525"/>
      <c r="YJ525"/>
      <c r="YK525"/>
      <c r="YL525"/>
      <c r="YM525"/>
      <c r="YN525"/>
      <c r="YO525"/>
      <c r="YP525"/>
      <c r="YQ525"/>
      <c r="YR525"/>
      <c r="YS525"/>
      <c r="YT525"/>
      <c r="YU525"/>
      <c r="YV525"/>
      <c r="YW525"/>
      <c r="YX525"/>
      <c r="YY525"/>
      <c r="YZ525"/>
      <c r="ZA525"/>
      <c r="ZB525"/>
      <c r="ZC525"/>
      <c r="ZD525"/>
      <c r="ZE525"/>
      <c r="ZF525"/>
      <c r="ZG525"/>
      <c r="ZH525"/>
      <c r="ZI525"/>
      <c r="ZJ525"/>
      <c r="ZK525"/>
      <c r="ZL525"/>
      <c r="ZM525"/>
      <c r="ZN525"/>
      <c r="ZO525"/>
      <c r="ZP525"/>
      <c r="ZQ525"/>
      <c r="ZR525"/>
      <c r="ZS525"/>
      <c r="ZT525"/>
      <c r="ZU525"/>
      <c r="ZV525"/>
      <c r="ZW525"/>
      <c r="ZX525"/>
      <c r="ZY525"/>
      <c r="ZZ525"/>
      <c r="AAA525"/>
      <c r="AAB525"/>
      <c r="AAC525"/>
      <c r="AAD525"/>
      <c r="AAE525"/>
      <c r="AAF525"/>
      <c r="AAG525"/>
      <c r="AAH525"/>
      <c r="AAI525"/>
      <c r="AAJ525"/>
      <c r="AAK525"/>
      <c r="AAL525"/>
      <c r="AAM525"/>
      <c r="AAN525"/>
      <c r="AAO525"/>
      <c r="AAP525"/>
      <c r="AAQ525"/>
      <c r="AAR525"/>
      <c r="AAS525"/>
      <c r="AAT525"/>
      <c r="AAU525"/>
      <c r="AAV525"/>
      <c r="AAW525"/>
      <c r="AAX525"/>
      <c r="AAY525"/>
      <c r="AAZ525"/>
      <c r="ABA525"/>
      <c r="ABB525"/>
      <c r="ABC525"/>
      <c r="ABD525"/>
      <c r="ABE525"/>
      <c r="ABF525"/>
      <c r="ABG525"/>
      <c r="ABH525"/>
      <c r="ABI525"/>
      <c r="ABJ525"/>
      <c r="ABK525"/>
      <c r="ABL525"/>
      <c r="ABM525"/>
      <c r="ABN525"/>
      <c r="ABO525"/>
      <c r="ABP525"/>
      <c r="ABQ525"/>
      <c r="ABR525"/>
      <c r="ABS525"/>
      <c r="ABT525"/>
      <c r="ABU525"/>
      <c r="ABV525"/>
      <c r="ABW525"/>
      <c r="ABX525"/>
      <c r="ABY525"/>
    </row>
    <row r="526" spans="1:753" s="47" customFormat="1">
      <c r="A526" s="44">
        <v>95517</v>
      </c>
      <c r="B526" s="44"/>
      <c r="C526" s="45" t="s">
        <v>451</v>
      </c>
      <c r="D526" s="45"/>
      <c r="E526" s="45"/>
      <c r="F526" s="59">
        <v>50249</v>
      </c>
      <c r="G526" s="59"/>
      <c r="H526" s="59"/>
      <c r="I526" s="59">
        <v>8604</v>
      </c>
      <c r="J526" s="59"/>
      <c r="K526" s="59"/>
      <c r="L526" s="59">
        <v>1226</v>
      </c>
      <c r="M526" s="59"/>
      <c r="N526" s="59"/>
      <c r="O526" s="59">
        <v>8190</v>
      </c>
      <c r="P526" s="59"/>
      <c r="Q526" s="59"/>
      <c r="R526" s="59">
        <v>6177</v>
      </c>
      <c r="S526" s="59"/>
      <c r="T526" s="59"/>
      <c r="U526" s="59">
        <v>24197</v>
      </c>
      <c r="V526" s="59"/>
      <c r="W526" s="60"/>
      <c r="X526" s="59"/>
      <c r="Y526" s="59">
        <v>0</v>
      </c>
      <c r="Z526" s="59"/>
      <c r="AA526" s="59"/>
      <c r="AB526" s="59">
        <v>0</v>
      </c>
      <c r="AC526" s="59"/>
      <c r="AD526" s="59"/>
      <c r="AE526" s="59">
        <v>1931</v>
      </c>
      <c r="AF526" s="59"/>
      <c r="AG526" s="59"/>
      <c r="AH526" s="59">
        <v>1931</v>
      </c>
      <c r="AI526" s="59"/>
      <c r="AJ526" s="59"/>
      <c r="AK526" s="59"/>
      <c r="AL526" s="59"/>
      <c r="AM526" s="59">
        <v>22384</v>
      </c>
      <c r="AN526" s="59"/>
      <c r="AO526" s="59"/>
      <c r="AP526" s="59">
        <v>4635</v>
      </c>
      <c r="AQ526" s="59"/>
      <c r="AR526" s="59"/>
      <c r="AS526" s="59">
        <v>27019</v>
      </c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  <c r="RR526"/>
      <c r="RS526"/>
      <c r="RT526"/>
      <c r="RU526"/>
      <c r="RV526"/>
      <c r="RW526"/>
      <c r="RX526"/>
      <c r="RY526"/>
      <c r="RZ526"/>
      <c r="SA526"/>
      <c r="SB526"/>
      <c r="SC526"/>
      <c r="SD526"/>
      <c r="SE526"/>
      <c r="SF526"/>
      <c r="SG526"/>
      <c r="SH526"/>
      <c r="SI526"/>
      <c r="SJ526"/>
      <c r="SK526"/>
      <c r="SL526"/>
      <c r="SM526"/>
      <c r="SN526"/>
      <c r="SO526"/>
      <c r="SP526"/>
      <c r="SQ526"/>
      <c r="SR526"/>
      <c r="SS526"/>
      <c r="ST526"/>
      <c r="SU526"/>
      <c r="SV526"/>
      <c r="SW526"/>
      <c r="SX526"/>
      <c r="SY526"/>
      <c r="SZ526"/>
      <c r="TA526"/>
      <c r="TB526"/>
      <c r="TC526"/>
      <c r="TD526"/>
      <c r="TE526"/>
      <c r="TF526"/>
      <c r="TG526"/>
      <c r="TH526"/>
      <c r="TI526"/>
      <c r="TJ526"/>
      <c r="TK526"/>
      <c r="TL526"/>
      <c r="TM526"/>
      <c r="TN526"/>
      <c r="TO526"/>
      <c r="TP526"/>
      <c r="TQ526"/>
      <c r="TR526"/>
      <c r="TS526"/>
      <c r="TT526"/>
      <c r="TU526"/>
      <c r="TV526"/>
      <c r="TW526"/>
      <c r="TX526"/>
      <c r="TY526"/>
      <c r="TZ526"/>
      <c r="UA526"/>
      <c r="UB526"/>
      <c r="UC526"/>
      <c r="UD526"/>
      <c r="UE526"/>
      <c r="UF526"/>
      <c r="UG526"/>
      <c r="UH526"/>
      <c r="UI526"/>
      <c r="UJ526"/>
      <c r="UK526"/>
      <c r="UL526"/>
      <c r="UM526"/>
      <c r="UN526"/>
      <c r="UO526"/>
      <c r="UP526"/>
      <c r="UQ526"/>
      <c r="UR526"/>
      <c r="US526"/>
      <c r="UT526"/>
      <c r="UU526"/>
      <c r="UV526"/>
      <c r="UW526"/>
      <c r="UX526"/>
      <c r="UY526"/>
      <c r="UZ526"/>
      <c r="VA526"/>
      <c r="VB526"/>
      <c r="VC526"/>
      <c r="VD526"/>
      <c r="VE526"/>
      <c r="VF526"/>
      <c r="VG526"/>
      <c r="VH526"/>
      <c r="VI526"/>
      <c r="VJ526"/>
      <c r="VK526"/>
      <c r="VL526"/>
      <c r="VM526"/>
      <c r="VN526"/>
      <c r="VO526"/>
      <c r="VP526"/>
      <c r="VQ526"/>
      <c r="VR526"/>
      <c r="VS526"/>
      <c r="VT526"/>
      <c r="VU526"/>
      <c r="VV526"/>
      <c r="VW526"/>
      <c r="VX526"/>
      <c r="VY526"/>
      <c r="VZ526"/>
      <c r="WA526"/>
      <c r="WB526"/>
      <c r="WC526"/>
      <c r="WD526"/>
      <c r="WE526"/>
      <c r="WF526"/>
      <c r="WG526"/>
      <c r="WH526"/>
      <c r="WI526"/>
      <c r="WJ526"/>
      <c r="WK526"/>
      <c r="WL526"/>
      <c r="WM526"/>
      <c r="WN526"/>
      <c r="WO526"/>
      <c r="WP526"/>
      <c r="WQ526"/>
      <c r="WR526"/>
      <c r="WS526"/>
      <c r="WT526"/>
      <c r="WU526"/>
      <c r="WV526"/>
      <c r="WW526"/>
      <c r="WX526"/>
      <c r="WY526"/>
      <c r="WZ526"/>
      <c r="XA526"/>
      <c r="XB526"/>
      <c r="XC526"/>
      <c r="XD526"/>
      <c r="XE526"/>
      <c r="XF526"/>
      <c r="XG526"/>
      <c r="XH526"/>
      <c r="XI526"/>
      <c r="XJ526"/>
      <c r="XK526"/>
      <c r="XL526"/>
      <c r="XM526"/>
      <c r="XN526"/>
      <c r="XO526"/>
      <c r="XP526"/>
      <c r="XQ526"/>
      <c r="XR526"/>
      <c r="XS526"/>
      <c r="XT526"/>
      <c r="XU526"/>
      <c r="XV526"/>
      <c r="XW526"/>
      <c r="XX526"/>
      <c r="XY526"/>
      <c r="XZ526"/>
      <c r="YA526"/>
      <c r="YB526"/>
      <c r="YC526"/>
      <c r="YD526"/>
      <c r="YE526"/>
      <c r="YF526"/>
      <c r="YG526"/>
      <c r="YH526"/>
      <c r="YI526"/>
      <c r="YJ526"/>
      <c r="YK526"/>
      <c r="YL526"/>
      <c r="YM526"/>
      <c r="YN526"/>
      <c r="YO526"/>
      <c r="YP526"/>
      <c r="YQ526"/>
      <c r="YR526"/>
      <c r="YS526"/>
      <c r="YT526"/>
      <c r="YU526"/>
      <c r="YV526"/>
      <c r="YW526"/>
      <c r="YX526"/>
      <c r="YY526"/>
      <c r="YZ526"/>
      <c r="ZA526"/>
      <c r="ZB526"/>
      <c r="ZC526"/>
      <c r="ZD526"/>
      <c r="ZE526"/>
      <c r="ZF526"/>
      <c r="ZG526"/>
      <c r="ZH526"/>
      <c r="ZI526"/>
      <c r="ZJ526"/>
      <c r="ZK526"/>
      <c r="ZL526"/>
      <c r="ZM526"/>
      <c r="ZN526"/>
      <c r="ZO526"/>
      <c r="ZP526"/>
      <c r="ZQ526"/>
      <c r="ZR526"/>
      <c r="ZS526"/>
      <c r="ZT526"/>
      <c r="ZU526"/>
      <c r="ZV526"/>
      <c r="ZW526"/>
      <c r="ZX526"/>
      <c r="ZY526"/>
      <c r="ZZ526"/>
      <c r="AAA526"/>
      <c r="AAB526"/>
      <c r="AAC526"/>
      <c r="AAD526"/>
      <c r="AAE526"/>
      <c r="AAF526"/>
      <c r="AAG526"/>
      <c r="AAH526"/>
      <c r="AAI526"/>
      <c r="AAJ526"/>
      <c r="AAK526"/>
      <c r="AAL526"/>
      <c r="AAM526"/>
      <c r="AAN526"/>
      <c r="AAO526"/>
      <c r="AAP526"/>
      <c r="AAQ526"/>
      <c r="AAR526"/>
      <c r="AAS526"/>
      <c r="AAT526"/>
      <c r="AAU526"/>
      <c r="AAV526"/>
      <c r="AAW526"/>
      <c r="AAX526"/>
      <c r="AAY526"/>
      <c r="AAZ526"/>
      <c r="ABA526"/>
      <c r="ABB526"/>
      <c r="ABC526"/>
      <c r="ABD526"/>
      <c r="ABE526"/>
      <c r="ABF526"/>
      <c r="ABG526"/>
      <c r="ABH526"/>
      <c r="ABI526"/>
      <c r="ABJ526"/>
      <c r="ABK526"/>
      <c r="ABL526"/>
      <c r="ABM526"/>
      <c r="ABN526"/>
      <c r="ABO526"/>
      <c r="ABP526"/>
      <c r="ABQ526"/>
      <c r="ABR526"/>
      <c r="ABS526"/>
      <c r="ABT526"/>
      <c r="ABU526"/>
      <c r="ABV526"/>
      <c r="ABW526"/>
      <c r="ABX526"/>
      <c r="ABY526"/>
    </row>
    <row r="527" spans="1:753" s="47" customFormat="1">
      <c r="A527" s="44">
        <v>95601</v>
      </c>
      <c r="B527" s="44"/>
      <c r="C527" s="45" t="s">
        <v>452</v>
      </c>
      <c r="D527" s="45"/>
      <c r="E527" s="45"/>
      <c r="F527" s="59">
        <v>6679835</v>
      </c>
      <c r="G527" s="59"/>
      <c r="H527" s="59"/>
      <c r="I527" s="59">
        <v>1143757</v>
      </c>
      <c r="J527" s="59"/>
      <c r="K527" s="59"/>
      <c r="L527" s="59">
        <v>162930</v>
      </c>
      <c r="M527" s="59"/>
      <c r="N527" s="59"/>
      <c r="O527" s="59">
        <v>1088702</v>
      </c>
      <c r="P527" s="58"/>
      <c r="Q527" s="59"/>
      <c r="R527" s="59">
        <v>10163</v>
      </c>
      <c r="S527" s="59"/>
      <c r="T527" s="59"/>
      <c r="U527" s="59">
        <v>2405552</v>
      </c>
      <c r="V527" s="59"/>
      <c r="W527" s="60"/>
      <c r="X527" s="59"/>
      <c r="Y527" s="59">
        <v>0</v>
      </c>
      <c r="Z527" s="59"/>
      <c r="AA527" s="59"/>
      <c r="AB527" s="59">
        <v>0</v>
      </c>
      <c r="AC527" s="59"/>
      <c r="AD527" s="59"/>
      <c r="AE527" s="59">
        <v>172897</v>
      </c>
      <c r="AF527" s="59"/>
      <c r="AG527" s="59"/>
      <c r="AH527" s="59">
        <v>172897</v>
      </c>
      <c r="AI527" s="59"/>
      <c r="AJ527" s="59"/>
      <c r="AK527" s="59"/>
      <c r="AL527" s="59"/>
      <c r="AM527" s="59">
        <v>2975591</v>
      </c>
      <c r="AN527" s="59"/>
      <c r="AO527" s="59"/>
      <c r="AP527" s="59">
        <v>-23590</v>
      </c>
      <c r="AQ527" s="59"/>
      <c r="AR527" s="59"/>
      <c r="AS527" s="59">
        <v>2952001</v>
      </c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  <c r="RR527"/>
      <c r="RS527"/>
      <c r="RT527"/>
      <c r="RU527"/>
      <c r="RV527"/>
      <c r="RW527"/>
      <c r="RX527"/>
      <c r="RY527"/>
      <c r="RZ527"/>
      <c r="SA527"/>
      <c r="SB527"/>
      <c r="SC527"/>
      <c r="SD527"/>
      <c r="SE527"/>
      <c r="SF527"/>
      <c r="SG527"/>
      <c r="SH527"/>
      <c r="SI527"/>
      <c r="SJ527"/>
      <c r="SK527"/>
      <c r="SL527"/>
      <c r="SM527"/>
      <c r="SN527"/>
      <c r="SO527"/>
      <c r="SP527"/>
      <c r="SQ527"/>
      <c r="SR527"/>
      <c r="SS527"/>
      <c r="ST527"/>
      <c r="SU527"/>
      <c r="SV527"/>
      <c r="SW527"/>
      <c r="SX527"/>
      <c r="SY527"/>
      <c r="SZ527"/>
      <c r="TA527"/>
      <c r="TB527"/>
      <c r="TC527"/>
      <c r="TD527"/>
      <c r="TE527"/>
      <c r="TF527"/>
      <c r="TG527"/>
      <c r="TH527"/>
      <c r="TI527"/>
      <c r="TJ527"/>
      <c r="TK527"/>
      <c r="TL527"/>
      <c r="TM527"/>
      <c r="TN527"/>
      <c r="TO527"/>
      <c r="TP527"/>
      <c r="TQ527"/>
      <c r="TR527"/>
      <c r="TS527"/>
      <c r="TT527"/>
      <c r="TU527"/>
      <c r="TV527"/>
      <c r="TW527"/>
      <c r="TX527"/>
      <c r="TY527"/>
      <c r="TZ527"/>
      <c r="UA527"/>
      <c r="UB527"/>
      <c r="UC527"/>
      <c r="UD527"/>
      <c r="UE527"/>
      <c r="UF527"/>
      <c r="UG527"/>
      <c r="UH527"/>
      <c r="UI527"/>
      <c r="UJ527"/>
      <c r="UK527"/>
      <c r="UL527"/>
      <c r="UM527"/>
      <c r="UN527"/>
      <c r="UO527"/>
      <c r="UP527"/>
      <c r="UQ527"/>
      <c r="UR527"/>
      <c r="US527"/>
      <c r="UT527"/>
      <c r="UU527"/>
      <c r="UV527"/>
      <c r="UW527"/>
      <c r="UX527"/>
      <c r="UY527"/>
      <c r="UZ527"/>
      <c r="VA527"/>
      <c r="VB527"/>
      <c r="VC527"/>
      <c r="VD527"/>
      <c r="VE527"/>
      <c r="VF527"/>
      <c r="VG527"/>
      <c r="VH527"/>
      <c r="VI527"/>
      <c r="VJ527"/>
      <c r="VK527"/>
      <c r="VL527"/>
      <c r="VM527"/>
      <c r="VN527"/>
      <c r="VO527"/>
      <c r="VP527"/>
      <c r="VQ527"/>
      <c r="VR527"/>
      <c r="VS527"/>
      <c r="VT527"/>
      <c r="VU527"/>
      <c r="VV527"/>
      <c r="VW527"/>
      <c r="VX527"/>
      <c r="VY527"/>
      <c r="VZ527"/>
      <c r="WA527"/>
      <c r="WB527"/>
      <c r="WC527"/>
      <c r="WD527"/>
      <c r="WE527"/>
      <c r="WF527"/>
      <c r="WG527"/>
      <c r="WH527"/>
      <c r="WI527"/>
      <c r="WJ527"/>
      <c r="WK527"/>
      <c r="WL527"/>
      <c r="WM527"/>
      <c r="WN527"/>
      <c r="WO527"/>
      <c r="WP527"/>
      <c r="WQ527"/>
      <c r="WR527"/>
      <c r="WS527"/>
      <c r="WT527"/>
      <c r="WU527"/>
      <c r="WV527"/>
      <c r="WW527"/>
      <c r="WX527"/>
      <c r="WY527"/>
      <c r="WZ527"/>
      <c r="XA527"/>
      <c r="XB527"/>
      <c r="XC527"/>
      <c r="XD527"/>
      <c r="XE527"/>
      <c r="XF527"/>
      <c r="XG527"/>
      <c r="XH527"/>
      <c r="XI527"/>
      <c r="XJ527"/>
      <c r="XK527"/>
      <c r="XL527"/>
      <c r="XM527"/>
      <c r="XN527"/>
      <c r="XO527"/>
      <c r="XP527"/>
      <c r="XQ527"/>
      <c r="XR527"/>
      <c r="XS527"/>
      <c r="XT527"/>
      <c r="XU527"/>
      <c r="XV527"/>
      <c r="XW527"/>
      <c r="XX527"/>
      <c r="XY527"/>
      <c r="XZ527"/>
      <c r="YA527"/>
      <c r="YB527"/>
      <c r="YC527"/>
      <c r="YD527"/>
      <c r="YE527"/>
      <c r="YF527"/>
      <c r="YG527"/>
      <c r="YH527"/>
      <c r="YI527"/>
      <c r="YJ527"/>
      <c r="YK527"/>
      <c r="YL527"/>
      <c r="YM527"/>
      <c r="YN527"/>
      <c r="YO527"/>
      <c r="YP527"/>
      <c r="YQ527"/>
      <c r="YR527"/>
      <c r="YS527"/>
      <c r="YT527"/>
      <c r="YU527"/>
      <c r="YV527"/>
      <c r="YW527"/>
      <c r="YX527"/>
      <c r="YY527"/>
      <c r="YZ527"/>
      <c r="ZA527"/>
      <c r="ZB527"/>
      <c r="ZC527"/>
      <c r="ZD527"/>
      <c r="ZE527"/>
      <c r="ZF527"/>
      <c r="ZG527"/>
      <c r="ZH527"/>
      <c r="ZI527"/>
      <c r="ZJ527"/>
      <c r="ZK527"/>
      <c r="ZL527"/>
      <c r="ZM527"/>
      <c r="ZN527"/>
      <c r="ZO527"/>
      <c r="ZP527"/>
      <c r="ZQ527"/>
      <c r="ZR527"/>
      <c r="ZS527"/>
      <c r="ZT527"/>
      <c r="ZU527"/>
      <c r="ZV527"/>
      <c r="ZW527"/>
      <c r="ZX527"/>
      <c r="ZY527"/>
      <c r="ZZ527"/>
      <c r="AAA527"/>
      <c r="AAB527"/>
      <c r="AAC527"/>
      <c r="AAD527"/>
      <c r="AAE527"/>
      <c r="AAF527"/>
      <c r="AAG527"/>
      <c r="AAH527"/>
      <c r="AAI527"/>
      <c r="AAJ527"/>
      <c r="AAK527"/>
      <c r="AAL527"/>
      <c r="AAM527"/>
      <c r="AAN527"/>
      <c r="AAO527"/>
      <c r="AAP527"/>
      <c r="AAQ527"/>
      <c r="AAR527"/>
      <c r="AAS527"/>
      <c r="AAT527"/>
      <c r="AAU527"/>
      <c r="AAV527"/>
      <c r="AAW527"/>
      <c r="AAX527"/>
      <c r="AAY527"/>
      <c r="AAZ527"/>
      <c r="ABA527"/>
      <c r="ABB527"/>
      <c r="ABC527"/>
      <c r="ABD527"/>
      <c r="ABE527"/>
      <c r="ABF527"/>
      <c r="ABG527"/>
      <c r="ABH527"/>
      <c r="ABI527"/>
      <c r="ABJ527"/>
      <c r="ABK527"/>
      <c r="ABL527"/>
      <c r="ABM527"/>
      <c r="ABN527"/>
      <c r="ABO527"/>
      <c r="ABP527"/>
      <c r="ABQ527"/>
      <c r="ABR527"/>
      <c r="ABS527"/>
      <c r="ABT527"/>
      <c r="ABU527"/>
      <c r="ABV527"/>
      <c r="ABW527"/>
      <c r="ABX527"/>
      <c r="ABY527"/>
    </row>
    <row r="528" spans="1:753" s="47" customFormat="1">
      <c r="A528" s="44">
        <v>95611</v>
      </c>
      <c r="B528" s="44"/>
      <c r="C528" s="45" t="s">
        <v>453</v>
      </c>
      <c r="D528" s="45"/>
      <c r="E528" s="45"/>
      <c r="F528" s="59">
        <v>1034746</v>
      </c>
      <c r="G528" s="59"/>
      <c r="H528" s="59"/>
      <c r="I528" s="59">
        <v>177175</v>
      </c>
      <c r="J528" s="59"/>
      <c r="K528" s="59"/>
      <c r="L528" s="59">
        <v>25239</v>
      </c>
      <c r="M528" s="59"/>
      <c r="N528" s="59"/>
      <c r="O528" s="59">
        <v>168646</v>
      </c>
      <c r="P528" s="59"/>
      <c r="Q528" s="59"/>
      <c r="R528" s="59">
        <v>6982</v>
      </c>
      <c r="S528" s="59"/>
      <c r="T528" s="59"/>
      <c r="U528" s="59">
        <v>378042</v>
      </c>
      <c r="V528" s="59"/>
      <c r="W528" s="60"/>
      <c r="X528" s="59"/>
      <c r="Y528" s="59">
        <v>0</v>
      </c>
      <c r="Z528" s="59"/>
      <c r="AA528" s="59"/>
      <c r="AB528" s="59">
        <v>0</v>
      </c>
      <c r="AC528" s="59"/>
      <c r="AD528" s="59"/>
      <c r="AE528" s="59">
        <v>2022</v>
      </c>
      <c r="AF528" s="59"/>
      <c r="AG528" s="59"/>
      <c r="AH528" s="59">
        <v>2022</v>
      </c>
      <c r="AI528" s="59"/>
      <c r="AJ528" s="59"/>
      <c r="AK528" s="59"/>
      <c r="AL528" s="59"/>
      <c r="AM528" s="59">
        <v>460937</v>
      </c>
      <c r="AN528" s="59"/>
      <c r="AO528" s="59"/>
      <c r="AP528" s="59">
        <v>351</v>
      </c>
      <c r="AQ528" s="59"/>
      <c r="AR528" s="59"/>
      <c r="AS528" s="59">
        <v>461288</v>
      </c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  <c r="RR528"/>
      <c r="RS528"/>
      <c r="RT528"/>
      <c r="RU528"/>
      <c r="RV528"/>
      <c r="RW528"/>
      <c r="RX528"/>
      <c r="RY528"/>
      <c r="RZ528"/>
      <c r="SA528"/>
      <c r="SB528"/>
      <c r="SC528"/>
      <c r="SD528"/>
      <c r="SE528"/>
      <c r="SF528"/>
      <c r="SG528"/>
      <c r="SH528"/>
      <c r="SI528"/>
      <c r="SJ528"/>
      <c r="SK528"/>
      <c r="SL528"/>
      <c r="SM528"/>
      <c r="SN528"/>
      <c r="SO528"/>
      <c r="SP528"/>
      <c r="SQ528"/>
      <c r="SR528"/>
      <c r="SS528"/>
      <c r="ST528"/>
      <c r="SU528"/>
      <c r="SV528"/>
      <c r="SW528"/>
      <c r="SX528"/>
      <c r="SY528"/>
      <c r="SZ528"/>
      <c r="TA528"/>
      <c r="TB528"/>
      <c r="TC528"/>
      <c r="TD528"/>
      <c r="TE528"/>
      <c r="TF528"/>
      <c r="TG528"/>
      <c r="TH528"/>
      <c r="TI528"/>
      <c r="TJ528"/>
      <c r="TK528"/>
      <c r="TL528"/>
      <c r="TM528"/>
      <c r="TN528"/>
      <c r="TO528"/>
      <c r="TP528"/>
      <c r="TQ528"/>
      <c r="TR528"/>
      <c r="TS528"/>
      <c r="TT528"/>
      <c r="TU528"/>
      <c r="TV528"/>
      <c r="TW528"/>
      <c r="TX528"/>
      <c r="TY528"/>
      <c r="TZ528"/>
      <c r="UA528"/>
      <c r="UB528"/>
      <c r="UC528"/>
      <c r="UD528"/>
      <c r="UE528"/>
      <c r="UF528"/>
      <c r="UG528"/>
      <c r="UH528"/>
      <c r="UI528"/>
      <c r="UJ528"/>
      <c r="UK528"/>
      <c r="UL528"/>
      <c r="UM528"/>
      <c r="UN528"/>
      <c r="UO528"/>
      <c r="UP528"/>
      <c r="UQ528"/>
      <c r="UR528"/>
      <c r="US528"/>
      <c r="UT528"/>
      <c r="UU528"/>
      <c r="UV528"/>
      <c r="UW528"/>
      <c r="UX528"/>
      <c r="UY528"/>
      <c r="UZ528"/>
      <c r="VA528"/>
      <c r="VB528"/>
      <c r="VC528"/>
      <c r="VD528"/>
      <c r="VE528"/>
      <c r="VF528"/>
      <c r="VG528"/>
      <c r="VH528"/>
      <c r="VI528"/>
      <c r="VJ528"/>
      <c r="VK528"/>
      <c r="VL528"/>
      <c r="VM528"/>
      <c r="VN528"/>
      <c r="VO528"/>
      <c r="VP528"/>
      <c r="VQ528"/>
      <c r="VR528"/>
      <c r="VS528"/>
      <c r="VT528"/>
      <c r="VU528"/>
      <c r="VV528"/>
      <c r="VW528"/>
      <c r="VX528"/>
      <c r="VY528"/>
      <c r="VZ528"/>
      <c r="WA528"/>
      <c r="WB528"/>
      <c r="WC528"/>
      <c r="WD528"/>
      <c r="WE528"/>
      <c r="WF528"/>
      <c r="WG528"/>
      <c r="WH528"/>
      <c r="WI528"/>
      <c r="WJ528"/>
      <c r="WK528"/>
      <c r="WL528"/>
      <c r="WM528"/>
      <c r="WN528"/>
      <c r="WO528"/>
      <c r="WP528"/>
      <c r="WQ528"/>
      <c r="WR528"/>
      <c r="WS528"/>
      <c r="WT528"/>
      <c r="WU528"/>
      <c r="WV528"/>
      <c r="WW528"/>
      <c r="WX528"/>
      <c r="WY528"/>
      <c r="WZ528"/>
      <c r="XA528"/>
      <c r="XB528"/>
      <c r="XC528"/>
      <c r="XD528"/>
      <c r="XE528"/>
      <c r="XF528"/>
      <c r="XG528"/>
      <c r="XH528"/>
      <c r="XI528"/>
      <c r="XJ528"/>
      <c r="XK528"/>
      <c r="XL528"/>
      <c r="XM528"/>
      <c r="XN528"/>
      <c r="XO528"/>
      <c r="XP528"/>
      <c r="XQ528"/>
      <c r="XR528"/>
      <c r="XS528"/>
      <c r="XT528"/>
      <c r="XU528"/>
      <c r="XV528"/>
      <c r="XW528"/>
      <c r="XX528"/>
      <c r="XY528"/>
      <c r="XZ528"/>
      <c r="YA528"/>
      <c r="YB528"/>
      <c r="YC528"/>
      <c r="YD528"/>
      <c r="YE528"/>
      <c r="YF528"/>
      <c r="YG528"/>
      <c r="YH528"/>
      <c r="YI528"/>
      <c r="YJ528"/>
      <c r="YK528"/>
      <c r="YL528"/>
      <c r="YM528"/>
      <c r="YN528"/>
      <c r="YO528"/>
      <c r="YP528"/>
      <c r="YQ528"/>
      <c r="YR528"/>
      <c r="YS528"/>
      <c r="YT528"/>
      <c r="YU528"/>
      <c r="YV528"/>
      <c r="YW528"/>
      <c r="YX528"/>
      <c r="YY528"/>
      <c r="YZ528"/>
      <c r="ZA528"/>
      <c r="ZB528"/>
      <c r="ZC528"/>
      <c r="ZD528"/>
      <c r="ZE528"/>
      <c r="ZF528"/>
      <c r="ZG528"/>
      <c r="ZH528"/>
      <c r="ZI528"/>
      <c r="ZJ528"/>
      <c r="ZK528"/>
      <c r="ZL528"/>
      <c r="ZM528"/>
      <c r="ZN528"/>
      <c r="ZO528"/>
      <c r="ZP528"/>
      <c r="ZQ528"/>
      <c r="ZR528"/>
      <c r="ZS528"/>
      <c r="ZT528"/>
      <c r="ZU528"/>
      <c r="ZV528"/>
      <c r="ZW528"/>
      <c r="ZX528"/>
      <c r="ZY528"/>
      <c r="ZZ528"/>
      <c r="AAA528"/>
      <c r="AAB528"/>
      <c r="AAC528"/>
      <c r="AAD528"/>
      <c r="AAE528"/>
      <c r="AAF528"/>
      <c r="AAG528"/>
      <c r="AAH528"/>
      <c r="AAI528"/>
      <c r="AAJ528"/>
      <c r="AAK528"/>
      <c r="AAL528"/>
      <c r="AAM528"/>
      <c r="AAN528"/>
      <c r="AAO528"/>
      <c r="AAP528"/>
      <c r="AAQ528"/>
      <c r="AAR528"/>
      <c r="AAS528"/>
      <c r="AAT528"/>
      <c r="AAU528"/>
      <c r="AAV528"/>
      <c r="AAW528"/>
      <c r="AAX528"/>
      <c r="AAY528"/>
      <c r="AAZ528"/>
      <c r="ABA528"/>
      <c r="ABB528"/>
      <c r="ABC528"/>
      <c r="ABD528"/>
      <c r="ABE528"/>
      <c r="ABF528"/>
      <c r="ABG528"/>
      <c r="ABH528"/>
      <c r="ABI528"/>
      <c r="ABJ528"/>
      <c r="ABK528"/>
      <c r="ABL528"/>
      <c r="ABM528"/>
      <c r="ABN528"/>
      <c r="ABO528"/>
      <c r="ABP528"/>
      <c r="ABQ528"/>
      <c r="ABR528"/>
      <c r="ABS528"/>
      <c r="ABT528"/>
      <c r="ABU528"/>
      <c r="ABV528"/>
      <c r="ABW528"/>
      <c r="ABX528"/>
      <c r="ABY528"/>
    </row>
    <row r="529" spans="1:753" s="47" customFormat="1">
      <c r="A529" s="44">
        <v>95617</v>
      </c>
      <c r="B529" s="44"/>
      <c r="C529" s="45" t="s">
        <v>454</v>
      </c>
      <c r="D529" s="45"/>
      <c r="E529" s="45"/>
      <c r="F529" s="59">
        <v>40691</v>
      </c>
      <c r="G529" s="59"/>
      <c r="H529" s="59"/>
      <c r="I529" s="59">
        <v>6967</v>
      </c>
      <c r="J529" s="59"/>
      <c r="K529" s="59"/>
      <c r="L529" s="59">
        <v>993</v>
      </c>
      <c r="M529" s="59"/>
      <c r="N529" s="59"/>
      <c r="O529" s="59">
        <v>6632</v>
      </c>
      <c r="P529" s="59"/>
      <c r="Q529" s="59"/>
      <c r="R529" s="59">
        <v>986</v>
      </c>
      <c r="S529" s="59"/>
      <c r="T529" s="59"/>
      <c r="U529" s="59">
        <v>15578</v>
      </c>
      <c r="V529" s="59"/>
      <c r="W529" s="60"/>
      <c r="X529" s="59"/>
      <c r="Y529" s="59">
        <v>0</v>
      </c>
      <c r="Z529" s="59"/>
      <c r="AA529" s="59"/>
      <c r="AB529" s="59">
        <v>0</v>
      </c>
      <c r="AC529" s="59"/>
      <c r="AD529" s="59"/>
      <c r="AE529" s="59">
        <v>0</v>
      </c>
      <c r="AF529" s="59"/>
      <c r="AG529" s="59"/>
      <c r="AH529" s="59">
        <v>0</v>
      </c>
      <c r="AI529" s="59"/>
      <c r="AJ529" s="59"/>
      <c r="AK529" s="59"/>
      <c r="AL529" s="59"/>
      <c r="AM529" s="59">
        <v>18126</v>
      </c>
      <c r="AN529" s="59"/>
      <c r="AO529" s="59"/>
      <c r="AP529" s="59">
        <v>-17</v>
      </c>
      <c r="AQ529" s="59"/>
      <c r="AR529" s="59"/>
      <c r="AS529" s="59">
        <v>18109</v>
      </c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  <c r="RR529"/>
      <c r="RS529"/>
      <c r="RT529"/>
      <c r="RU529"/>
      <c r="RV529"/>
      <c r="RW529"/>
      <c r="RX529"/>
      <c r="RY529"/>
      <c r="RZ529"/>
      <c r="SA529"/>
      <c r="SB529"/>
      <c r="SC529"/>
      <c r="SD529"/>
      <c r="SE529"/>
      <c r="SF529"/>
      <c r="SG529"/>
      <c r="SH529"/>
      <c r="SI529"/>
      <c r="SJ529"/>
      <c r="SK529"/>
      <c r="SL529"/>
      <c r="SM529"/>
      <c r="SN529"/>
      <c r="SO529"/>
      <c r="SP529"/>
      <c r="SQ529"/>
      <c r="SR529"/>
      <c r="SS529"/>
      <c r="ST529"/>
      <c r="SU529"/>
      <c r="SV529"/>
      <c r="SW529"/>
      <c r="SX529"/>
      <c r="SY529"/>
      <c r="SZ529"/>
      <c r="TA529"/>
      <c r="TB529"/>
      <c r="TC529"/>
      <c r="TD529"/>
      <c r="TE529"/>
      <c r="TF529"/>
      <c r="TG529"/>
      <c r="TH529"/>
      <c r="TI529"/>
      <c r="TJ529"/>
      <c r="TK529"/>
      <c r="TL529"/>
      <c r="TM529"/>
      <c r="TN529"/>
      <c r="TO529"/>
      <c r="TP529"/>
      <c r="TQ529"/>
      <c r="TR529"/>
      <c r="TS529"/>
      <c r="TT529"/>
      <c r="TU529"/>
      <c r="TV529"/>
      <c r="TW529"/>
      <c r="TX529"/>
      <c r="TY529"/>
      <c r="TZ529"/>
      <c r="UA529"/>
      <c r="UB529"/>
      <c r="UC529"/>
      <c r="UD529"/>
      <c r="UE529"/>
      <c r="UF529"/>
      <c r="UG529"/>
      <c r="UH529"/>
      <c r="UI529"/>
      <c r="UJ529"/>
      <c r="UK529"/>
      <c r="UL529"/>
      <c r="UM529"/>
      <c r="UN529"/>
      <c r="UO529"/>
      <c r="UP529"/>
      <c r="UQ529"/>
      <c r="UR529"/>
      <c r="US529"/>
      <c r="UT529"/>
      <c r="UU529"/>
      <c r="UV529"/>
      <c r="UW529"/>
      <c r="UX529"/>
      <c r="UY529"/>
      <c r="UZ529"/>
      <c r="VA529"/>
      <c r="VB529"/>
      <c r="VC529"/>
      <c r="VD529"/>
      <c r="VE529"/>
      <c r="VF529"/>
      <c r="VG529"/>
      <c r="VH529"/>
      <c r="VI529"/>
      <c r="VJ529"/>
      <c r="VK529"/>
      <c r="VL529"/>
      <c r="VM529"/>
      <c r="VN529"/>
      <c r="VO529"/>
      <c r="VP529"/>
      <c r="VQ529"/>
      <c r="VR529"/>
      <c r="VS529"/>
      <c r="VT529"/>
      <c r="VU529"/>
      <c r="VV529"/>
      <c r="VW529"/>
      <c r="VX529"/>
      <c r="VY529"/>
      <c r="VZ529"/>
      <c r="WA529"/>
      <c r="WB529"/>
      <c r="WC529"/>
      <c r="WD529"/>
      <c r="WE529"/>
      <c r="WF529"/>
      <c r="WG529"/>
      <c r="WH529"/>
      <c r="WI529"/>
      <c r="WJ529"/>
      <c r="WK529"/>
      <c r="WL529"/>
      <c r="WM529"/>
      <c r="WN529"/>
      <c r="WO529"/>
      <c r="WP529"/>
      <c r="WQ529"/>
      <c r="WR529"/>
      <c r="WS529"/>
      <c r="WT529"/>
      <c r="WU529"/>
      <c r="WV529"/>
      <c r="WW529"/>
      <c r="WX529"/>
      <c r="WY529"/>
      <c r="WZ529"/>
      <c r="XA529"/>
      <c r="XB529"/>
      <c r="XC529"/>
      <c r="XD529"/>
      <c r="XE529"/>
      <c r="XF529"/>
      <c r="XG529"/>
      <c r="XH529"/>
      <c r="XI529"/>
      <c r="XJ529"/>
      <c r="XK529"/>
      <c r="XL529"/>
      <c r="XM529"/>
      <c r="XN529"/>
      <c r="XO529"/>
      <c r="XP529"/>
      <c r="XQ529"/>
      <c r="XR529"/>
      <c r="XS529"/>
      <c r="XT529"/>
      <c r="XU529"/>
      <c r="XV529"/>
      <c r="XW529"/>
      <c r="XX529"/>
      <c r="XY529"/>
      <c r="XZ529"/>
      <c r="YA529"/>
      <c r="YB529"/>
      <c r="YC529"/>
      <c r="YD529"/>
      <c r="YE529"/>
      <c r="YF529"/>
      <c r="YG529"/>
      <c r="YH529"/>
      <c r="YI529"/>
      <c r="YJ529"/>
      <c r="YK529"/>
      <c r="YL529"/>
      <c r="YM529"/>
      <c r="YN529"/>
      <c r="YO529"/>
      <c r="YP529"/>
      <c r="YQ529"/>
      <c r="YR529"/>
      <c r="YS529"/>
      <c r="YT529"/>
      <c r="YU529"/>
      <c r="YV529"/>
      <c r="YW529"/>
      <c r="YX529"/>
      <c r="YY529"/>
      <c r="YZ529"/>
      <c r="ZA529"/>
      <c r="ZB529"/>
      <c r="ZC529"/>
      <c r="ZD529"/>
      <c r="ZE529"/>
      <c r="ZF529"/>
      <c r="ZG529"/>
      <c r="ZH529"/>
      <c r="ZI529"/>
      <c r="ZJ529"/>
      <c r="ZK529"/>
      <c r="ZL529"/>
      <c r="ZM529"/>
      <c r="ZN529"/>
      <c r="ZO529"/>
      <c r="ZP529"/>
      <c r="ZQ529"/>
      <c r="ZR529"/>
      <c r="ZS529"/>
      <c r="ZT529"/>
      <c r="ZU529"/>
      <c r="ZV529"/>
      <c r="ZW529"/>
      <c r="ZX529"/>
      <c r="ZY529"/>
      <c r="ZZ529"/>
      <c r="AAA529"/>
      <c r="AAB529"/>
      <c r="AAC529"/>
      <c r="AAD529"/>
      <c r="AAE529"/>
      <c r="AAF529"/>
      <c r="AAG529"/>
      <c r="AAH529"/>
      <c r="AAI529"/>
      <c r="AAJ529"/>
      <c r="AAK529"/>
      <c r="AAL529"/>
      <c r="AAM529"/>
      <c r="AAN529"/>
      <c r="AAO529"/>
      <c r="AAP529"/>
      <c r="AAQ529"/>
      <c r="AAR529"/>
      <c r="AAS529"/>
      <c r="AAT529"/>
      <c r="AAU529"/>
      <c r="AAV529"/>
      <c r="AAW529"/>
      <c r="AAX529"/>
      <c r="AAY529"/>
      <c r="AAZ529"/>
      <c r="ABA529"/>
      <c r="ABB529"/>
      <c r="ABC529"/>
      <c r="ABD529"/>
      <c r="ABE529"/>
      <c r="ABF529"/>
      <c r="ABG529"/>
      <c r="ABH529"/>
      <c r="ABI529"/>
      <c r="ABJ529"/>
      <c r="ABK529"/>
      <c r="ABL529"/>
      <c r="ABM529"/>
      <c r="ABN529"/>
      <c r="ABO529"/>
      <c r="ABP529"/>
      <c r="ABQ529"/>
      <c r="ABR529"/>
      <c r="ABS529"/>
      <c r="ABT529"/>
      <c r="ABU529"/>
      <c r="ABV529"/>
      <c r="ABW529"/>
      <c r="ABX529"/>
      <c r="ABY529"/>
    </row>
    <row r="530" spans="1:753" s="47" customFormat="1">
      <c r="A530" s="44">
        <v>95621</v>
      </c>
      <c r="B530" s="44"/>
      <c r="C530" s="45" t="s">
        <v>455</v>
      </c>
      <c r="D530" s="45"/>
      <c r="E530" s="45"/>
      <c r="F530" s="59">
        <v>1249397</v>
      </c>
      <c r="G530" s="59"/>
      <c r="H530" s="59"/>
      <c r="I530" s="59">
        <v>213928</v>
      </c>
      <c r="J530" s="59"/>
      <c r="K530" s="59"/>
      <c r="L530" s="59">
        <v>30474</v>
      </c>
      <c r="M530" s="59"/>
      <c r="N530" s="59"/>
      <c r="O530" s="59">
        <v>203631</v>
      </c>
      <c r="P530" s="59"/>
      <c r="Q530" s="59"/>
      <c r="R530" s="59">
        <v>31778</v>
      </c>
      <c r="S530" s="59"/>
      <c r="T530" s="59"/>
      <c r="U530" s="59">
        <v>479811</v>
      </c>
      <c r="V530" s="59"/>
      <c r="W530" s="60"/>
      <c r="X530" s="59"/>
      <c r="Y530" s="59">
        <v>0</v>
      </c>
      <c r="Z530" s="59"/>
      <c r="AA530" s="59"/>
      <c r="AB530" s="59">
        <v>0</v>
      </c>
      <c r="AC530" s="59"/>
      <c r="AD530" s="59"/>
      <c r="AE530" s="59">
        <v>23030</v>
      </c>
      <c r="AF530" s="59"/>
      <c r="AG530" s="59"/>
      <c r="AH530" s="59">
        <v>23030</v>
      </c>
      <c r="AI530" s="59"/>
      <c r="AJ530" s="59"/>
      <c r="AK530" s="59"/>
      <c r="AL530" s="59"/>
      <c r="AM530" s="59">
        <v>556555</v>
      </c>
      <c r="AN530" s="59"/>
      <c r="AO530" s="59"/>
      <c r="AP530" s="59">
        <v>3606</v>
      </c>
      <c r="AQ530" s="59"/>
      <c r="AR530" s="59"/>
      <c r="AS530" s="59">
        <v>560161</v>
      </c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  <c r="MY530"/>
      <c r="MZ530"/>
      <c r="NA530"/>
      <c r="NB530"/>
      <c r="NC530"/>
      <c r="ND530"/>
      <c r="NE530"/>
      <c r="NF530"/>
      <c r="NG530"/>
      <c r="NH530"/>
      <c r="NI530"/>
      <c r="NJ530"/>
      <c r="NK530"/>
      <c r="NL530"/>
      <c r="NM530"/>
      <c r="NN530"/>
      <c r="NO530"/>
      <c r="NP530"/>
      <c r="NQ530"/>
      <c r="NR530"/>
      <c r="NS530"/>
      <c r="NT530"/>
      <c r="NU530"/>
      <c r="NV530"/>
      <c r="NW530"/>
      <c r="NX530"/>
      <c r="NY530"/>
      <c r="NZ530"/>
      <c r="OA530"/>
      <c r="OB530"/>
      <c r="OC530"/>
      <c r="OD530"/>
      <c r="OE530"/>
      <c r="OF530"/>
      <c r="OG530"/>
      <c r="OH530"/>
      <c r="OI530"/>
      <c r="OJ530"/>
      <c r="OK530"/>
      <c r="OL530"/>
      <c r="OM530"/>
      <c r="ON530"/>
      <c r="OO530"/>
      <c r="OP530"/>
      <c r="OQ530"/>
      <c r="OR530"/>
      <c r="OS530"/>
      <c r="OT530"/>
      <c r="OU530"/>
      <c r="OV530"/>
      <c r="OW530"/>
      <c r="OX530"/>
      <c r="OY530"/>
      <c r="OZ530"/>
      <c r="PA530"/>
      <c r="PB530"/>
      <c r="PC530"/>
      <c r="PD530"/>
      <c r="PE530"/>
      <c r="PF530"/>
      <c r="PG530"/>
      <c r="PH530"/>
      <c r="PI530"/>
      <c r="PJ530"/>
      <c r="PK530"/>
      <c r="PL530"/>
      <c r="PM530"/>
      <c r="PN530"/>
      <c r="PO530"/>
      <c r="PP530"/>
      <c r="PQ530"/>
      <c r="PR530"/>
      <c r="PS530"/>
      <c r="PT530"/>
      <c r="PU530"/>
      <c r="PV530"/>
      <c r="PW530"/>
      <c r="PX530"/>
      <c r="PY530"/>
      <c r="PZ530"/>
      <c r="QA530"/>
      <c r="QB530"/>
      <c r="QC530"/>
      <c r="QD530"/>
      <c r="QE530"/>
      <c r="QF530"/>
      <c r="QG530"/>
      <c r="QH530"/>
      <c r="QI530"/>
      <c r="QJ530"/>
      <c r="QK530"/>
      <c r="QL530"/>
      <c r="QM530"/>
      <c r="QN530"/>
      <c r="QO530"/>
      <c r="QP530"/>
      <c r="QQ530"/>
      <c r="QR530"/>
      <c r="QS530"/>
      <c r="QT530"/>
      <c r="QU530"/>
      <c r="QV530"/>
      <c r="QW530"/>
      <c r="QX530"/>
      <c r="QY530"/>
      <c r="QZ530"/>
      <c r="RA530"/>
      <c r="RB530"/>
      <c r="RC530"/>
      <c r="RD530"/>
      <c r="RE530"/>
      <c r="RF530"/>
      <c r="RG530"/>
      <c r="RH530"/>
      <c r="RI530"/>
      <c r="RJ530"/>
      <c r="RK530"/>
      <c r="RL530"/>
      <c r="RM530"/>
      <c r="RN530"/>
      <c r="RO530"/>
      <c r="RP530"/>
      <c r="RQ530"/>
      <c r="RR530"/>
      <c r="RS530"/>
      <c r="RT530"/>
      <c r="RU530"/>
      <c r="RV530"/>
      <c r="RW530"/>
      <c r="RX530"/>
      <c r="RY530"/>
      <c r="RZ530"/>
      <c r="SA530"/>
      <c r="SB530"/>
      <c r="SC530"/>
      <c r="SD530"/>
      <c r="SE530"/>
      <c r="SF530"/>
      <c r="SG530"/>
      <c r="SH530"/>
      <c r="SI530"/>
      <c r="SJ530"/>
      <c r="SK530"/>
      <c r="SL530"/>
      <c r="SM530"/>
      <c r="SN530"/>
      <c r="SO530"/>
      <c r="SP530"/>
      <c r="SQ530"/>
      <c r="SR530"/>
      <c r="SS530"/>
      <c r="ST530"/>
      <c r="SU530"/>
      <c r="SV530"/>
      <c r="SW530"/>
      <c r="SX530"/>
      <c r="SY530"/>
      <c r="SZ530"/>
      <c r="TA530"/>
      <c r="TB530"/>
      <c r="TC530"/>
      <c r="TD530"/>
      <c r="TE530"/>
      <c r="TF530"/>
      <c r="TG530"/>
      <c r="TH530"/>
      <c r="TI530"/>
      <c r="TJ530"/>
      <c r="TK530"/>
      <c r="TL530"/>
      <c r="TM530"/>
      <c r="TN530"/>
      <c r="TO530"/>
      <c r="TP530"/>
      <c r="TQ530"/>
      <c r="TR530"/>
      <c r="TS530"/>
      <c r="TT530"/>
      <c r="TU530"/>
      <c r="TV530"/>
      <c r="TW530"/>
      <c r="TX530"/>
      <c r="TY530"/>
      <c r="TZ530"/>
      <c r="UA530"/>
      <c r="UB530"/>
      <c r="UC530"/>
      <c r="UD530"/>
      <c r="UE530"/>
      <c r="UF530"/>
      <c r="UG530"/>
      <c r="UH530"/>
      <c r="UI530"/>
      <c r="UJ530"/>
      <c r="UK530"/>
      <c r="UL530"/>
      <c r="UM530"/>
      <c r="UN530"/>
      <c r="UO530"/>
      <c r="UP530"/>
      <c r="UQ530"/>
      <c r="UR530"/>
      <c r="US530"/>
      <c r="UT530"/>
      <c r="UU530"/>
      <c r="UV530"/>
      <c r="UW530"/>
      <c r="UX530"/>
      <c r="UY530"/>
      <c r="UZ530"/>
      <c r="VA530"/>
      <c r="VB530"/>
      <c r="VC530"/>
      <c r="VD530"/>
      <c r="VE530"/>
      <c r="VF530"/>
      <c r="VG530"/>
      <c r="VH530"/>
      <c r="VI530"/>
      <c r="VJ530"/>
      <c r="VK530"/>
      <c r="VL530"/>
      <c r="VM530"/>
      <c r="VN530"/>
      <c r="VO530"/>
      <c r="VP530"/>
      <c r="VQ530"/>
      <c r="VR530"/>
      <c r="VS530"/>
      <c r="VT530"/>
      <c r="VU530"/>
      <c r="VV530"/>
      <c r="VW530"/>
      <c r="VX530"/>
      <c r="VY530"/>
      <c r="VZ530"/>
      <c r="WA530"/>
      <c r="WB530"/>
      <c r="WC530"/>
      <c r="WD530"/>
      <c r="WE530"/>
      <c r="WF530"/>
      <c r="WG530"/>
      <c r="WH530"/>
      <c r="WI530"/>
      <c r="WJ530"/>
      <c r="WK530"/>
      <c r="WL530"/>
      <c r="WM530"/>
      <c r="WN530"/>
      <c r="WO530"/>
      <c r="WP530"/>
      <c r="WQ530"/>
      <c r="WR530"/>
      <c r="WS530"/>
      <c r="WT530"/>
      <c r="WU530"/>
      <c r="WV530"/>
      <c r="WW530"/>
      <c r="WX530"/>
      <c r="WY530"/>
      <c r="WZ530"/>
      <c r="XA530"/>
      <c r="XB530"/>
      <c r="XC530"/>
      <c r="XD530"/>
      <c r="XE530"/>
      <c r="XF530"/>
      <c r="XG530"/>
      <c r="XH530"/>
      <c r="XI530"/>
      <c r="XJ530"/>
      <c r="XK530"/>
      <c r="XL530"/>
      <c r="XM530"/>
      <c r="XN530"/>
      <c r="XO530"/>
      <c r="XP530"/>
      <c r="XQ530"/>
      <c r="XR530"/>
      <c r="XS530"/>
      <c r="XT530"/>
      <c r="XU530"/>
      <c r="XV530"/>
      <c r="XW530"/>
      <c r="XX530"/>
      <c r="XY530"/>
      <c r="XZ530"/>
      <c r="YA530"/>
      <c r="YB530"/>
      <c r="YC530"/>
      <c r="YD530"/>
      <c r="YE530"/>
      <c r="YF530"/>
      <c r="YG530"/>
      <c r="YH530"/>
      <c r="YI530"/>
      <c r="YJ530"/>
      <c r="YK530"/>
      <c r="YL530"/>
      <c r="YM530"/>
      <c r="YN530"/>
      <c r="YO530"/>
      <c r="YP530"/>
      <c r="YQ530"/>
      <c r="YR530"/>
      <c r="YS530"/>
      <c r="YT530"/>
      <c r="YU530"/>
      <c r="YV530"/>
      <c r="YW530"/>
      <c r="YX530"/>
      <c r="YY530"/>
      <c r="YZ530"/>
      <c r="ZA530"/>
      <c r="ZB530"/>
      <c r="ZC530"/>
      <c r="ZD530"/>
      <c r="ZE530"/>
      <c r="ZF530"/>
      <c r="ZG530"/>
      <c r="ZH530"/>
      <c r="ZI530"/>
      <c r="ZJ530"/>
      <c r="ZK530"/>
      <c r="ZL530"/>
      <c r="ZM530"/>
      <c r="ZN530"/>
      <c r="ZO530"/>
      <c r="ZP530"/>
      <c r="ZQ530"/>
      <c r="ZR530"/>
      <c r="ZS530"/>
      <c r="ZT530"/>
      <c r="ZU530"/>
      <c r="ZV530"/>
      <c r="ZW530"/>
      <c r="ZX530"/>
      <c r="ZY530"/>
      <c r="ZZ530"/>
      <c r="AAA530"/>
      <c r="AAB530"/>
      <c r="AAC530"/>
      <c r="AAD530"/>
      <c r="AAE530"/>
      <c r="AAF530"/>
      <c r="AAG530"/>
      <c r="AAH530"/>
      <c r="AAI530"/>
      <c r="AAJ530"/>
      <c r="AAK530"/>
      <c r="AAL530"/>
      <c r="AAM530"/>
      <c r="AAN530"/>
      <c r="AAO530"/>
      <c r="AAP530"/>
      <c r="AAQ530"/>
      <c r="AAR530"/>
      <c r="AAS530"/>
      <c r="AAT530"/>
      <c r="AAU530"/>
      <c r="AAV530"/>
      <c r="AAW530"/>
      <c r="AAX530"/>
      <c r="AAY530"/>
      <c r="AAZ530"/>
      <c r="ABA530"/>
      <c r="ABB530"/>
      <c r="ABC530"/>
      <c r="ABD530"/>
      <c r="ABE530"/>
      <c r="ABF530"/>
      <c r="ABG530"/>
      <c r="ABH530"/>
      <c r="ABI530"/>
      <c r="ABJ530"/>
      <c r="ABK530"/>
      <c r="ABL530"/>
      <c r="ABM530"/>
      <c r="ABN530"/>
      <c r="ABO530"/>
      <c r="ABP530"/>
      <c r="ABQ530"/>
      <c r="ABR530"/>
      <c r="ABS530"/>
      <c r="ABT530"/>
      <c r="ABU530"/>
      <c r="ABV530"/>
      <c r="ABW530"/>
      <c r="ABX530"/>
      <c r="ABY530"/>
    </row>
    <row r="531" spans="1:753">
      <c r="A531" s="48">
        <v>95701</v>
      </c>
      <c r="B531" s="48"/>
      <c r="C531" s="49" t="s">
        <v>456</v>
      </c>
      <c r="D531" s="49"/>
      <c r="E531" s="49"/>
      <c r="F531" s="60">
        <v>3319709</v>
      </c>
      <c r="G531" s="60"/>
      <c r="H531" s="60"/>
      <c r="I531" s="60">
        <v>568418</v>
      </c>
      <c r="J531" s="60"/>
      <c r="K531" s="60"/>
      <c r="L531" s="60">
        <v>80973</v>
      </c>
      <c r="M531" s="60"/>
      <c r="N531" s="60"/>
      <c r="O531" s="60">
        <v>541057</v>
      </c>
      <c r="P531" s="60"/>
      <c r="Q531" s="60"/>
      <c r="R531" s="60">
        <v>19199</v>
      </c>
      <c r="S531" s="60"/>
      <c r="T531" s="60"/>
      <c r="U531" s="60">
        <v>1209647</v>
      </c>
      <c r="V531" s="60"/>
      <c r="W531" s="60"/>
      <c r="X531" s="60"/>
      <c r="Y531" s="60">
        <v>0</v>
      </c>
      <c r="Z531" s="60"/>
      <c r="AA531" s="60"/>
      <c r="AB531" s="60">
        <v>0</v>
      </c>
      <c r="AC531" s="60"/>
      <c r="AD531" s="60"/>
      <c r="AE531" s="60">
        <v>149768</v>
      </c>
      <c r="AF531" s="60"/>
      <c r="AG531" s="60"/>
      <c r="AH531" s="60">
        <v>149768</v>
      </c>
      <c r="AI531" s="60"/>
      <c r="AJ531" s="60"/>
      <c r="AK531" s="60"/>
      <c r="AL531" s="60"/>
      <c r="AM531" s="60">
        <v>1478793</v>
      </c>
      <c r="AN531" s="60"/>
      <c r="AO531" s="60"/>
      <c r="AP531" s="60">
        <v>-27093</v>
      </c>
      <c r="AQ531" s="60"/>
      <c r="AR531" s="60"/>
      <c r="AS531" s="60">
        <v>1451700</v>
      </c>
    </row>
    <row r="532" spans="1:753">
      <c r="A532" s="48">
        <v>95711</v>
      </c>
      <c r="B532" s="48"/>
      <c r="C532" s="49" t="s">
        <v>457</v>
      </c>
      <c r="D532" s="49"/>
      <c r="E532" s="49"/>
      <c r="F532" s="60">
        <v>391068</v>
      </c>
      <c r="G532" s="60"/>
      <c r="H532" s="60"/>
      <c r="I532" s="60">
        <v>66961</v>
      </c>
      <c r="J532" s="60"/>
      <c r="K532" s="60"/>
      <c r="L532" s="60">
        <v>9538</v>
      </c>
      <c r="M532" s="60"/>
      <c r="N532" s="60"/>
      <c r="O532" s="60">
        <v>63738</v>
      </c>
      <c r="P532" s="60"/>
      <c r="Q532" s="60"/>
      <c r="R532" s="60">
        <v>227</v>
      </c>
      <c r="S532" s="60"/>
      <c r="T532" s="60"/>
      <c r="U532" s="60">
        <v>140464</v>
      </c>
      <c r="V532" s="60"/>
      <c r="W532" s="60"/>
      <c r="X532" s="60"/>
      <c r="Y532" s="60">
        <v>0</v>
      </c>
      <c r="Z532" s="60"/>
      <c r="AA532" s="60"/>
      <c r="AB532" s="60">
        <v>0</v>
      </c>
      <c r="AC532" s="60"/>
      <c r="AD532" s="60"/>
      <c r="AE532" s="60">
        <v>13477</v>
      </c>
      <c r="AF532" s="60"/>
      <c r="AG532" s="60"/>
      <c r="AH532" s="60">
        <v>13477</v>
      </c>
      <c r="AI532" s="60"/>
      <c r="AJ532" s="60"/>
      <c r="AK532" s="60"/>
      <c r="AL532" s="60"/>
      <c r="AM532" s="60">
        <v>174205</v>
      </c>
      <c r="AN532" s="60"/>
      <c r="AO532" s="60"/>
      <c r="AP532" s="60">
        <v>-1737</v>
      </c>
      <c r="AQ532" s="60"/>
      <c r="AR532" s="60"/>
      <c r="AS532" s="60">
        <v>172468</v>
      </c>
    </row>
    <row r="533" spans="1:753">
      <c r="A533" s="48">
        <v>95721</v>
      </c>
      <c r="B533" s="48"/>
      <c r="C533" s="49" t="s">
        <v>458</v>
      </c>
      <c r="D533" s="49"/>
      <c r="E533" s="49"/>
      <c r="F533" s="60">
        <v>179695</v>
      </c>
      <c r="G533" s="60"/>
      <c r="H533" s="60"/>
      <c r="I533" s="60">
        <v>30768</v>
      </c>
      <c r="J533" s="60"/>
      <c r="K533" s="60"/>
      <c r="L533" s="60">
        <v>4383</v>
      </c>
      <c r="M533" s="60"/>
      <c r="N533" s="60"/>
      <c r="O533" s="60">
        <v>29287</v>
      </c>
      <c r="P533" s="60"/>
      <c r="Q533" s="60"/>
      <c r="R533" s="60">
        <v>0</v>
      </c>
      <c r="S533" s="60"/>
      <c r="T533" s="60"/>
      <c r="U533" s="60">
        <v>64438</v>
      </c>
      <c r="V533" s="60"/>
      <c r="W533" s="60"/>
      <c r="X533" s="60"/>
      <c r="Y533" s="60">
        <v>0</v>
      </c>
      <c r="Z533" s="60"/>
      <c r="AA533" s="60"/>
      <c r="AB533" s="60">
        <v>0</v>
      </c>
      <c r="AC533" s="60"/>
      <c r="AD533" s="60"/>
      <c r="AE533" s="60">
        <v>7182</v>
      </c>
      <c r="AF533" s="60"/>
      <c r="AG533" s="60"/>
      <c r="AH533" s="60">
        <v>7182</v>
      </c>
      <c r="AI533" s="60"/>
      <c r="AJ533" s="60"/>
      <c r="AK533" s="60"/>
      <c r="AL533" s="60"/>
      <c r="AM533" s="60">
        <v>80047</v>
      </c>
      <c r="AN533" s="60"/>
      <c r="AO533" s="60"/>
      <c r="AP533" s="60">
        <v>-3340</v>
      </c>
      <c r="AQ533" s="60"/>
      <c r="AR533" s="60"/>
      <c r="AS533" s="60">
        <v>76707</v>
      </c>
    </row>
    <row r="534" spans="1:753" s="34" customFormat="1">
      <c r="A534" s="48">
        <v>95733</v>
      </c>
      <c r="B534" s="48"/>
      <c r="C534" s="49" t="s">
        <v>459</v>
      </c>
      <c r="D534" s="49"/>
      <c r="E534" s="49"/>
      <c r="F534" s="61">
        <v>39052</v>
      </c>
      <c r="G534" s="61"/>
      <c r="H534" s="61"/>
      <c r="I534" s="61">
        <v>6687</v>
      </c>
      <c r="J534" s="61"/>
      <c r="K534" s="61"/>
      <c r="L534" s="61">
        <v>952</v>
      </c>
      <c r="M534" s="61"/>
      <c r="N534" s="61"/>
      <c r="O534" s="61">
        <v>6365</v>
      </c>
      <c r="P534" s="61"/>
      <c r="Q534" s="61"/>
      <c r="R534" s="61">
        <v>41</v>
      </c>
      <c r="S534" s="61"/>
      <c r="T534" s="61"/>
      <c r="U534" s="61">
        <v>14045</v>
      </c>
      <c r="V534" s="61"/>
      <c r="W534" s="61"/>
      <c r="X534" s="61"/>
      <c r="Y534" s="61">
        <v>0</v>
      </c>
      <c r="Z534" s="61"/>
      <c r="AA534" s="61"/>
      <c r="AB534" s="61">
        <v>0</v>
      </c>
      <c r="AC534" s="61"/>
      <c r="AD534" s="61"/>
      <c r="AE534" s="61">
        <v>1037</v>
      </c>
      <c r="AF534" s="61"/>
      <c r="AG534" s="61"/>
      <c r="AH534" s="61">
        <v>1037</v>
      </c>
      <c r="AI534" s="61"/>
      <c r="AJ534" s="61"/>
      <c r="AK534" s="61"/>
      <c r="AL534" s="61"/>
      <c r="AM534" s="61">
        <v>17396</v>
      </c>
      <c r="AN534" s="61"/>
      <c r="AO534" s="61"/>
      <c r="AP534" s="61">
        <v>-94</v>
      </c>
      <c r="AQ534" s="61"/>
      <c r="AR534" s="61"/>
      <c r="AS534" s="61">
        <v>17302</v>
      </c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  <c r="QN534"/>
      <c r="QO534"/>
      <c r="QP534"/>
      <c r="QQ534"/>
      <c r="QR534"/>
      <c r="QS534"/>
      <c r="QT534"/>
      <c r="QU534"/>
      <c r="QV534"/>
      <c r="QW534"/>
      <c r="QX534"/>
      <c r="QY534"/>
      <c r="QZ534"/>
      <c r="RA534"/>
      <c r="RB534"/>
      <c r="RC534"/>
      <c r="RD534"/>
      <c r="RE534"/>
      <c r="RF534"/>
      <c r="RG534"/>
      <c r="RH534"/>
      <c r="RI534"/>
      <c r="RJ534"/>
      <c r="RK534"/>
      <c r="RL534"/>
      <c r="RM534"/>
      <c r="RN534"/>
      <c r="RO534"/>
      <c r="RP534"/>
      <c r="RQ534"/>
      <c r="RR534"/>
      <c r="RS534"/>
      <c r="RT534"/>
      <c r="RU534"/>
      <c r="RV534"/>
      <c r="RW534"/>
      <c r="RX534"/>
      <c r="RY534"/>
      <c r="RZ534"/>
      <c r="SA534"/>
      <c r="SB534"/>
      <c r="SC534"/>
      <c r="SD534"/>
      <c r="SE534"/>
      <c r="SF534"/>
      <c r="SG534"/>
      <c r="SH534"/>
      <c r="SI534"/>
      <c r="SJ534"/>
      <c r="SK534"/>
      <c r="SL534"/>
      <c r="SM534"/>
      <c r="SN534"/>
      <c r="SO534"/>
      <c r="SP534"/>
      <c r="SQ534"/>
      <c r="SR534"/>
      <c r="SS534"/>
      <c r="ST534"/>
      <c r="SU534"/>
      <c r="SV534"/>
      <c r="SW534"/>
      <c r="SX534"/>
      <c r="SY534"/>
      <c r="SZ534"/>
      <c r="TA534"/>
      <c r="TB534"/>
      <c r="TC534"/>
      <c r="TD534"/>
      <c r="TE534"/>
      <c r="TF534"/>
      <c r="TG534"/>
      <c r="TH534"/>
      <c r="TI534"/>
      <c r="TJ534"/>
      <c r="TK534"/>
      <c r="TL534"/>
      <c r="TM534"/>
      <c r="TN534"/>
      <c r="TO534"/>
      <c r="TP534"/>
      <c r="TQ534"/>
      <c r="TR534"/>
      <c r="TS534"/>
      <c r="TT534"/>
      <c r="TU534"/>
      <c r="TV534"/>
      <c r="TW534"/>
      <c r="TX534"/>
      <c r="TY534"/>
      <c r="TZ534"/>
      <c r="UA534"/>
      <c r="UB534"/>
      <c r="UC534"/>
      <c r="UD534"/>
      <c r="UE534"/>
      <c r="UF534"/>
      <c r="UG534"/>
      <c r="UH534"/>
      <c r="UI534"/>
      <c r="UJ534"/>
      <c r="UK534"/>
      <c r="UL534"/>
      <c r="UM534"/>
      <c r="UN534"/>
      <c r="UO534"/>
      <c r="UP534"/>
      <c r="UQ534"/>
      <c r="UR534"/>
      <c r="US534"/>
      <c r="UT534"/>
      <c r="UU534"/>
      <c r="UV534"/>
      <c r="UW534"/>
      <c r="UX534"/>
      <c r="UY534"/>
      <c r="UZ534"/>
      <c r="VA534"/>
      <c r="VB534"/>
      <c r="VC534"/>
      <c r="VD534"/>
      <c r="VE534"/>
      <c r="VF534"/>
      <c r="VG534"/>
      <c r="VH534"/>
      <c r="VI534"/>
      <c r="VJ534"/>
      <c r="VK534"/>
      <c r="VL534"/>
      <c r="VM534"/>
      <c r="VN534"/>
      <c r="VO534"/>
      <c r="VP534"/>
      <c r="VQ534"/>
      <c r="VR534"/>
      <c r="VS534"/>
      <c r="VT534"/>
      <c r="VU534"/>
      <c r="VV534"/>
      <c r="VW534"/>
      <c r="VX534"/>
      <c r="VY534"/>
      <c r="VZ534"/>
      <c r="WA534"/>
      <c r="WB534"/>
      <c r="WC534"/>
      <c r="WD534"/>
      <c r="WE534"/>
      <c r="WF534"/>
      <c r="WG534"/>
      <c r="WH534"/>
      <c r="WI534"/>
      <c r="WJ534"/>
      <c r="WK534"/>
      <c r="WL534"/>
      <c r="WM534"/>
      <c r="WN534"/>
      <c r="WO534"/>
      <c r="WP534"/>
      <c r="WQ534"/>
      <c r="WR534"/>
      <c r="WS534"/>
      <c r="WT534"/>
      <c r="WU534"/>
      <c r="WV534"/>
      <c r="WW534"/>
      <c r="WX534"/>
      <c r="WY534"/>
      <c r="WZ534"/>
      <c r="XA534"/>
      <c r="XB534"/>
      <c r="XC534"/>
      <c r="XD534"/>
      <c r="XE534"/>
      <c r="XF534"/>
      <c r="XG534"/>
      <c r="XH534"/>
      <c r="XI534"/>
      <c r="XJ534"/>
      <c r="XK534"/>
      <c r="XL534"/>
      <c r="XM534"/>
      <c r="XN534"/>
      <c r="XO534"/>
      <c r="XP534"/>
      <c r="XQ534"/>
      <c r="XR534"/>
      <c r="XS534"/>
      <c r="XT534"/>
      <c r="XU534"/>
      <c r="XV534"/>
      <c r="XW534"/>
      <c r="XX534"/>
      <c r="XY534"/>
      <c r="XZ534"/>
      <c r="YA534"/>
      <c r="YB534"/>
      <c r="YC534"/>
      <c r="YD534"/>
      <c r="YE534"/>
      <c r="YF534"/>
      <c r="YG534"/>
      <c r="YH534"/>
      <c r="YI534"/>
      <c r="YJ534"/>
      <c r="YK534"/>
      <c r="YL534"/>
      <c r="YM534"/>
      <c r="YN534"/>
      <c r="YO534"/>
      <c r="YP534"/>
      <c r="YQ534"/>
      <c r="YR534"/>
      <c r="YS534"/>
      <c r="YT534"/>
      <c r="YU534"/>
      <c r="YV534"/>
      <c r="YW534"/>
      <c r="YX534"/>
      <c r="YY534"/>
      <c r="YZ534"/>
      <c r="ZA534"/>
      <c r="ZB534"/>
      <c r="ZC534"/>
      <c r="ZD534"/>
      <c r="ZE534"/>
      <c r="ZF534"/>
      <c r="ZG534"/>
      <c r="ZH534"/>
      <c r="ZI534"/>
      <c r="ZJ534"/>
      <c r="ZK534"/>
      <c r="ZL534"/>
      <c r="ZM534"/>
      <c r="ZN534"/>
      <c r="ZO534"/>
      <c r="ZP534"/>
      <c r="ZQ534"/>
      <c r="ZR534"/>
      <c r="ZS534"/>
      <c r="ZT534"/>
      <c r="ZU534"/>
      <c r="ZV534"/>
      <c r="ZW534"/>
      <c r="ZX534"/>
      <c r="ZY534"/>
      <c r="ZZ534"/>
      <c r="AAA534"/>
      <c r="AAB534"/>
      <c r="AAC534"/>
      <c r="AAD534"/>
      <c r="AAE534"/>
      <c r="AAF534"/>
      <c r="AAG534"/>
      <c r="AAH534"/>
      <c r="AAI534"/>
      <c r="AAJ534"/>
      <c r="AAK534"/>
      <c r="AAL534"/>
      <c r="AAM534"/>
      <c r="AAN534"/>
      <c r="AAO534"/>
      <c r="AAP534"/>
      <c r="AAQ534"/>
      <c r="AAR534"/>
      <c r="AAS534"/>
      <c r="AAT534"/>
      <c r="AAU534"/>
      <c r="AAV534"/>
      <c r="AAW534"/>
      <c r="AAX534"/>
      <c r="AAY534"/>
      <c r="AAZ534"/>
      <c r="ABA534"/>
      <c r="ABB534"/>
      <c r="ABC534"/>
      <c r="ABD534"/>
      <c r="ABE534"/>
      <c r="ABF534"/>
      <c r="ABG534"/>
      <c r="ABH534"/>
      <c r="ABI534"/>
      <c r="ABJ534"/>
      <c r="ABK534"/>
      <c r="ABL534"/>
      <c r="ABM534"/>
      <c r="ABN534"/>
      <c r="ABO534"/>
      <c r="ABP534"/>
      <c r="ABQ534"/>
      <c r="ABR534"/>
      <c r="ABS534"/>
      <c r="ABT534"/>
      <c r="ABU534"/>
      <c r="ABV534"/>
      <c r="ABW534"/>
      <c r="ABX534"/>
      <c r="ABY534"/>
    </row>
    <row r="535" spans="1:753">
      <c r="A535" s="48">
        <v>95801</v>
      </c>
      <c r="B535" s="48"/>
      <c r="C535" s="49" t="s">
        <v>460</v>
      </c>
      <c r="D535" s="49"/>
      <c r="E535" s="49"/>
      <c r="F535" s="60">
        <v>2614585</v>
      </c>
      <c r="G535" s="60"/>
      <c r="H535" s="61"/>
      <c r="I535" s="60">
        <v>447683</v>
      </c>
      <c r="J535" s="60"/>
      <c r="K535" s="61"/>
      <c r="L535" s="60">
        <v>63774</v>
      </c>
      <c r="M535" s="60"/>
      <c r="N535" s="61"/>
      <c r="O535" s="60">
        <v>426134</v>
      </c>
      <c r="P535" s="60"/>
      <c r="Q535" s="61"/>
      <c r="R535" s="60">
        <v>43286</v>
      </c>
      <c r="S535" s="60"/>
      <c r="T535" s="61"/>
      <c r="U535" s="60">
        <v>980877</v>
      </c>
      <c r="V535" s="60"/>
      <c r="W535" s="60"/>
      <c r="X535" s="61"/>
      <c r="Y535" s="60">
        <v>0</v>
      </c>
      <c r="Z535" s="60"/>
      <c r="AA535" s="61"/>
      <c r="AB535" s="60">
        <v>0</v>
      </c>
      <c r="AC535" s="60"/>
      <c r="AD535" s="61"/>
      <c r="AE535" s="60">
        <v>3919</v>
      </c>
      <c r="AF535" s="60"/>
      <c r="AG535" s="61"/>
      <c r="AH535" s="60">
        <v>3919</v>
      </c>
      <c r="AI535" s="60"/>
      <c r="AJ535" s="61"/>
      <c r="AK535" s="60"/>
      <c r="AL535" s="61"/>
      <c r="AM535" s="60">
        <v>1164690</v>
      </c>
      <c r="AN535" s="60"/>
      <c r="AO535" s="61"/>
      <c r="AP535" s="60">
        <v>22024</v>
      </c>
      <c r="AQ535" s="60"/>
      <c r="AR535" s="61"/>
      <c r="AS535" s="60">
        <v>1186714</v>
      </c>
    </row>
    <row r="536" spans="1:753">
      <c r="A536" s="48">
        <v>95802</v>
      </c>
      <c r="B536" s="48"/>
      <c r="C536" s="49" t="s">
        <v>900</v>
      </c>
      <c r="D536" s="49"/>
      <c r="E536" s="49"/>
      <c r="F536" s="60">
        <v>12289</v>
      </c>
      <c r="G536" s="60"/>
      <c r="H536" s="60"/>
      <c r="I536" s="60">
        <v>2104</v>
      </c>
      <c r="J536" s="60"/>
      <c r="K536" s="60"/>
      <c r="L536" s="60">
        <v>300</v>
      </c>
      <c r="M536" s="60"/>
      <c r="N536" s="60"/>
      <c r="O536" s="60">
        <v>2003</v>
      </c>
      <c r="P536" s="60"/>
      <c r="Q536" s="60"/>
      <c r="R536" s="60">
        <v>4669</v>
      </c>
      <c r="S536" s="60"/>
      <c r="T536" s="60"/>
      <c r="U536" s="60">
        <v>9076</v>
      </c>
      <c r="V536" s="60"/>
      <c r="W536" s="60"/>
      <c r="X536" s="60"/>
      <c r="Y536" s="60">
        <v>0</v>
      </c>
      <c r="Z536" s="60"/>
      <c r="AA536" s="60"/>
      <c r="AB536" s="60">
        <v>0</v>
      </c>
      <c r="AC536" s="60"/>
      <c r="AD536" s="60"/>
      <c r="AE536" s="60">
        <v>0</v>
      </c>
      <c r="AF536" s="60"/>
      <c r="AG536" s="60"/>
      <c r="AH536" s="60">
        <v>0</v>
      </c>
      <c r="AI536" s="60"/>
      <c r="AJ536" s="60"/>
      <c r="AK536" s="60"/>
      <c r="AL536" s="60"/>
      <c r="AM536" s="60">
        <v>5474</v>
      </c>
      <c r="AN536" s="60"/>
      <c r="AO536" s="60"/>
      <c r="AP536" s="60">
        <v>2138</v>
      </c>
      <c r="AQ536" s="60"/>
      <c r="AR536" s="60"/>
      <c r="AS536" s="60">
        <v>7612</v>
      </c>
    </row>
    <row r="537" spans="1:753" s="46" customFormat="1">
      <c r="A537" s="44">
        <v>95804</v>
      </c>
      <c r="B537" s="44"/>
      <c r="C537" s="45" t="s">
        <v>461</v>
      </c>
      <c r="D537" s="45"/>
      <c r="E537" s="45"/>
      <c r="F537" s="58">
        <v>71004</v>
      </c>
      <c r="G537" s="58"/>
      <c r="H537" s="58"/>
      <c r="I537" s="58">
        <v>12158</v>
      </c>
      <c r="J537" s="58"/>
      <c r="K537" s="58"/>
      <c r="L537" s="58">
        <v>1732</v>
      </c>
      <c r="M537" s="58"/>
      <c r="N537" s="58"/>
      <c r="O537" s="58">
        <v>11572</v>
      </c>
      <c r="P537" s="58"/>
      <c r="Q537" s="58"/>
      <c r="R537" s="58">
        <v>1841</v>
      </c>
      <c r="S537" s="58"/>
      <c r="T537" s="58"/>
      <c r="U537" s="58">
        <v>27303</v>
      </c>
      <c r="V537" s="58"/>
      <c r="W537" s="61"/>
      <c r="X537" s="58"/>
      <c r="Y537" s="58">
        <v>0</v>
      </c>
      <c r="Z537" s="58"/>
      <c r="AA537" s="58"/>
      <c r="AB537" s="58">
        <v>0</v>
      </c>
      <c r="AC537" s="58"/>
      <c r="AD537" s="58"/>
      <c r="AE537" s="58">
        <v>1765</v>
      </c>
      <c r="AF537" s="58"/>
      <c r="AG537" s="58"/>
      <c r="AH537" s="58">
        <v>1765</v>
      </c>
      <c r="AI537" s="58"/>
      <c r="AJ537" s="58"/>
      <c r="AK537" s="58"/>
      <c r="AL537" s="58"/>
      <c r="AM537" s="58">
        <v>31629</v>
      </c>
      <c r="AN537" s="58"/>
      <c r="AO537" s="58"/>
      <c r="AP537" s="58">
        <v>641</v>
      </c>
      <c r="AQ537" s="58"/>
      <c r="AR537" s="58"/>
      <c r="AS537" s="58">
        <v>32270</v>
      </c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  <c r="UR537"/>
      <c r="US537"/>
      <c r="UT537"/>
      <c r="UU537"/>
      <c r="UV537"/>
      <c r="UW537"/>
      <c r="UX537"/>
      <c r="UY537"/>
      <c r="UZ537"/>
      <c r="VA537"/>
      <c r="VB537"/>
      <c r="VC537"/>
      <c r="VD537"/>
      <c r="VE537"/>
      <c r="VF537"/>
      <c r="VG537"/>
      <c r="VH537"/>
      <c r="VI537"/>
      <c r="VJ537"/>
      <c r="VK537"/>
      <c r="VL537"/>
      <c r="VM537"/>
      <c r="VN537"/>
      <c r="VO537"/>
      <c r="VP537"/>
      <c r="VQ537"/>
      <c r="VR537"/>
      <c r="VS537"/>
      <c r="VT537"/>
      <c r="VU537"/>
      <c r="VV537"/>
      <c r="VW537"/>
      <c r="VX537"/>
      <c r="VY537"/>
      <c r="VZ537"/>
      <c r="WA537"/>
      <c r="WB537"/>
      <c r="WC537"/>
      <c r="WD537"/>
      <c r="WE537"/>
      <c r="WF537"/>
      <c r="WG537"/>
      <c r="WH537"/>
      <c r="WI537"/>
      <c r="WJ537"/>
      <c r="WK537"/>
      <c r="WL537"/>
      <c r="WM537"/>
      <c r="WN537"/>
      <c r="WO537"/>
      <c r="WP537"/>
      <c r="WQ537"/>
      <c r="WR537"/>
      <c r="WS537"/>
      <c r="WT537"/>
      <c r="WU537"/>
      <c r="WV537"/>
      <c r="WW537"/>
      <c r="WX537"/>
      <c r="WY537"/>
      <c r="WZ537"/>
      <c r="XA537"/>
      <c r="XB537"/>
      <c r="XC537"/>
      <c r="XD537"/>
      <c r="XE537"/>
      <c r="XF537"/>
      <c r="XG537"/>
      <c r="XH537"/>
      <c r="XI537"/>
      <c r="XJ537"/>
      <c r="XK537"/>
      <c r="XL537"/>
      <c r="XM537"/>
      <c r="XN537"/>
      <c r="XO537"/>
      <c r="XP537"/>
      <c r="XQ537"/>
      <c r="XR537"/>
      <c r="XS537"/>
      <c r="XT537"/>
      <c r="XU537"/>
      <c r="XV537"/>
      <c r="XW537"/>
      <c r="XX537"/>
      <c r="XY537"/>
      <c r="XZ537"/>
      <c r="YA537"/>
      <c r="YB537"/>
      <c r="YC537"/>
      <c r="YD537"/>
      <c r="YE537"/>
      <c r="YF537"/>
      <c r="YG537"/>
      <c r="YH537"/>
      <c r="YI537"/>
      <c r="YJ537"/>
      <c r="YK537"/>
      <c r="YL537"/>
      <c r="YM537"/>
      <c r="YN537"/>
      <c r="YO537"/>
      <c r="YP537"/>
      <c r="YQ537"/>
      <c r="YR537"/>
      <c r="YS537"/>
      <c r="YT537"/>
      <c r="YU537"/>
      <c r="YV537"/>
      <c r="YW537"/>
      <c r="YX537"/>
      <c r="YY537"/>
      <c r="YZ537"/>
      <c r="ZA537"/>
      <c r="ZB537"/>
      <c r="ZC537"/>
      <c r="ZD537"/>
      <c r="ZE537"/>
      <c r="ZF537"/>
      <c r="ZG537"/>
      <c r="ZH537"/>
      <c r="ZI537"/>
      <c r="ZJ537"/>
      <c r="ZK537"/>
      <c r="ZL537"/>
      <c r="ZM537"/>
      <c r="ZN537"/>
      <c r="ZO537"/>
      <c r="ZP537"/>
      <c r="ZQ537"/>
      <c r="ZR537"/>
      <c r="ZS537"/>
      <c r="ZT537"/>
      <c r="ZU537"/>
      <c r="ZV537"/>
      <c r="ZW537"/>
      <c r="ZX537"/>
      <c r="ZY537"/>
      <c r="ZZ537"/>
      <c r="AAA537"/>
      <c r="AAB537"/>
      <c r="AAC537"/>
      <c r="AAD537"/>
      <c r="AAE537"/>
      <c r="AAF537"/>
      <c r="AAG537"/>
      <c r="AAH537"/>
      <c r="AAI537"/>
      <c r="AAJ537"/>
      <c r="AAK537"/>
      <c r="AAL537"/>
      <c r="AAM537"/>
      <c r="AAN537"/>
      <c r="AAO537"/>
      <c r="AAP537"/>
      <c r="AAQ537"/>
      <c r="AAR537"/>
      <c r="AAS537"/>
      <c r="AAT537"/>
      <c r="AAU537"/>
      <c r="AAV537"/>
      <c r="AAW537"/>
      <c r="AAX537"/>
      <c r="AAY537"/>
      <c r="AAZ537"/>
      <c r="ABA537"/>
      <c r="ABB537"/>
      <c r="ABC537"/>
      <c r="ABD537"/>
      <c r="ABE537"/>
      <c r="ABF537"/>
      <c r="ABG537"/>
      <c r="ABH537"/>
      <c r="ABI537"/>
      <c r="ABJ537"/>
      <c r="ABK537"/>
      <c r="ABL537"/>
      <c r="ABM537"/>
      <c r="ABN537"/>
      <c r="ABO537"/>
      <c r="ABP537"/>
      <c r="ABQ537"/>
      <c r="ABR537"/>
      <c r="ABS537"/>
      <c r="ABT537"/>
      <c r="ABU537"/>
      <c r="ABV537"/>
      <c r="ABW537"/>
      <c r="ABX537"/>
      <c r="ABY537"/>
    </row>
    <row r="538" spans="1:753" s="47" customFormat="1">
      <c r="A538" s="44">
        <v>95811</v>
      </c>
      <c r="B538" s="44"/>
      <c r="C538" s="45" t="s">
        <v>462</v>
      </c>
      <c r="D538" s="45"/>
      <c r="E538" s="45"/>
      <c r="F538" s="59">
        <v>1443838</v>
      </c>
      <c r="G538" s="59"/>
      <c r="H538" s="59"/>
      <c r="I538" s="59">
        <v>247222</v>
      </c>
      <c r="J538" s="59"/>
      <c r="K538" s="59"/>
      <c r="L538" s="59">
        <v>35217</v>
      </c>
      <c r="M538" s="59"/>
      <c r="N538" s="59"/>
      <c r="O538" s="59">
        <v>235322</v>
      </c>
      <c r="P538" s="59"/>
      <c r="Q538" s="59"/>
      <c r="R538" s="59">
        <v>2826</v>
      </c>
      <c r="S538" s="59"/>
      <c r="T538" s="59"/>
      <c r="U538" s="59">
        <v>520587</v>
      </c>
      <c r="V538" s="59"/>
      <c r="W538" s="60"/>
      <c r="X538" s="59"/>
      <c r="Y538" s="59">
        <v>0</v>
      </c>
      <c r="Z538" s="59"/>
      <c r="AA538" s="59"/>
      <c r="AB538" s="59">
        <v>0</v>
      </c>
      <c r="AC538" s="59"/>
      <c r="AD538" s="59"/>
      <c r="AE538" s="59">
        <v>939</v>
      </c>
      <c r="AF538" s="59"/>
      <c r="AG538" s="59"/>
      <c r="AH538" s="59">
        <v>939</v>
      </c>
      <c r="AI538" s="59"/>
      <c r="AJ538" s="59"/>
      <c r="AK538" s="59"/>
      <c r="AL538" s="59"/>
      <c r="AM538" s="59">
        <v>643170</v>
      </c>
      <c r="AN538" s="59"/>
      <c r="AO538" s="59"/>
      <c r="AP538" s="59">
        <v>-922</v>
      </c>
      <c r="AQ538" s="59"/>
      <c r="AR538" s="59"/>
      <c r="AS538" s="59">
        <v>642248</v>
      </c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  <c r="RR538"/>
      <c r="RS538"/>
      <c r="RT538"/>
      <c r="RU538"/>
      <c r="RV538"/>
      <c r="RW538"/>
      <c r="RX538"/>
      <c r="RY538"/>
      <c r="RZ538"/>
      <c r="SA538"/>
      <c r="SB538"/>
      <c r="SC538"/>
      <c r="SD538"/>
      <c r="SE538"/>
      <c r="SF538"/>
      <c r="SG538"/>
      <c r="SH538"/>
      <c r="SI538"/>
      <c r="SJ538"/>
      <c r="SK538"/>
      <c r="SL538"/>
      <c r="SM538"/>
      <c r="SN538"/>
      <c r="SO538"/>
      <c r="SP538"/>
      <c r="SQ538"/>
      <c r="SR538"/>
      <c r="SS538"/>
      <c r="ST538"/>
      <c r="SU538"/>
      <c r="SV538"/>
      <c r="SW538"/>
      <c r="SX538"/>
      <c r="SY538"/>
      <c r="SZ538"/>
      <c r="TA538"/>
      <c r="TB538"/>
      <c r="TC538"/>
      <c r="TD538"/>
      <c r="TE538"/>
      <c r="TF538"/>
      <c r="TG538"/>
      <c r="TH538"/>
      <c r="TI538"/>
      <c r="TJ538"/>
      <c r="TK538"/>
      <c r="TL538"/>
      <c r="TM538"/>
      <c r="TN538"/>
      <c r="TO538"/>
      <c r="TP538"/>
      <c r="TQ538"/>
      <c r="TR538"/>
      <c r="TS538"/>
      <c r="TT538"/>
      <c r="TU538"/>
      <c r="TV538"/>
      <c r="TW538"/>
      <c r="TX538"/>
      <c r="TY538"/>
      <c r="TZ538"/>
      <c r="UA538"/>
      <c r="UB538"/>
      <c r="UC538"/>
      <c r="UD538"/>
      <c r="UE538"/>
      <c r="UF538"/>
      <c r="UG538"/>
      <c r="UH538"/>
      <c r="UI538"/>
      <c r="UJ538"/>
      <c r="UK538"/>
      <c r="UL538"/>
      <c r="UM538"/>
      <c r="UN538"/>
      <c r="UO538"/>
      <c r="UP538"/>
      <c r="UQ538"/>
      <c r="UR538"/>
      <c r="US538"/>
      <c r="UT538"/>
      <c r="UU538"/>
      <c r="UV538"/>
      <c r="UW538"/>
      <c r="UX538"/>
      <c r="UY538"/>
      <c r="UZ538"/>
      <c r="VA538"/>
      <c r="VB538"/>
      <c r="VC538"/>
      <c r="VD538"/>
      <c r="VE538"/>
      <c r="VF538"/>
      <c r="VG538"/>
      <c r="VH538"/>
      <c r="VI538"/>
      <c r="VJ538"/>
      <c r="VK538"/>
      <c r="VL538"/>
      <c r="VM538"/>
      <c r="VN538"/>
      <c r="VO538"/>
      <c r="VP538"/>
      <c r="VQ538"/>
      <c r="VR538"/>
      <c r="VS538"/>
      <c r="VT538"/>
      <c r="VU538"/>
      <c r="VV538"/>
      <c r="VW538"/>
      <c r="VX538"/>
      <c r="VY538"/>
      <c r="VZ538"/>
      <c r="WA538"/>
      <c r="WB538"/>
      <c r="WC538"/>
      <c r="WD538"/>
      <c r="WE538"/>
      <c r="WF538"/>
      <c r="WG538"/>
      <c r="WH538"/>
      <c r="WI538"/>
      <c r="WJ538"/>
      <c r="WK538"/>
      <c r="WL538"/>
      <c r="WM538"/>
      <c r="WN538"/>
      <c r="WO538"/>
      <c r="WP538"/>
      <c r="WQ538"/>
      <c r="WR538"/>
      <c r="WS538"/>
      <c r="WT538"/>
      <c r="WU538"/>
      <c r="WV538"/>
      <c r="WW538"/>
      <c r="WX538"/>
      <c r="WY538"/>
      <c r="WZ538"/>
      <c r="XA538"/>
      <c r="XB538"/>
      <c r="XC538"/>
      <c r="XD538"/>
      <c r="XE538"/>
      <c r="XF538"/>
      <c r="XG538"/>
      <c r="XH538"/>
      <c r="XI538"/>
      <c r="XJ538"/>
      <c r="XK538"/>
      <c r="XL538"/>
      <c r="XM538"/>
      <c r="XN538"/>
      <c r="XO538"/>
      <c r="XP538"/>
      <c r="XQ538"/>
      <c r="XR538"/>
      <c r="XS538"/>
      <c r="XT538"/>
      <c r="XU538"/>
      <c r="XV538"/>
      <c r="XW538"/>
      <c r="XX538"/>
      <c r="XY538"/>
      <c r="XZ538"/>
      <c r="YA538"/>
      <c r="YB538"/>
      <c r="YC538"/>
      <c r="YD538"/>
      <c r="YE538"/>
      <c r="YF538"/>
      <c r="YG538"/>
      <c r="YH538"/>
      <c r="YI538"/>
      <c r="YJ538"/>
      <c r="YK538"/>
      <c r="YL538"/>
      <c r="YM538"/>
      <c r="YN538"/>
      <c r="YO538"/>
      <c r="YP538"/>
      <c r="YQ538"/>
      <c r="YR538"/>
      <c r="YS538"/>
      <c r="YT538"/>
      <c r="YU538"/>
      <c r="YV538"/>
      <c r="YW538"/>
      <c r="YX538"/>
      <c r="YY538"/>
      <c r="YZ538"/>
      <c r="ZA538"/>
      <c r="ZB538"/>
      <c r="ZC538"/>
      <c r="ZD538"/>
      <c r="ZE538"/>
      <c r="ZF538"/>
      <c r="ZG538"/>
      <c r="ZH538"/>
      <c r="ZI538"/>
      <c r="ZJ538"/>
      <c r="ZK538"/>
      <c r="ZL538"/>
      <c r="ZM538"/>
      <c r="ZN538"/>
      <c r="ZO538"/>
      <c r="ZP538"/>
      <c r="ZQ538"/>
      <c r="ZR538"/>
      <c r="ZS538"/>
      <c r="ZT538"/>
      <c r="ZU538"/>
      <c r="ZV538"/>
      <c r="ZW538"/>
      <c r="ZX538"/>
      <c r="ZY538"/>
      <c r="ZZ538"/>
      <c r="AAA538"/>
      <c r="AAB538"/>
      <c r="AAC538"/>
      <c r="AAD538"/>
      <c r="AAE538"/>
      <c r="AAF538"/>
      <c r="AAG538"/>
      <c r="AAH538"/>
      <c r="AAI538"/>
      <c r="AAJ538"/>
      <c r="AAK538"/>
      <c r="AAL538"/>
      <c r="AAM538"/>
      <c r="AAN538"/>
      <c r="AAO538"/>
      <c r="AAP538"/>
      <c r="AAQ538"/>
      <c r="AAR538"/>
      <c r="AAS538"/>
      <c r="AAT538"/>
      <c r="AAU538"/>
      <c r="AAV538"/>
      <c r="AAW538"/>
      <c r="AAX538"/>
      <c r="AAY538"/>
      <c r="AAZ538"/>
      <c r="ABA538"/>
      <c r="ABB538"/>
      <c r="ABC538"/>
      <c r="ABD538"/>
      <c r="ABE538"/>
      <c r="ABF538"/>
      <c r="ABG538"/>
      <c r="ABH538"/>
      <c r="ABI538"/>
      <c r="ABJ538"/>
      <c r="ABK538"/>
      <c r="ABL538"/>
      <c r="ABM538"/>
      <c r="ABN538"/>
      <c r="ABO538"/>
      <c r="ABP538"/>
      <c r="ABQ538"/>
      <c r="ABR538"/>
      <c r="ABS538"/>
      <c r="ABT538"/>
      <c r="ABU538"/>
      <c r="ABV538"/>
      <c r="ABW538"/>
      <c r="ABX538"/>
      <c r="ABY538"/>
    </row>
    <row r="539" spans="1:753" s="47" customFormat="1">
      <c r="A539" s="44">
        <v>95813</v>
      </c>
      <c r="B539" s="44"/>
      <c r="C539" s="45" t="s">
        <v>463</v>
      </c>
      <c r="D539" s="45"/>
      <c r="E539" s="45"/>
      <c r="F539" s="59">
        <v>120434</v>
      </c>
      <c r="G539" s="59"/>
      <c r="H539" s="59"/>
      <c r="I539" s="59">
        <v>20621</v>
      </c>
      <c r="J539" s="59"/>
      <c r="K539" s="59"/>
      <c r="L539" s="59">
        <v>2938</v>
      </c>
      <c r="M539" s="59"/>
      <c r="N539" s="59"/>
      <c r="O539" s="59">
        <v>19629</v>
      </c>
      <c r="P539" s="58"/>
      <c r="Q539" s="59"/>
      <c r="R539" s="59">
        <v>79656</v>
      </c>
      <c r="S539" s="59"/>
      <c r="T539" s="59"/>
      <c r="U539" s="59">
        <v>122844</v>
      </c>
      <c r="V539" s="59"/>
      <c r="W539" s="60"/>
      <c r="X539" s="59"/>
      <c r="Y539" s="59">
        <v>0</v>
      </c>
      <c r="Z539" s="59"/>
      <c r="AA539" s="59"/>
      <c r="AB539" s="59">
        <v>0</v>
      </c>
      <c r="AC539" s="59"/>
      <c r="AD539" s="59"/>
      <c r="AE539" s="59">
        <v>0</v>
      </c>
      <c r="AF539" s="59"/>
      <c r="AG539" s="59"/>
      <c r="AH539" s="59">
        <v>0</v>
      </c>
      <c r="AI539" s="59"/>
      <c r="AJ539" s="59"/>
      <c r="AK539" s="59"/>
      <c r="AL539" s="59"/>
      <c r="AM539" s="59">
        <v>53648</v>
      </c>
      <c r="AN539" s="59"/>
      <c r="AO539" s="59"/>
      <c r="AP539" s="59">
        <v>38959</v>
      </c>
      <c r="AQ539" s="59"/>
      <c r="AR539" s="59"/>
      <c r="AS539" s="59">
        <v>92607</v>
      </c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  <c r="RR539"/>
      <c r="RS539"/>
      <c r="RT539"/>
      <c r="RU539"/>
      <c r="RV539"/>
      <c r="RW539"/>
      <c r="RX539"/>
      <c r="RY539"/>
      <c r="RZ539"/>
      <c r="SA539"/>
      <c r="SB539"/>
      <c r="SC539"/>
      <c r="SD539"/>
      <c r="SE539"/>
      <c r="SF539"/>
      <c r="SG539"/>
      <c r="SH539"/>
      <c r="SI539"/>
      <c r="SJ539"/>
      <c r="SK539"/>
      <c r="SL539"/>
      <c r="SM539"/>
      <c r="SN539"/>
      <c r="SO539"/>
      <c r="SP539"/>
      <c r="SQ539"/>
      <c r="SR539"/>
      <c r="SS539"/>
      <c r="ST539"/>
      <c r="SU539"/>
      <c r="SV539"/>
      <c r="SW539"/>
      <c r="SX539"/>
      <c r="SY539"/>
      <c r="SZ539"/>
      <c r="TA539"/>
      <c r="TB539"/>
      <c r="TC539"/>
      <c r="TD539"/>
      <c r="TE539"/>
      <c r="TF539"/>
      <c r="TG539"/>
      <c r="TH539"/>
      <c r="TI539"/>
      <c r="TJ539"/>
      <c r="TK539"/>
      <c r="TL539"/>
      <c r="TM539"/>
      <c r="TN539"/>
      <c r="TO539"/>
      <c r="TP539"/>
      <c r="TQ539"/>
      <c r="TR539"/>
      <c r="TS539"/>
      <c r="TT539"/>
      <c r="TU539"/>
      <c r="TV539"/>
      <c r="TW539"/>
      <c r="TX539"/>
      <c r="TY539"/>
      <c r="TZ539"/>
      <c r="UA539"/>
      <c r="UB539"/>
      <c r="UC539"/>
      <c r="UD539"/>
      <c r="UE539"/>
      <c r="UF539"/>
      <c r="UG539"/>
      <c r="UH539"/>
      <c r="UI539"/>
      <c r="UJ539"/>
      <c r="UK539"/>
      <c r="UL539"/>
      <c r="UM539"/>
      <c r="UN539"/>
      <c r="UO539"/>
      <c r="UP539"/>
      <c r="UQ539"/>
      <c r="UR539"/>
      <c r="US539"/>
      <c r="UT539"/>
      <c r="UU539"/>
      <c r="UV539"/>
      <c r="UW539"/>
      <c r="UX539"/>
      <c r="UY539"/>
      <c r="UZ539"/>
      <c r="VA539"/>
      <c r="VB539"/>
      <c r="VC539"/>
      <c r="VD539"/>
      <c r="VE539"/>
      <c r="VF539"/>
      <c r="VG539"/>
      <c r="VH539"/>
      <c r="VI539"/>
      <c r="VJ539"/>
      <c r="VK539"/>
      <c r="VL539"/>
      <c r="VM539"/>
      <c r="VN539"/>
      <c r="VO539"/>
      <c r="VP539"/>
      <c r="VQ539"/>
      <c r="VR539"/>
      <c r="VS539"/>
      <c r="VT539"/>
      <c r="VU539"/>
      <c r="VV539"/>
      <c r="VW539"/>
      <c r="VX539"/>
      <c r="VY539"/>
      <c r="VZ539"/>
      <c r="WA539"/>
      <c r="WB539"/>
      <c r="WC539"/>
      <c r="WD539"/>
      <c r="WE539"/>
      <c r="WF539"/>
      <c r="WG539"/>
      <c r="WH539"/>
      <c r="WI539"/>
      <c r="WJ539"/>
      <c r="WK539"/>
      <c r="WL539"/>
      <c r="WM539"/>
      <c r="WN539"/>
      <c r="WO539"/>
      <c r="WP539"/>
      <c r="WQ539"/>
      <c r="WR539"/>
      <c r="WS539"/>
      <c r="WT539"/>
      <c r="WU539"/>
      <c r="WV539"/>
      <c r="WW539"/>
      <c r="WX539"/>
      <c r="WY539"/>
      <c r="WZ539"/>
      <c r="XA539"/>
      <c r="XB539"/>
      <c r="XC539"/>
      <c r="XD539"/>
      <c r="XE539"/>
      <c r="XF539"/>
      <c r="XG539"/>
      <c r="XH539"/>
      <c r="XI539"/>
      <c r="XJ539"/>
      <c r="XK539"/>
      <c r="XL539"/>
      <c r="XM539"/>
      <c r="XN539"/>
      <c r="XO539"/>
      <c r="XP539"/>
      <c r="XQ539"/>
      <c r="XR539"/>
      <c r="XS539"/>
      <c r="XT539"/>
      <c r="XU539"/>
      <c r="XV539"/>
      <c r="XW539"/>
      <c r="XX539"/>
      <c r="XY539"/>
      <c r="XZ539"/>
      <c r="YA539"/>
      <c r="YB539"/>
      <c r="YC539"/>
      <c r="YD539"/>
      <c r="YE539"/>
      <c r="YF539"/>
      <c r="YG539"/>
      <c r="YH539"/>
      <c r="YI539"/>
      <c r="YJ539"/>
      <c r="YK539"/>
      <c r="YL539"/>
      <c r="YM539"/>
      <c r="YN539"/>
      <c r="YO539"/>
      <c r="YP539"/>
      <c r="YQ539"/>
      <c r="YR539"/>
      <c r="YS539"/>
      <c r="YT539"/>
      <c r="YU539"/>
      <c r="YV539"/>
      <c r="YW539"/>
      <c r="YX539"/>
      <c r="YY539"/>
      <c r="YZ539"/>
      <c r="ZA539"/>
      <c r="ZB539"/>
      <c r="ZC539"/>
      <c r="ZD539"/>
      <c r="ZE539"/>
      <c r="ZF539"/>
      <c r="ZG539"/>
      <c r="ZH539"/>
      <c r="ZI539"/>
      <c r="ZJ539"/>
      <c r="ZK539"/>
      <c r="ZL539"/>
      <c r="ZM539"/>
      <c r="ZN539"/>
      <c r="ZO539"/>
      <c r="ZP539"/>
      <c r="ZQ539"/>
      <c r="ZR539"/>
      <c r="ZS539"/>
      <c r="ZT539"/>
      <c r="ZU539"/>
      <c r="ZV539"/>
      <c r="ZW539"/>
      <c r="ZX539"/>
      <c r="ZY539"/>
      <c r="ZZ539"/>
      <c r="AAA539"/>
      <c r="AAB539"/>
      <c r="AAC539"/>
      <c r="AAD539"/>
      <c r="AAE539"/>
      <c r="AAF539"/>
      <c r="AAG539"/>
      <c r="AAH539"/>
      <c r="AAI539"/>
      <c r="AAJ539"/>
      <c r="AAK539"/>
      <c r="AAL539"/>
      <c r="AAM539"/>
      <c r="AAN539"/>
      <c r="AAO539"/>
      <c r="AAP539"/>
      <c r="AAQ539"/>
      <c r="AAR539"/>
      <c r="AAS539"/>
      <c r="AAT539"/>
      <c r="AAU539"/>
      <c r="AAV539"/>
      <c r="AAW539"/>
      <c r="AAX539"/>
      <c r="AAY539"/>
      <c r="AAZ539"/>
      <c r="ABA539"/>
      <c r="ABB539"/>
      <c r="ABC539"/>
      <c r="ABD539"/>
      <c r="ABE539"/>
      <c r="ABF539"/>
      <c r="ABG539"/>
      <c r="ABH539"/>
      <c r="ABI539"/>
      <c r="ABJ539"/>
      <c r="ABK539"/>
      <c r="ABL539"/>
      <c r="ABM539"/>
      <c r="ABN539"/>
      <c r="ABO539"/>
      <c r="ABP539"/>
      <c r="ABQ539"/>
      <c r="ABR539"/>
      <c r="ABS539"/>
      <c r="ABT539"/>
      <c r="ABU539"/>
      <c r="ABV539"/>
      <c r="ABW539"/>
      <c r="ABX539"/>
      <c r="ABY539"/>
    </row>
    <row r="540" spans="1:753" s="47" customFormat="1">
      <c r="A540" s="44">
        <v>95821</v>
      </c>
      <c r="B540" s="44"/>
      <c r="C540" s="45" t="s">
        <v>464</v>
      </c>
      <c r="D540" s="45"/>
      <c r="E540" s="45"/>
      <c r="F540" s="59">
        <v>17478</v>
      </c>
      <c r="G540" s="59"/>
      <c r="H540" s="59"/>
      <c r="I540" s="59">
        <v>2993</v>
      </c>
      <c r="J540" s="59"/>
      <c r="K540" s="59"/>
      <c r="L540" s="59">
        <v>426</v>
      </c>
      <c r="M540" s="59"/>
      <c r="N540" s="59"/>
      <c r="O540" s="59">
        <v>2849</v>
      </c>
      <c r="P540" s="59"/>
      <c r="Q540" s="59"/>
      <c r="R540" s="59">
        <v>6306</v>
      </c>
      <c r="S540" s="59"/>
      <c r="T540" s="59"/>
      <c r="U540" s="59">
        <v>12574</v>
      </c>
      <c r="V540" s="59"/>
      <c r="W540" s="60"/>
      <c r="X540" s="59"/>
      <c r="Y540" s="59">
        <v>0</v>
      </c>
      <c r="Z540" s="59"/>
      <c r="AA540" s="59"/>
      <c r="AB540" s="59">
        <v>0</v>
      </c>
      <c r="AC540" s="59"/>
      <c r="AD540" s="59"/>
      <c r="AE540" s="59">
        <v>326</v>
      </c>
      <c r="AF540" s="59"/>
      <c r="AG540" s="59"/>
      <c r="AH540" s="59">
        <v>326</v>
      </c>
      <c r="AI540" s="59"/>
      <c r="AJ540" s="59"/>
      <c r="AK540" s="59"/>
      <c r="AL540" s="59"/>
      <c r="AM540" s="59">
        <v>7786</v>
      </c>
      <c r="AN540" s="59"/>
      <c r="AO540" s="59"/>
      <c r="AP540" s="59">
        <v>1901</v>
      </c>
      <c r="AQ540" s="59"/>
      <c r="AR540" s="59"/>
      <c r="AS540" s="59">
        <v>9687</v>
      </c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  <c r="UR540"/>
      <c r="US540"/>
      <c r="UT540"/>
      <c r="UU540"/>
      <c r="UV540"/>
      <c r="UW540"/>
      <c r="UX540"/>
      <c r="UY540"/>
      <c r="UZ540"/>
      <c r="VA540"/>
      <c r="VB540"/>
      <c r="VC540"/>
      <c r="VD540"/>
      <c r="VE540"/>
      <c r="VF540"/>
      <c r="VG540"/>
      <c r="VH540"/>
      <c r="VI540"/>
      <c r="VJ540"/>
      <c r="VK540"/>
      <c r="VL540"/>
      <c r="VM540"/>
      <c r="VN540"/>
      <c r="VO540"/>
      <c r="VP540"/>
      <c r="VQ540"/>
      <c r="VR540"/>
      <c r="VS540"/>
      <c r="VT540"/>
      <c r="VU540"/>
      <c r="VV540"/>
      <c r="VW540"/>
      <c r="VX540"/>
      <c r="VY540"/>
      <c r="VZ540"/>
      <c r="WA540"/>
      <c r="WB540"/>
      <c r="WC540"/>
      <c r="WD540"/>
      <c r="WE540"/>
      <c r="WF540"/>
      <c r="WG540"/>
      <c r="WH540"/>
      <c r="WI540"/>
      <c r="WJ540"/>
      <c r="WK540"/>
      <c r="WL540"/>
      <c r="WM540"/>
      <c r="WN540"/>
      <c r="WO540"/>
      <c r="WP540"/>
      <c r="WQ540"/>
      <c r="WR540"/>
      <c r="WS540"/>
      <c r="WT540"/>
      <c r="WU540"/>
      <c r="WV540"/>
      <c r="WW540"/>
      <c r="WX540"/>
      <c r="WY540"/>
      <c r="WZ540"/>
      <c r="XA540"/>
      <c r="XB540"/>
      <c r="XC540"/>
      <c r="XD540"/>
      <c r="XE540"/>
      <c r="XF540"/>
      <c r="XG540"/>
      <c r="XH540"/>
      <c r="XI540"/>
      <c r="XJ540"/>
      <c r="XK540"/>
      <c r="XL540"/>
      <c r="XM540"/>
      <c r="XN540"/>
      <c r="XO540"/>
      <c r="XP540"/>
      <c r="XQ540"/>
      <c r="XR540"/>
      <c r="XS540"/>
      <c r="XT540"/>
      <c r="XU540"/>
      <c r="XV540"/>
      <c r="XW540"/>
      <c r="XX540"/>
      <c r="XY540"/>
      <c r="XZ540"/>
      <c r="YA540"/>
      <c r="YB540"/>
      <c r="YC540"/>
      <c r="YD540"/>
      <c r="YE540"/>
      <c r="YF540"/>
      <c r="YG540"/>
      <c r="YH540"/>
      <c r="YI540"/>
      <c r="YJ540"/>
      <c r="YK540"/>
      <c r="YL540"/>
      <c r="YM540"/>
      <c r="YN540"/>
      <c r="YO540"/>
      <c r="YP540"/>
      <c r="YQ540"/>
      <c r="YR540"/>
      <c r="YS540"/>
      <c r="YT540"/>
      <c r="YU540"/>
      <c r="YV540"/>
      <c r="YW540"/>
      <c r="YX540"/>
      <c r="YY540"/>
      <c r="YZ540"/>
      <c r="ZA540"/>
      <c r="ZB540"/>
      <c r="ZC540"/>
      <c r="ZD540"/>
      <c r="ZE540"/>
      <c r="ZF540"/>
      <c r="ZG540"/>
      <c r="ZH540"/>
      <c r="ZI540"/>
      <c r="ZJ540"/>
      <c r="ZK540"/>
      <c r="ZL540"/>
      <c r="ZM540"/>
      <c r="ZN540"/>
      <c r="ZO540"/>
      <c r="ZP540"/>
      <c r="ZQ540"/>
      <c r="ZR540"/>
      <c r="ZS540"/>
      <c r="ZT540"/>
      <c r="ZU540"/>
      <c r="ZV540"/>
      <c r="ZW540"/>
      <c r="ZX540"/>
      <c r="ZY540"/>
      <c r="ZZ540"/>
      <c r="AAA540"/>
      <c r="AAB540"/>
      <c r="AAC540"/>
      <c r="AAD540"/>
      <c r="AAE540"/>
      <c r="AAF540"/>
      <c r="AAG540"/>
      <c r="AAH540"/>
      <c r="AAI540"/>
      <c r="AAJ540"/>
      <c r="AAK540"/>
      <c r="AAL540"/>
      <c r="AAM540"/>
      <c r="AAN540"/>
      <c r="AAO540"/>
      <c r="AAP540"/>
      <c r="AAQ540"/>
      <c r="AAR540"/>
      <c r="AAS540"/>
      <c r="AAT540"/>
      <c r="AAU540"/>
      <c r="AAV540"/>
      <c r="AAW540"/>
      <c r="AAX540"/>
      <c r="AAY540"/>
      <c r="AAZ540"/>
      <c r="ABA540"/>
      <c r="ABB540"/>
      <c r="ABC540"/>
      <c r="ABD540"/>
      <c r="ABE540"/>
      <c r="ABF540"/>
      <c r="ABG540"/>
      <c r="ABH540"/>
      <c r="ABI540"/>
      <c r="ABJ540"/>
      <c r="ABK540"/>
      <c r="ABL540"/>
      <c r="ABM540"/>
      <c r="ABN540"/>
      <c r="ABO540"/>
      <c r="ABP540"/>
      <c r="ABQ540"/>
      <c r="ABR540"/>
      <c r="ABS540"/>
      <c r="ABT540"/>
      <c r="ABU540"/>
      <c r="ABV540"/>
      <c r="ABW540"/>
      <c r="ABX540"/>
      <c r="ABY540"/>
    </row>
    <row r="541" spans="1:753" s="47" customFormat="1">
      <c r="A541" s="44">
        <v>95831</v>
      </c>
      <c r="B541" s="44"/>
      <c r="C541" s="45" t="s">
        <v>465</v>
      </c>
      <c r="D541" s="45"/>
      <c r="E541" s="45"/>
      <c r="F541" s="59">
        <v>54345</v>
      </c>
      <c r="G541" s="59"/>
      <c r="H541" s="59"/>
      <c r="I541" s="59">
        <v>9305</v>
      </c>
      <c r="J541" s="59"/>
      <c r="K541" s="59"/>
      <c r="L541" s="59">
        <v>1326</v>
      </c>
      <c r="M541" s="59"/>
      <c r="N541" s="59"/>
      <c r="O541" s="59">
        <v>8857</v>
      </c>
      <c r="P541" s="59"/>
      <c r="Q541" s="59"/>
      <c r="R541" s="59">
        <v>21775</v>
      </c>
      <c r="S541" s="59"/>
      <c r="T541" s="59"/>
      <c r="U541" s="59">
        <v>41263</v>
      </c>
      <c r="V541" s="59"/>
      <c r="W541" s="60"/>
      <c r="X541" s="59"/>
      <c r="Y541" s="59">
        <v>0</v>
      </c>
      <c r="Z541" s="59"/>
      <c r="AA541" s="59"/>
      <c r="AB541" s="59">
        <v>0</v>
      </c>
      <c r="AC541" s="59"/>
      <c r="AD541" s="59"/>
      <c r="AE541" s="59">
        <v>0</v>
      </c>
      <c r="AF541" s="59"/>
      <c r="AG541" s="59"/>
      <c r="AH541" s="59">
        <v>0</v>
      </c>
      <c r="AI541" s="59"/>
      <c r="AJ541" s="59"/>
      <c r="AK541" s="59"/>
      <c r="AL541" s="59"/>
      <c r="AM541" s="59">
        <v>24209</v>
      </c>
      <c r="AN541" s="59"/>
      <c r="AO541" s="59"/>
      <c r="AP541" s="59">
        <v>11381</v>
      </c>
      <c r="AQ541" s="59"/>
      <c r="AR541" s="59"/>
      <c r="AS541" s="59">
        <v>35590</v>
      </c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  <c r="UR541"/>
      <c r="US541"/>
      <c r="UT541"/>
      <c r="UU541"/>
      <c r="UV541"/>
      <c r="UW541"/>
      <c r="UX541"/>
      <c r="UY541"/>
      <c r="UZ541"/>
      <c r="VA541"/>
      <c r="VB541"/>
      <c r="VC541"/>
      <c r="VD541"/>
      <c r="VE541"/>
      <c r="VF541"/>
      <c r="VG541"/>
      <c r="VH541"/>
      <c r="VI541"/>
      <c r="VJ541"/>
      <c r="VK541"/>
      <c r="VL541"/>
      <c r="VM541"/>
      <c r="VN541"/>
      <c r="VO541"/>
      <c r="VP541"/>
      <c r="VQ541"/>
      <c r="VR541"/>
      <c r="VS541"/>
      <c r="VT541"/>
      <c r="VU541"/>
      <c r="VV541"/>
      <c r="VW541"/>
      <c r="VX541"/>
      <c r="VY541"/>
      <c r="VZ541"/>
      <c r="WA541"/>
      <c r="WB541"/>
      <c r="WC541"/>
      <c r="WD541"/>
      <c r="WE541"/>
      <c r="WF541"/>
      <c r="WG541"/>
      <c r="WH541"/>
      <c r="WI541"/>
      <c r="WJ541"/>
      <c r="WK541"/>
      <c r="WL541"/>
      <c r="WM541"/>
      <c r="WN541"/>
      <c r="WO541"/>
      <c r="WP541"/>
      <c r="WQ541"/>
      <c r="WR541"/>
      <c r="WS541"/>
      <c r="WT541"/>
      <c r="WU541"/>
      <c r="WV541"/>
      <c r="WW541"/>
      <c r="WX541"/>
      <c r="WY541"/>
      <c r="WZ541"/>
      <c r="XA541"/>
      <c r="XB541"/>
      <c r="XC541"/>
      <c r="XD541"/>
      <c r="XE541"/>
      <c r="XF541"/>
      <c r="XG541"/>
      <c r="XH541"/>
      <c r="XI541"/>
      <c r="XJ541"/>
      <c r="XK541"/>
      <c r="XL541"/>
      <c r="XM541"/>
      <c r="XN541"/>
      <c r="XO541"/>
      <c r="XP541"/>
      <c r="XQ541"/>
      <c r="XR541"/>
      <c r="XS541"/>
      <c r="XT541"/>
      <c r="XU541"/>
      <c r="XV541"/>
      <c r="XW541"/>
      <c r="XX541"/>
      <c r="XY541"/>
      <c r="XZ541"/>
      <c r="YA541"/>
      <c r="YB541"/>
      <c r="YC541"/>
      <c r="YD541"/>
      <c r="YE541"/>
      <c r="YF541"/>
      <c r="YG541"/>
      <c r="YH541"/>
      <c r="YI541"/>
      <c r="YJ541"/>
      <c r="YK541"/>
      <c r="YL541"/>
      <c r="YM541"/>
      <c r="YN541"/>
      <c r="YO541"/>
      <c r="YP541"/>
      <c r="YQ541"/>
      <c r="YR541"/>
      <c r="YS541"/>
      <c r="YT541"/>
      <c r="YU541"/>
      <c r="YV541"/>
      <c r="YW541"/>
      <c r="YX541"/>
      <c r="YY541"/>
      <c r="YZ541"/>
      <c r="ZA541"/>
      <c r="ZB541"/>
      <c r="ZC541"/>
      <c r="ZD541"/>
      <c r="ZE541"/>
      <c r="ZF541"/>
      <c r="ZG541"/>
      <c r="ZH541"/>
      <c r="ZI541"/>
      <c r="ZJ541"/>
      <c r="ZK541"/>
      <c r="ZL541"/>
      <c r="ZM541"/>
      <c r="ZN541"/>
      <c r="ZO541"/>
      <c r="ZP541"/>
      <c r="ZQ541"/>
      <c r="ZR541"/>
      <c r="ZS541"/>
      <c r="ZT541"/>
      <c r="ZU541"/>
      <c r="ZV541"/>
      <c r="ZW541"/>
      <c r="ZX541"/>
      <c r="ZY541"/>
      <c r="ZZ541"/>
      <c r="AAA541"/>
      <c r="AAB541"/>
      <c r="AAC541"/>
      <c r="AAD541"/>
      <c r="AAE541"/>
      <c r="AAF541"/>
      <c r="AAG541"/>
      <c r="AAH541"/>
      <c r="AAI541"/>
      <c r="AAJ541"/>
      <c r="AAK541"/>
      <c r="AAL541"/>
      <c r="AAM541"/>
      <c r="AAN541"/>
      <c r="AAO541"/>
      <c r="AAP541"/>
      <c r="AAQ541"/>
      <c r="AAR541"/>
      <c r="AAS541"/>
      <c r="AAT541"/>
      <c r="AAU541"/>
      <c r="AAV541"/>
      <c r="AAW541"/>
      <c r="AAX541"/>
      <c r="AAY541"/>
      <c r="AAZ541"/>
      <c r="ABA541"/>
      <c r="ABB541"/>
      <c r="ABC541"/>
      <c r="ABD541"/>
      <c r="ABE541"/>
      <c r="ABF541"/>
      <c r="ABG541"/>
      <c r="ABH541"/>
      <c r="ABI541"/>
      <c r="ABJ541"/>
      <c r="ABK541"/>
      <c r="ABL541"/>
      <c r="ABM541"/>
      <c r="ABN541"/>
      <c r="ABO541"/>
      <c r="ABP541"/>
      <c r="ABQ541"/>
      <c r="ABR541"/>
      <c r="ABS541"/>
      <c r="ABT541"/>
      <c r="ABU541"/>
      <c r="ABV541"/>
      <c r="ABW541"/>
      <c r="ABX541"/>
      <c r="ABY541"/>
    </row>
    <row r="542" spans="1:753" s="47" customFormat="1">
      <c r="A542" s="44">
        <v>95841</v>
      </c>
      <c r="B542" s="44"/>
      <c r="C542" s="45" t="s">
        <v>466</v>
      </c>
      <c r="D542" s="45"/>
      <c r="E542" s="45"/>
      <c r="F542" s="59">
        <v>70458</v>
      </c>
      <c r="G542" s="59"/>
      <c r="H542" s="59"/>
      <c r="I542" s="59">
        <v>12064</v>
      </c>
      <c r="J542" s="59"/>
      <c r="K542" s="59"/>
      <c r="L542" s="59">
        <v>1719</v>
      </c>
      <c r="M542" s="59"/>
      <c r="N542" s="59"/>
      <c r="O542" s="59">
        <v>11483</v>
      </c>
      <c r="P542" s="59"/>
      <c r="Q542" s="59"/>
      <c r="R542" s="59">
        <v>5942</v>
      </c>
      <c r="S542" s="59"/>
      <c r="T542" s="59"/>
      <c r="U542" s="59">
        <v>31208</v>
      </c>
      <c r="V542" s="59"/>
      <c r="W542" s="60"/>
      <c r="X542" s="59"/>
      <c r="Y542" s="59">
        <v>0</v>
      </c>
      <c r="Z542" s="59"/>
      <c r="AA542" s="59"/>
      <c r="AB542" s="59">
        <v>0</v>
      </c>
      <c r="AC542" s="59"/>
      <c r="AD542" s="59"/>
      <c r="AE542" s="59">
        <v>0</v>
      </c>
      <c r="AF542" s="59"/>
      <c r="AG542" s="59"/>
      <c r="AH542" s="59">
        <v>0</v>
      </c>
      <c r="AI542" s="59"/>
      <c r="AJ542" s="59"/>
      <c r="AK542" s="59"/>
      <c r="AL542" s="59"/>
      <c r="AM542" s="59">
        <v>31386</v>
      </c>
      <c r="AN542" s="59"/>
      <c r="AO542" s="59"/>
      <c r="AP542" s="59">
        <v>2072</v>
      </c>
      <c r="AQ542" s="59"/>
      <c r="AR542" s="59"/>
      <c r="AS542" s="59">
        <v>33458</v>
      </c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  <c r="UR542"/>
      <c r="US542"/>
      <c r="UT542"/>
      <c r="UU542"/>
      <c r="UV542"/>
      <c r="UW542"/>
      <c r="UX542"/>
      <c r="UY542"/>
      <c r="UZ542"/>
      <c r="VA542"/>
      <c r="VB542"/>
      <c r="VC542"/>
      <c r="VD542"/>
      <c r="VE542"/>
      <c r="VF542"/>
      <c r="VG542"/>
      <c r="VH542"/>
      <c r="VI542"/>
      <c r="VJ542"/>
      <c r="VK542"/>
      <c r="VL542"/>
      <c r="VM542"/>
      <c r="VN542"/>
      <c r="VO542"/>
      <c r="VP542"/>
      <c r="VQ542"/>
      <c r="VR542"/>
      <c r="VS542"/>
      <c r="VT542"/>
      <c r="VU542"/>
      <c r="VV542"/>
      <c r="VW542"/>
      <c r="VX542"/>
      <c r="VY542"/>
      <c r="VZ542"/>
      <c r="WA542"/>
      <c r="WB542"/>
      <c r="WC542"/>
      <c r="WD542"/>
      <c r="WE542"/>
      <c r="WF542"/>
      <c r="WG542"/>
      <c r="WH542"/>
      <c r="WI542"/>
      <c r="WJ542"/>
      <c r="WK542"/>
      <c r="WL542"/>
      <c r="WM542"/>
      <c r="WN542"/>
      <c r="WO542"/>
      <c r="WP542"/>
      <c r="WQ542"/>
      <c r="WR542"/>
      <c r="WS542"/>
      <c r="WT542"/>
      <c r="WU542"/>
      <c r="WV542"/>
      <c r="WW542"/>
      <c r="WX542"/>
      <c r="WY542"/>
      <c r="WZ542"/>
      <c r="XA542"/>
      <c r="XB542"/>
      <c r="XC542"/>
      <c r="XD542"/>
      <c r="XE542"/>
      <c r="XF542"/>
      <c r="XG542"/>
      <c r="XH542"/>
      <c r="XI542"/>
      <c r="XJ542"/>
      <c r="XK542"/>
      <c r="XL542"/>
      <c r="XM542"/>
      <c r="XN542"/>
      <c r="XO542"/>
      <c r="XP542"/>
      <c r="XQ542"/>
      <c r="XR542"/>
      <c r="XS542"/>
      <c r="XT542"/>
      <c r="XU542"/>
      <c r="XV542"/>
      <c r="XW542"/>
      <c r="XX542"/>
      <c r="XY542"/>
      <c r="XZ542"/>
      <c r="YA542"/>
      <c r="YB542"/>
      <c r="YC542"/>
      <c r="YD542"/>
      <c r="YE542"/>
      <c r="YF542"/>
      <c r="YG542"/>
      <c r="YH542"/>
      <c r="YI542"/>
      <c r="YJ542"/>
      <c r="YK542"/>
      <c r="YL542"/>
      <c r="YM542"/>
      <c r="YN542"/>
      <c r="YO542"/>
      <c r="YP542"/>
      <c r="YQ542"/>
      <c r="YR542"/>
      <c r="YS542"/>
      <c r="YT542"/>
      <c r="YU542"/>
      <c r="YV542"/>
      <c r="YW542"/>
      <c r="YX542"/>
      <c r="YY542"/>
      <c r="YZ542"/>
      <c r="ZA542"/>
      <c r="ZB542"/>
      <c r="ZC542"/>
      <c r="ZD542"/>
      <c r="ZE542"/>
      <c r="ZF542"/>
      <c r="ZG542"/>
      <c r="ZH542"/>
      <c r="ZI542"/>
      <c r="ZJ542"/>
      <c r="ZK542"/>
      <c r="ZL542"/>
      <c r="ZM542"/>
      <c r="ZN542"/>
      <c r="ZO542"/>
      <c r="ZP542"/>
      <c r="ZQ542"/>
      <c r="ZR542"/>
      <c r="ZS542"/>
      <c r="ZT542"/>
      <c r="ZU542"/>
      <c r="ZV542"/>
      <c r="ZW542"/>
      <c r="ZX542"/>
      <c r="ZY542"/>
      <c r="ZZ542"/>
      <c r="AAA542"/>
      <c r="AAB542"/>
      <c r="AAC542"/>
      <c r="AAD542"/>
      <c r="AAE542"/>
      <c r="AAF542"/>
      <c r="AAG542"/>
      <c r="AAH542"/>
      <c r="AAI542"/>
      <c r="AAJ542"/>
      <c r="AAK542"/>
      <c r="AAL542"/>
      <c r="AAM542"/>
      <c r="AAN542"/>
      <c r="AAO542"/>
      <c r="AAP542"/>
      <c r="AAQ542"/>
      <c r="AAR542"/>
      <c r="AAS542"/>
      <c r="AAT542"/>
      <c r="AAU542"/>
      <c r="AAV542"/>
      <c r="AAW542"/>
      <c r="AAX542"/>
      <c r="AAY542"/>
      <c r="AAZ542"/>
      <c r="ABA542"/>
      <c r="ABB542"/>
      <c r="ABC542"/>
      <c r="ABD542"/>
      <c r="ABE542"/>
      <c r="ABF542"/>
      <c r="ABG542"/>
      <c r="ABH542"/>
      <c r="ABI542"/>
      <c r="ABJ542"/>
      <c r="ABK542"/>
      <c r="ABL542"/>
      <c r="ABM542"/>
      <c r="ABN542"/>
      <c r="ABO542"/>
      <c r="ABP542"/>
      <c r="ABQ542"/>
      <c r="ABR542"/>
      <c r="ABS542"/>
      <c r="ABT542"/>
      <c r="ABU542"/>
      <c r="ABV542"/>
      <c r="ABW542"/>
      <c r="ABX542"/>
      <c r="ABY542"/>
    </row>
    <row r="543" spans="1:753">
      <c r="A543" s="48">
        <v>95851</v>
      </c>
      <c r="B543" s="48"/>
      <c r="C543" s="49" t="s">
        <v>467</v>
      </c>
      <c r="D543" s="49"/>
      <c r="E543" s="49"/>
      <c r="F543" s="60">
        <v>344096</v>
      </c>
      <c r="G543" s="60"/>
      <c r="H543" s="60"/>
      <c r="I543" s="60">
        <v>58918</v>
      </c>
      <c r="J543" s="60"/>
      <c r="K543" s="60"/>
      <c r="L543" s="60">
        <v>8393</v>
      </c>
      <c r="M543" s="60"/>
      <c r="N543" s="60"/>
      <c r="O543" s="60">
        <v>56082</v>
      </c>
      <c r="P543" s="60"/>
      <c r="Q543" s="60"/>
      <c r="R543" s="60">
        <v>141070</v>
      </c>
      <c r="S543" s="60"/>
      <c r="T543" s="60"/>
      <c r="U543" s="60">
        <v>264463</v>
      </c>
      <c r="V543" s="60"/>
      <c r="W543" s="60"/>
      <c r="X543" s="60"/>
      <c r="Y543" s="60">
        <v>0</v>
      </c>
      <c r="Z543" s="60"/>
      <c r="AA543" s="60"/>
      <c r="AB543" s="60">
        <v>0</v>
      </c>
      <c r="AC543" s="60"/>
      <c r="AD543" s="60"/>
      <c r="AE543" s="60">
        <v>0</v>
      </c>
      <c r="AF543" s="60"/>
      <c r="AG543" s="60"/>
      <c r="AH543" s="60">
        <v>0</v>
      </c>
      <c r="AI543" s="60"/>
      <c r="AJ543" s="60"/>
      <c r="AK543" s="60"/>
      <c r="AL543" s="60"/>
      <c r="AM543" s="60">
        <v>153281</v>
      </c>
      <c r="AN543" s="60"/>
      <c r="AO543" s="60"/>
      <c r="AP543" s="60">
        <v>69620</v>
      </c>
      <c r="AQ543" s="60"/>
      <c r="AR543" s="60"/>
      <c r="AS543" s="60">
        <v>222901</v>
      </c>
    </row>
    <row r="544" spans="1:753">
      <c r="A544" s="48">
        <v>95853</v>
      </c>
      <c r="B544" s="48"/>
      <c r="C544" s="49" t="s">
        <v>468</v>
      </c>
      <c r="D544" s="49"/>
      <c r="E544" s="49"/>
      <c r="F544" s="60">
        <v>82747</v>
      </c>
      <c r="G544" s="60"/>
      <c r="H544" s="60"/>
      <c r="I544" s="60">
        <v>14168</v>
      </c>
      <c r="J544" s="60"/>
      <c r="K544" s="60"/>
      <c r="L544" s="60">
        <v>2018</v>
      </c>
      <c r="M544" s="60"/>
      <c r="N544" s="60"/>
      <c r="O544" s="60">
        <v>13486</v>
      </c>
      <c r="P544" s="60"/>
      <c r="Q544" s="60"/>
      <c r="R544" s="60">
        <v>5360</v>
      </c>
      <c r="S544" s="60"/>
      <c r="T544" s="60"/>
      <c r="U544" s="60">
        <v>35032</v>
      </c>
      <c r="V544" s="60"/>
      <c r="W544" s="60"/>
      <c r="X544" s="60"/>
      <c r="Y544" s="60">
        <v>0</v>
      </c>
      <c r="Z544" s="60"/>
      <c r="AA544" s="60"/>
      <c r="AB544" s="60">
        <v>0</v>
      </c>
      <c r="AC544" s="60"/>
      <c r="AD544" s="60"/>
      <c r="AE544" s="60">
        <v>587</v>
      </c>
      <c r="AF544" s="60"/>
      <c r="AG544" s="60"/>
      <c r="AH544" s="60">
        <v>587</v>
      </c>
      <c r="AI544" s="60"/>
      <c r="AJ544" s="60"/>
      <c r="AK544" s="60"/>
      <c r="AL544" s="60"/>
      <c r="AM544" s="60">
        <v>36860</v>
      </c>
      <c r="AN544" s="60"/>
      <c r="AO544" s="60"/>
      <c r="AP544" s="60">
        <v>3279</v>
      </c>
      <c r="AQ544" s="60"/>
      <c r="AR544" s="60"/>
      <c r="AS544" s="60">
        <v>40139</v>
      </c>
    </row>
    <row r="545" spans="1:753">
      <c r="A545" s="48">
        <v>95901</v>
      </c>
      <c r="B545" s="48"/>
      <c r="C545" s="49" t="s">
        <v>469</v>
      </c>
      <c r="D545" s="49"/>
      <c r="E545" s="49"/>
      <c r="F545" s="60">
        <v>5444093</v>
      </c>
      <c r="G545" s="60"/>
      <c r="H545" s="60"/>
      <c r="I545" s="60">
        <v>932167</v>
      </c>
      <c r="J545" s="60"/>
      <c r="K545" s="60"/>
      <c r="L545" s="60">
        <v>132789</v>
      </c>
      <c r="M545" s="60"/>
      <c r="N545" s="60"/>
      <c r="O545" s="60">
        <v>887297</v>
      </c>
      <c r="P545" s="60"/>
      <c r="Q545" s="60"/>
      <c r="R545" s="60">
        <v>0</v>
      </c>
      <c r="S545" s="60"/>
      <c r="T545" s="60"/>
      <c r="U545" s="60">
        <v>1952253</v>
      </c>
      <c r="V545" s="60"/>
      <c r="W545" s="60"/>
      <c r="X545" s="60"/>
      <c r="Y545" s="60">
        <v>0</v>
      </c>
      <c r="Z545" s="60"/>
      <c r="AA545" s="60"/>
      <c r="AB545" s="60">
        <v>0</v>
      </c>
      <c r="AC545" s="60"/>
      <c r="AD545" s="60"/>
      <c r="AE545" s="60">
        <v>9248</v>
      </c>
      <c r="AF545" s="60"/>
      <c r="AG545" s="60"/>
      <c r="AH545" s="60">
        <v>9248</v>
      </c>
      <c r="AI545" s="60"/>
      <c r="AJ545" s="60"/>
      <c r="AK545" s="60"/>
      <c r="AL545" s="60"/>
      <c r="AM545" s="60">
        <v>2425119</v>
      </c>
      <c r="AN545" s="60"/>
      <c r="AO545" s="60"/>
      <c r="AP545" s="60">
        <v>-1062</v>
      </c>
      <c r="AQ545" s="60"/>
      <c r="AR545" s="60"/>
      <c r="AS545" s="60">
        <v>2424057</v>
      </c>
    </row>
    <row r="546" spans="1:753" s="34" customFormat="1">
      <c r="A546" s="48">
        <v>95908</v>
      </c>
      <c r="B546" s="48"/>
      <c r="C546" s="49" t="s">
        <v>852</v>
      </c>
      <c r="D546" s="49"/>
      <c r="E546" s="49"/>
      <c r="F546" s="61">
        <v>195261</v>
      </c>
      <c r="G546" s="61"/>
      <c r="H546" s="61"/>
      <c r="I546" s="61">
        <v>33434</v>
      </c>
      <c r="J546" s="61"/>
      <c r="K546" s="61"/>
      <c r="L546" s="61">
        <v>4763</v>
      </c>
      <c r="M546" s="61"/>
      <c r="N546" s="61"/>
      <c r="O546" s="61">
        <v>31824</v>
      </c>
      <c r="P546" s="61"/>
      <c r="Q546" s="61"/>
      <c r="R546" s="61">
        <v>2130</v>
      </c>
      <c r="S546" s="61"/>
      <c r="T546" s="61"/>
      <c r="U546" s="61">
        <v>72151</v>
      </c>
      <c r="V546" s="61"/>
      <c r="W546" s="61"/>
      <c r="X546" s="61"/>
      <c r="Y546" s="61">
        <v>0</v>
      </c>
      <c r="Z546" s="61"/>
      <c r="AA546" s="61"/>
      <c r="AB546" s="61">
        <v>0</v>
      </c>
      <c r="AC546" s="61"/>
      <c r="AD546" s="61"/>
      <c r="AE546" s="61">
        <v>12079</v>
      </c>
      <c r="AF546" s="61"/>
      <c r="AG546" s="61"/>
      <c r="AH546" s="61">
        <v>12079</v>
      </c>
      <c r="AI546" s="61"/>
      <c r="AJ546" s="61"/>
      <c r="AK546" s="61"/>
      <c r="AL546" s="61"/>
      <c r="AM546" s="61">
        <v>86981</v>
      </c>
      <c r="AN546" s="61"/>
      <c r="AO546" s="61"/>
      <c r="AP546" s="61">
        <v>-9339</v>
      </c>
      <c r="AQ546" s="61"/>
      <c r="AR546" s="61"/>
      <c r="AS546" s="61">
        <v>77642</v>
      </c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  <c r="RR546"/>
      <c r="RS546"/>
      <c r="RT546"/>
      <c r="RU546"/>
      <c r="RV546"/>
      <c r="RW546"/>
      <c r="RX546"/>
      <c r="RY546"/>
      <c r="RZ546"/>
      <c r="SA546"/>
      <c r="SB546"/>
      <c r="SC546"/>
      <c r="SD546"/>
      <c r="SE546"/>
      <c r="SF546"/>
      <c r="SG546"/>
      <c r="SH546"/>
      <c r="SI546"/>
      <c r="SJ546"/>
      <c r="SK546"/>
      <c r="SL546"/>
      <c r="SM546"/>
      <c r="SN546"/>
      <c r="SO546"/>
      <c r="SP546"/>
      <c r="SQ546"/>
      <c r="SR546"/>
      <c r="SS546"/>
      <c r="ST546"/>
      <c r="SU546"/>
      <c r="SV546"/>
      <c r="SW546"/>
      <c r="SX546"/>
      <c r="SY546"/>
      <c r="SZ546"/>
      <c r="TA546"/>
      <c r="TB546"/>
      <c r="TC546"/>
      <c r="TD546"/>
      <c r="TE546"/>
      <c r="TF546"/>
      <c r="TG546"/>
      <c r="TH546"/>
      <c r="TI546"/>
      <c r="TJ546"/>
      <c r="TK546"/>
      <c r="TL546"/>
      <c r="TM546"/>
      <c r="TN546"/>
      <c r="TO546"/>
      <c r="TP546"/>
      <c r="TQ546"/>
      <c r="TR546"/>
      <c r="TS546"/>
      <c r="TT546"/>
      <c r="TU546"/>
      <c r="TV546"/>
      <c r="TW546"/>
      <c r="TX546"/>
      <c r="TY546"/>
      <c r="TZ546"/>
      <c r="UA546"/>
      <c r="UB546"/>
      <c r="UC546"/>
      <c r="UD546"/>
      <c r="UE546"/>
      <c r="UF546"/>
      <c r="UG546"/>
      <c r="UH546"/>
      <c r="UI546"/>
      <c r="UJ546"/>
      <c r="UK546"/>
      <c r="UL546"/>
      <c r="UM546"/>
      <c r="UN546"/>
      <c r="UO546"/>
      <c r="UP546"/>
      <c r="UQ546"/>
      <c r="UR546"/>
      <c r="US546"/>
      <c r="UT546"/>
      <c r="UU546"/>
      <c r="UV546"/>
      <c r="UW546"/>
      <c r="UX546"/>
      <c r="UY546"/>
      <c r="UZ546"/>
      <c r="VA546"/>
      <c r="VB546"/>
      <c r="VC546"/>
      <c r="VD546"/>
      <c r="VE546"/>
      <c r="VF546"/>
      <c r="VG546"/>
      <c r="VH546"/>
      <c r="VI546"/>
      <c r="VJ546"/>
      <c r="VK546"/>
      <c r="VL546"/>
      <c r="VM546"/>
      <c r="VN546"/>
      <c r="VO546"/>
      <c r="VP546"/>
      <c r="VQ546"/>
      <c r="VR546"/>
      <c r="VS546"/>
      <c r="VT546"/>
      <c r="VU546"/>
      <c r="VV546"/>
      <c r="VW546"/>
      <c r="VX546"/>
      <c r="VY546"/>
      <c r="VZ546"/>
      <c r="WA546"/>
      <c r="WB546"/>
      <c r="WC546"/>
      <c r="WD546"/>
      <c r="WE546"/>
      <c r="WF546"/>
      <c r="WG546"/>
      <c r="WH546"/>
      <c r="WI546"/>
      <c r="WJ546"/>
      <c r="WK546"/>
      <c r="WL546"/>
      <c r="WM546"/>
      <c r="WN546"/>
      <c r="WO546"/>
      <c r="WP546"/>
      <c r="WQ546"/>
      <c r="WR546"/>
      <c r="WS546"/>
      <c r="WT546"/>
      <c r="WU546"/>
      <c r="WV546"/>
      <c r="WW546"/>
      <c r="WX546"/>
      <c r="WY546"/>
      <c r="WZ546"/>
      <c r="XA546"/>
      <c r="XB546"/>
      <c r="XC546"/>
      <c r="XD546"/>
      <c r="XE546"/>
      <c r="XF546"/>
      <c r="XG546"/>
      <c r="XH546"/>
      <c r="XI546"/>
      <c r="XJ546"/>
      <c r="XK546"/>
      <c r="XL546"/>
      <c r="XM546"/>
      <c r="XN546"/>
      <c r="XO546"/>
      <c r="XP546"/>
      <c r="XQ546"/>
      <c r="XR546"/>
      <c r="XS546"/>
      <c r="XT546"/>
      <c r="XU546"/>
      <c r="XV546"/>
      <c r="XW546"/>
      <c r="XX546"/>
      <c r="XY546"/>
      <c r="XZ546"/>
      <c r="YA546"/>
      <c r="YB546"/>
      <c r="YC546"/>
      <c r="YD546"/>
      <c r="YE546"/>
      <c r="YF546"/>
      <c r="YG546"/>
      <c r="YH546"/>
      <c r="YI546"/>
      <c r="YJ546"/>
      <c r="YK546"/>
      <c r="YL546"/>
      <c r="YM546"/>
      <c r="YN546"/>
      <c r="YO546"/>
      <c r="YP546"/>
      <c r="YQ546"/>
      <c r="YR546"/>
      <c r="YS546"/>
      <c r="YT546"/>
      <c r="YU546"/>
      <c r="YV546"/>
      <c r="YW546"/>
      <c r="YX546"/>
      <c r="YY546"/>
      <c r="YZ546"/>
      <c r="ZA546"/>
      <c r="ZB546"/>
      <c r="ZC546"/>
      <c r="ZD546"/>
      <c r="ZE546"/>
      <c r="ZF546"/>
      <c r="ZG546"/>
      <c r="ZH546"/>
      <c r="ZI546"/>
      <c r="ZJ546"/>
      <c r="ZK546"/>
      <c r="ZL546"/>
      <c r="ZM546"/>
      <c r="ZN546"/>
      <c r="ZO546"/>
      <c r="ZP546"/>
      <c r="ZQ546"/>
      <c r="ZR546"/>
      <c r="ZS546"/>
      <c r="ZT546"/>
      <c r="ZU546"/>
      <c r="ZV546"/>
      <c r="ZW546"/>
      <c r="ZX546"/>
      <c r="ZY546"/>
      <c r="ZZ546"/>
      <c r="AAA546"/>
      <c r="AAB546"/>
      <c r="AAC546"/>
      <c r="AAD546"/>
      <c r="AAE546"/>
      <c r="AAF546"/>
      <c r="AAG546"/>
      <c r="AAH546"/>
      <c r="AAI546"/>
      <c r="AAJ546"/>
      <c r="AAK546"/>
      <c r="AAL546"/>
      <c r="AAM546"/>
      <c r="AAN546"/>
      <c r="AAO546"/>
      <c r="AAP546"/>
      <c r="AAQ546"/>
      <c r="AAR546"/>
      <c r="AAS546"/>
      <c r="AAT546"/>
      <c r="AAU546"/>
      <c r="AAV546"/>
      <c r="AAW546"/>
      <c r="AAX546"/>
      <c r="AAY546"/>
      <c r="AAZ546"/>
      <c r="ABA546"/>
      <c r="ABB546"/>
      <c r="ABC546"/>
      <c r="ABD546"/>
      <c r="ABE546"/>
      <c r="ABF546"/>
      <c r="ABG546"/>
      <c r="ABH546"/>
      <c r="ABI546"/>
      <c r="ABJ546"/>
      <c r="ABK546"/>
      <c r="ABL546"/>
      <c r="ABM546"/>
      <c r="ABN546"/>
      <c r="ABO546"/>
      <c r="ABP546"/>
      <c r="ABQ546"/>
      <c r="ABR546"/>
      <c r="ABS546"/>
      <c r="ABT546"/>
      <c r="ABU546"/>
      <c r="ABV546"/>
      <c r="ABW546"/>
      <c r="ABX546"/>
      <c r="ABY546"/>
    </row>
    <row r="547" spans="1:753">
      <c r="A547" s="48">
        <v>95911</v>
      </c>
      <c r="B547" s="48"/>
      <c r="C547" s="49" t="s">
        <v>470</v>
      </c>
      <c r="D547" s="49"/>
      <c r="E547" s="49"/>
      <c r="F547" s="60">
        <v>1551983</v>
      </c>
      <c r="G547" s="60"/>
      <c r="H547" s="61"/>
      <c r="I547" s="60">
        <v>265739</v>
      </c>
      <c r="J547" s="60"/>
      <c r="K547" s="61"/>
      <c r="L547" s="60">
        <v>37855</v>
      </c>
      <c r="M547" s="60"/>
      <c r="N547" s="61"/>
      <c r="O547" s="60">
        <v>252947</v>
      </c>
      <c r="P547" s="60"/>
      <c r="Q547" s="61"/>
      <c r="R547" s="60">
        <v>0</v>
      </c>
      <c r="S547" s="60"/>
      <c r="T547" s="61"/>
      <c r="U547" s="60">
        <v>556541</v>
      </c>
      <c r="V547" s="60"/>
      <c r="W547" s="60"/>
      <c r="X547" s="61"/>
      <c r="Y547" s="60">
        <v>0</v>
      </c>
      <c r="Z547" s="60"/>
      <c r="AA547" s="61"/>
      <c r="AB547" s="60">
        <v>0</v>
      </c>
      <c r="AC547" s="60"/>
      <c r="AD547" s="61"/>
      <c r="AE547" s="60">
        <v>37793</v>
      </c>
      <c r="AF547" s="60"/>
      <c r="AG547" s="61"/>
      <c r="AH547" s="60">
        <v>37793</v>
      </c>
      <c r="AI547" s="60"/>
      <c r="AJ547" s="61"/>
      <c r="AK547" s="60"/>
      <c r="AL547" s="61"/>
      <c r="AM547" s="60">
        <v>691344</v>
      </c>
      <c r="AN547" s="60"/>
      <c r="AO547" s="61"/>
      <c r="AP547" s="60">
        <v>-18101</v>
      </c>
      <c r="AQ547" s="60"/>
      <c r="AR547" s="61"/>
      <c r="AS547" s="60">
        <v>673243</v>
      </c>
    </row>
    <row r="548" spans="1:753">
      <c r="A548" s="48">
        <v>95917</v>
      </c>
      <c r="B548" s="48"/>
      <c r="C548" s="49" t="s">
        <v>471</v>
      </c>
      <c r="D548" s="49"/>
      <c r="E548" s="49"/>
      <c r="F548" s="60">
        <v>50795</v>
      </c>
      <c r="G548" s="60"/>
      <c r="H548" s="60"/>
      <c r="I548" s="60">
        <v>8697</v>
      </c>
      <c r="J548" s="60"/>
      <c r="K548" s="60"/>
      <c r="L548" s="60">
        <v>1239</v>
      </c>
      <c r="M548" s="60"/>
      <c r="N548" s="60"/>
      <c r="O548" s="60">
        <v>8279</v>
      </c>
      <c r="P548" s="60"/>
      <c r="Q548" s="60"/>
      <c r="R548" s="60">
        <v>1449</v>
      </c>
      <c r="S548" s="60"/>
      <c r="T548" s="60"/>
      <c r="U548" s="60">
        <v>19664</v>
      </c>
      <c r="V548" s="60"/>
      <c r="W548" s="60"/>
      <c r="X548" s="60"/>
      <c r="Y548" s="60">
        <v>0</v>
      </c>
      <c r="Z548" s="60"/>
      <c r="AA548" s="60"/>
      <c r="AB548" s="60">
        <v>0</v>
      </c>
      <c r="AC548" s="60"/>
      <c r="AD548" s="60"/>
      <c r="AE548" s="60">
        <v>2540</v>
      </c>
      <c r="AF548" s="60"/>
      <c r="AG548" s="60"/>
      <c r="AH548" s="60">
        <v>2540</v>
      </c>
      <c r="AI548" s="60"/>
      <c r="AJ548" s="60"/>
      <c r="AK548" s="60"/>
      <c r="AL548" s="60"/>
      <c r="AM548" s="60">
        <v>22627</v>
      </c>
      <c r="AN548" s="60"/>
      <c r="AO548" s="60"/>
      <c r="AP548" s="60">
        <v>214</v>
      </c>
      <c r="AQ548" s="60"/>
      <c r="AR548" s="60"/>
      <c r="AS548" s="60">
        <v>22841</v>
      </c>
    </row>
    <row r="549" spans="1:753" s="46" customFormat="1">
      <c r="A549" s="44">
        <v>95921</v>
      </c>
      <c r="B549" s="44"/>
      <c r="C549" s="45" t="s">
        <v>472</v>
      </c>
      <c r="D549" s="45"/>
      <c r="E549" s="45"/>
      <c r="F549" s="58">
        <v>148016</v>
      </c>
      <c r="G549" s="58"/>
      <c r="H549" s="58"/>
      <c r="I549" s="58">
        <v>25344</v>
      </c>
      <c r="J549" s="58"/>
      <c r="K549" s="58"/>
      <c r="L549" s="58">
        <v>3611</v>
      </c>
      <c r="M549" s="58"/>
      <c r="N549" s="58"/>
      <c r="O549" s="58">
        <v>24124</v>
      </c>
      <c r="P549" s="58"/>
      <c r="Q549" s="58"/>
      <c r="R549" s="58">
        <v>7363</v>
      </c>
      <c r="S549" s="58"/>
      <c r="T549" s="58"/>
      <c r="U549" s="58">
        <v>60442</v>
      </c>
      <c r="V549" s="58"/>
      <c r="W549" s="61"/>
      <c r="X549" s="58"/>
      <c r="Y549" s="58">
        <v>0</v>
      </c>
      <c r="Z549" s="58"/>
      <c r="AA549" s="58"/>
      <c r="AB549" s="58">
        <v>0</v>
      </c>
      <c r="AC549" s="58"/>
      <c r="AD549" s="58"/>
      <c r="AE549" s="58">
        <v>0</v>
      </c>
      <c r="AF549" s="58"/>
      <c r="AG549" s="58"/>
      <c r="AH549" s="58">
        <v>0</v>
      </c>
      <c r="AI549" s="58"/>
      <c r="AJ549" s="58"/>
      <c r="AK549" s="58"/>
      <c r="AL549" s="58"/>
      <c r="AM549" s="58">
        <v>65935</v>
      </c>
      <c r="AN549" s="58"/>
      <c r="AO549" s="58"/>
      <c r="AP549" s="58">
        <v>3136</v>
      </c>
      <c r="AQ549" s="58"/>
      <c r="AR549" s="58"/>
      <c r="AS549" s="58">
        <v>69071</v>
      </c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  <c r="RR549"/>
      <c r="RS549"/>
      <c r="RT549"/>
      <c r="RU549"/>
      <c r="RV549"/>
      <c r="RW549"/>
      <c r="RX549"/>
      <c r="RY549"/>
      <c r="RZ549"/>
      <c r="SA549"/>
      <c r="SB549"/>
      <c r="SC549"/>
      <c r="SD549"/>
      <c r="SE549"/>
      <c r="SF549"/>
      <c r="SG549"/>
      <c r="SH549"/>
      <c r="SI549"/>
      <c r="SJ549"/>
      <c r="SK549"/>
      <c r="SL549"/>
      <c r="SM549"/>
      <c r="SN549"/>
      <c r="SO549"/>
      <c r="SP549"/>
      <c r="SQ549"/>
      <c r="SR549"/>
      <c r="SS549"/>
      <c r="ST549"/>
      <c r="SU549"/>
      <c r="SV549"/>
      <c r="SW549"/>
      <c r="SX549"/>
      <c r="SY549"/>
      <c r="SZ549"/>
      <c r="TA549"/>
      <c r="TB549"/>
      <c r="TC549"/>
      <c r="TD549"/>
      <c r="TE549"/>
      <c r="TF549"/>
      <c r="TG549"/>
      <c r="TH549"/>
      <c r="TI549"/>
      <c r="TJ549"/>
      <c r="TK549"/>
      <c r="TL549"/>
      <c r="TM549"/>
      <c r="TN549"/>
      <c r="TO549"/>
      <c r="TP549"/>
      <c r="TQ549"/>
      <c r="TR549"/>
      <c r="TS549"/>
      <c r="TT549"/>
      <c r="TU549"/>
      <c r="TV549"/>
      <c r="TW549"/>
      <c r="TX549"/>
      <c r="TY549"/>
      <c r="TZ549"/>
      <c r="UA549"/>
      <c r="UB549"/>
      <c r="UC549"/>
      <c r="UD549"/>
      <c r="UE549"/>
      <c r="UF549"/>
      <c r="UG549"/>
      <c r="UH549"/>
      <c r="UI549"/>
      <c r="UJ549"/>
      <c r="UK549"/>
      <c r="UL549"/>
      <c r="UM549"/>
      <c r="UN549"/>
      <c r="UO549"/>
      <c r="UP549"/>
      <c r="UQ549"/>
      <c r="UR549"/>
      <c r="US549"/>
      <c r="UT549"/>
      <c r="UU549"/>
      <c r="UV549"/>
      <c r="UW549"/>
      <c r="UX549"/>
      <c r="UY549"/>
      <c r="UZ549"/>
      <c r="VA549"/>
      <c r="VB549"/>
      <c r="VC549"/>
      <c r="VD549"/>
      <c r="VE549"/>
      <c r="VF549"/>
      <c r="VG549"/>
      <c r="VH549"/>
      <c r="VI549"/>
      <c r="VJ549"/>
      <c r="VK549"/>
      <c r="VL549"/>
      <c r="VM549"/>
      <c r="VN549"/>
      <c r="VO549"/>
      <c r="VP549"/>
      <c r="VQ549"/>
      <c r="VR549"/>
      <c r="VS549"/>
      <c r="VT549"/>
      <c r="VU549"/>
      <c r="VV549"/>
      <c r="VW549"/>
      <c r="VX549"/>
      <c r="VY549"/>
      <c r="VZ549"/>
      <c r="WA549"/>
      <c r="WB549"/>
      <c r="WC549"/>
      <c r="WD549"/>
      <c r="WE549"/>
      <c r="WF549"/>
      <c r="WG549"/>
      <c r="WH549"/>
      <c r="WI549"/>
      <c r="WJ549"/>
      <c r="WK549"/>
      <c r="WL549"/>
      <c r="WM549"/>
      <c r="WN549"/>
      <c r="WO549"/>
      <c r="WP549"/>
      <c r="WQ549"/>
      <c r="WR549"/>
      <c r="WS549"/>
      <c r="WT549"/>
      <c r="WU549"/>
      <c r="WV549"/>
      <c r="WW549"/>
      <c r="WX549"/>
      <c r="WY549"/>
      <c r="WZ549"/>
      <c r="XA549"/>
      <c r="XB549"/>
      <c r="XC549"/>
      <c r="XD549"/>
      <c r="XE549"/>
      <c r="XF549"/>
      <c r="XG549"/>
      <c r="XH549"/>
      <c r="XI549"/>
      <c r="XJ549"/>
      <c r="XK549"/>
      <c r="XL549"/>
      <c r="XM549"/>
      <c r="XN549"/>
      <c r="XO549"/>
      <c r="XP549"/>
      <c r="XQ549"/>
      <c r="XR549"/>
      <c r="XS549"/>
      <c r="XT549"/>
      <c r="XU549"/>
      <c r="XV549"/>
      <c r="XW549"/>
      <c r="XX549"/>
      <c r="XY549"/>
      <c r="XZ549"/>
      <c r="YA549"/>
      <c r="YB549"/>
      <c r="YC549"/>
      <c r="YD549"/>
      <c r="YE549"/>
      <c r="YF549"/>
      <c r="YG549"/>
      <c r="YH549"/>
      <c r="YI549"/>
      <c r="YJ549"/>
      <c r="YK549"/>
      <c r="YL549"/>
      <c r="YM549"/>
      <c r="YN549"/>
      <c r="YO549"/>
      <c r="YP549"/>
      <c r="YQ549"/>
      <c r="YR549"/>
      <c r="YS549"/>
      <c r="YT549"/>
      <c r="YU549"/>
      <c r="YV549"/>
      <c r="YW549"/>
      <c r="YX549"/>
      <c r="YY549"/>
      <c r="YZ549"/>
      <c r="ZA549"/>
      <c r="ZB549"/>
      <c r="ZC549"/>
      <c r="ZD549"/>
      <c r="ZE549"/>
      <c r="ZF549"/>
      <c r="ZG549"/>
      <c r="ZH549"/>
      <c r="ZI549"/>
      <c r="ZJ549"/>
      <c r="ZK549"/>
      <c r="ZL549"/>
      <c r="ZM549"/>
      <c r="ZN549"/>
      <c r="ZO549"/>
      <c r="ZP549"/>
      <c r="ZQ549"/>
      <c r="ZR549"/>
      <c r="ZS549"/>
      <c r="ZT549"/>
      <c r="ZU549"/>
      <c r="ZV549"/>
      <c r="ZW549"/>
      <c r="ZX549"/>
      <c r="ZY549"/>
      <c r="ZZ549"/>
      <c r="AAA549"/>
      <c r="AAB549"/>
      <c r="AAC549"/>
      <c r="AAD549"/>
      <c r="AAE549"/>
      <c r="AAF549"/>
      <c r="AAG549"/>
      <c r="AAH549"/>
      <c r="AAI549"/>
      <c r="AAJ549"/>
      <c r="AAK549"/>
      <c r="AAL549"/>
      <c r="AAM549"/>
      <c r="AAN549"/>
      <c r="AAO549"/>
      <c r="AAP549"/>
      <c r="AAQ549"/>
      <c r="AAR549"/>
      <c r="AAS549"/>
      <c r="AAT549"/>
      <c r="AAU549"/>
      <c r="AAV549"/>
      <c r="AAW549"/>
      <c r="AAX549"/>
      <c r="AAY549"/>
      <c r="AAZ549"/>
      <c r="ABA549"/>
      <c r="ABB549"/>
      <c r="ABC549"/>
      <c r="ABD549"/>
      <c r="ABE549"/>
      <c r="ABF549"/>
      <c r="ABG549"/>
      <c r="ABH549"/>
      <c r="ABI549"/>
      <c r="ABJ549"/>
      <c r="ABK549"/>
      <c r="ABL549"/>
      <c r="ABM549"/>
      <c r="ABN549"/>
      <c r="ABO549"/>
      <c r="ABP549"/>
      <c r="ABQ549"/>
      <c r="ABR549"/>
      <c r="ABS549"/>
      <c r="ABT549"/>
      <c r="ABU549"/>
      <c r="ABV549"/>
      <c r="ABW549"/>
      <c r="ABX549"/>
      <c r="ABY549"/>
    </row>
    <row r="550" spans="1:753" s="47" customFormat="1">
      <c r="A550" s="44">
        <v>96001</v>
      </c>
      <c r="B550" s="44"/>
      <c r="C550" s="45" t="s">
        <v>473</v>
      </c>
      <c r="D550" s="45"/>
      <c r="E550" s="45"/>
      <c r="F550" s="59">
        <v>118433260</v>
      </c>
      <c r="G550" s="59"/>
      <c r="H550" s="59"/>
      <c r="I550" s="59">
        <v>20278773</v>
      </c>
      <c r="J550" s="59"/>
      <c r="K550" s="59"/>
      <c r="L550" s="59">
        <v>2888752</v>
      </c>
      <c r="M550" s="59"/>
      <c r="N550" s="59"/>
      <c r="O550" s="59">
        <v>19302657</v>
      </c>
      <c r="P550" s="59"/>
      <c r="Q550" s="59"/>
      <c r="R550" s="59">
        <v>0</v>
      </c>
      <c r="S550" s="59"/>
      <c r="T550" s="59"/>
      <c r="U550" s="59">
        <v>42470182</v>
      </c>
      <c r="V550" s="59"/>
      <c r="W550" s="60"/>
      <c r="X550" s="59"/>
      <c r="Y550" s="59">
        <v>0</v>
      </c>
      <c r="Z550" s="59"/>
      <c r="AA550" s="59"/>
      <c r="AB550" s="59">
        <v>0</v>
      </c>
      <c r="AC550" s="59"/>
      <c r="AD550" s="59"/>
      <c r="AE550" s="59">
        <v>672724</v>
      </c>
      <c r="AF550" s="59"/>
      <c r="AG550" s="59"/>
      <c r="AH550" s="59">
        <v>672724</v>
      </c>
      <c r="AI550" s="59"/>
      <c r="AJ550" s="59"/>
      <c r="AK550" s="59"/>
      <c r="AL550" s="59"/>
      <c r="AM550" s="59">
        <v>52757128</v>
      </c>
      <c r="AN550" s="59"/>
      <c r="AO550" s="59"/>
      <c r="AP550" s="59">
        <v>-161384</v>
      </c>
      <c r="AQ550" s="59"/>
      <c r="AR550" s="59"/>
      <c r="AS550" s="59">
        <v>52595744</v>
      </c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  <c r="RR550"/>
      <c r="RS550"/>
      <c r="RT550"/>
      <c r="RU550"/>
      <c r="RV550"/>
      <c r="RW550"/>
      <c r="RX550"/>
      <c r="RY550"/>
      <c r="RZ550"/>
      <c r="SA550"/>
      <c r="SB550"/>
      <c r="SC550"/>
      <c r="SD550"/>
      <c r="SE550"/>
      <c r="SF550"/>
      <c r="SG550"/>
      <c r="SH550"/>
      <c r="SI550"/>
      <c r="SJ550"/>
      <c r="SK550"/>
      <c r="SL550"/>
      <c r="SM550"/>
      <c r="SN550"/>
      <c r="SO550"/>
      <c r="SP550"/>
      <c r="SQ550"/>
      <c r="SR550"/>
      <c r="SS550"/>
      <c r="ST550"/>
      <c r="SU550"/>
      <c r="SV550"/>
      <c r="SW550"/>
      <c r="SX550"/>
      <c r="SY550"/>
      <c r="SZ550"/>
      <c r="TA550"/>
      <c r="TB550"/>
      <c r="TC550"/>
      <c r="TD550"/>
      <c r="TE550"/>
      <c r="TF550"/>
      <c r="TG550"/>
      <c r="TH550"/>
      <c r="TI550"/>
      <c r="TJ550"/>
      <c r="TK550"/>
      <c r="TL550"/>
      <c r="TM550"/>
      <c r="TN550"/>
      <c r="TO550"/>
      <c r="TP550"/>
      <c r="TQ550"/>
      <c r="TR550"/>
      <c r="TS550"/>
      <c r="TT550"/>
      <c r="TU550"/>
      <c r="TV550"/>
      <c r="TW550"/>
      <c r="TX550"/>
      <c r="TY550"/>
      <c r="TZ550"/>
      <c r="UA550"/>
      <c r="UB550"/>
      <c r="UC550"/>
      <c r="UD550"/>
      <c r="UE550"/>
      <c r="UF550"/>
      <c r="UG550"/>
      <c r="UH550"/>
      <c r="UI550"/>
      <c r="UJ550"/>
      <c r="UK550"/>
      <c r="UL550"/>
      <c r="UM550"/>
      <c r="UN550"/>
      <c r="UO550"/>
      <c r="UP550"/>
      <c r="UQ550"/>
      <c r="UR550"/>
      <c r="US550"/>
      <c r="UT550"/>
      <c r="UU550"/>
      <c r="UV550"/>
      <c r="UW550"/>
      <c r="UX550"/>
      <c r="UY550"/>
      <c r="UZ550"/>
      <c r="VA550"/>
      <c r="VB550"/>
      <c r="VC550"/>
      <c r="VD550"/>
      <c r="VE550"/>
      <c r="VF550"/>
      <c r="VG550"/>
      <c r="VH550"/>
      <c r="VI550"/>
      <c r="VJ550"/>
      <c r="VK550"/>
      <c r="VL550"/>
      <c r="VM550"/>
      <c r="VN550"/>
      <c r="VO550"/>
      <c r="VP550"/>
      <c r="VQ550"/>
      <c r="VR550"/>
      <c r="VS550"/>
      <c r="VT550"/>
      <c r="VU550"/>
      <c r="VV550"/>
      <c r="VW550"/>
      <c r="VX550"/>
      <c r="VY550"/>
      <c r="VZ550"/>
      <c r="WA550"/>
      <c r="WB550"/>
      <c r="WC550"/>
      <c r="WD550"/>
      <c r="WE550"/>
      <c r="WF550"/>
      <c r="WG550"/>
      <c r="WH550"/>
      <c r="WI550"/>
      <c r="WJ550"/>
      <c r="WK550"/>
      <c r="WL550"/>
      <c r="WM550"/>
      <c r="WN550"/>
      <c r="WO550"/>
      <c r="WP550"/>
      <c r="WQ550"/>
      <c r="WR550"/>
      <c r="WS550"/>
      <c r="WT550"/>
      <c r="WU550"/>
      <c r="WV550"/>
      <c r="WW550"/>
      <c r="WX550"/>
      <c r="WY550"/>
      <c r="WZ550"/>
      <c r="XA550"/>
      <c r="XB550"/>
      <c r="XC550"/>
      <c r="XD550"/>
      <c r="XE550"/>
      <c r="XF550"/>
      <c r="XG550"/>
      <c r="XH550"/>
      <c r="XI550"/>
      <c r="XJ550"/>
      <c r="XK550"/>
      <c r="XL550"/>
      <c r="XM550"/>
      <c r="XN550"/>
      <c r="XO550"/>
      <c r="XP550"/>
      <c r="XQ550"/>
      <c r="XR550"/>
      <c r="XS550"/>
      <c r="XT550"/>
      <c r="XU550"/>
      <c r="XV550"/>
      <c r="XW550"/>
      <c r="XX550"/>
      <c r="XY550"/>
      <c r="XZ550"/>
      <c r="YA550"/>
      <c r="YB550"/>
      <c r="YC550"/>
      <c r="YD550"/>
      <c r="YE550"/>
      <c r="YF550"/>
      <c r="YG550"/>
      <c r="YH550"/>
      <c r="YI550"/>
      <c r="YJ550"/>
      <c r="YK550"/>
      <c r="YL550"/>
      <c r="YM550"/>
      <c r="YN550"/>
      <c r="YO550"/>
      <c r="YP550"/>
      <c r="YQ550"/>
      <c r="YR550"/>
      <c r="YS550"/>
      <c r="YT550"/>
      <c r="YU550"/>
      <c r="YV550"/>
      <c r="YW550"/>
      <c r="YX550"/>
      <c r="YY550"/>
      <c r="YZ550"/>
      <c r="ZA550"/>
      <c r="ZB550"/>
      <c r="ZC550"/>
      <c r="ZD550"/>
      <c r="ZE550"/>
      <c r="ZF550"/>
      <c r="ZG550"/>
      <c r="ZH550"/>
      <c r="ZI550"/>
      <c r="ZJ550"/>
      <c r="ZK550"/>
      <c r="ZL550"/>
      <c r="ZM550"/>
      <c r="ZN550"/>
      <c r="ZO550"/>
      <c r="ZP550"/>
      <c r="ZQ550"/>
      <c r="ZR550"/>
      <c r="ZS550"/>
      <c r="ZT550"/>
      <c r="ZU550"/>
      <c r="ZV550"/>
      <c r="ZW550"/>
      <c r="ZX550"/>
      <c r="ZY550"/>
      <c r="ZZ550"/>
      <c r="AAA550"/>
      <c r="AAB550"/>
      <c r="AAC550"/>
      <c r="AAD550"/>
      <c r="AAE550"/>
      <c r="AAF550"/>
      <c r="AAG550"/>
      <c r="AAH550"/>
      <c r="AAI550"/>
      <c r="AAJ550"/>
      <c r="AAK550"/>
      <c r="AAL550"/>
      <c r="AAM550"/>
      <c r="AAN550"/>
      <c r="AAO550"/>
      <c r="AAP550"/>
      <c r="AAQ550"/>
      <c r="AAR550"/>
      <c r="AAS550"/>
      <c r="AAT550"/>
      <c r="AAU550"/>
      <c r="AAV550"/>
      <c r="AAW550"/>
      <c r="AAX550"/>
      <c r="AAY550"/>
      <c r="AAZ550"/>
      <c r="ABA550"/>
      <c r="ABB550"/>
      <c r="ABC550"/>
      <c r="ABD550"/>
      <c r="ABE550"/>
      <c r="ABF550"/>
      <c r="ABG550"/>
      <c r="ABH550"/>
      <c r="ABI550"/>
      <c r="ABJ550"/>
      <c r="ABK550"/>
      <c r="ABL550"/>
      <c r="ABM550"/>
      <c r="ABN550"/>
      <c r="ABO550"/>
      <c r="ABP550"/>
      <c r="ABQ550"/>
      <c r="ABR550"/>
      <c r="ABS550"/>
      <c r="ABT550"/>
      <c r="ABU550"/>
      <c r="ABV550"/>
      <c r="ABW550"/>
      <c r="ABX550"/>
      <c r="ABY550"/>
    </row>
    <row r="551" spans="1:753" s="47" customFormat="1">
      <c r="A551" s="44">
        <v>96003</v>
      </c>
      <c r="B551" s="44"/>
      <c r="C551" s="45" t="s">
        <v>474</v>
      </c>
      <c r="D551" s="45"/>
      <c r="E551" s="45"/>
      <c r="F551" s="59">
        <v>4538792</v>
      </c>
      <c r="G551" s="59"/>
      <c r="H551" s="59"/>
      <c r="I551" s="59">
        <v>777156</v>
      </c>
      <c r="J551" s="59"/>
      <c r="K551" s="59"/>
      <c r="L551" s="59">
        <v>110708</v>
      </c>
      <c r="M551" s="59"/>
      <c r="N551" s="59"/>
      <c r="O551" s="59">
        <v>739748</v>
      </c>
      <c r="P551" s="58"/>
      <c r="Q551" s="59"/>
      <c r="R551" s="59">
        <v>41167</v>
      </c>
      <c r="S551" s="59"/>
      <c r="T551" s="59"/>
      <c r="U551" s="59">
        <v>1668779</v>
      </c>
      <c r="V551" s="59"/>
      <c r="W551" s="60"/>
      <c r="X551" s="59"/>
      <c r="Y551" s="59">
        <v>0</v>
      </c>
      <c r="Z551" s="59"/>
      <c r="AA551" s="59"/>
      <c r="AB551" s="59">
        <v>0</v>
      </c>
      <c r="AC551" s="59"/>
      <c r="AD551" s="59"/>
      <c r="AE551" s="59">
        <v>108882</v>
      </c>
      <c r="AF551" s="59"/>
      <c r="AG551" s="59"/>
      <c r="AH551" s="59">
        <v>108882</v>
      </c>
      <c r="AI551" s="59"/>
      <c r="AJ551" s="59"/>
      <c r="AK551" s="59"/>
      <c r="AL551" s="59"/>
      <c r="AM551" s="59">
        <v>2021845</v>
      </c>
      <c r="AN551" s="59"/>
      <c r="AO551" s="59"/>
      <c r="AP551" s="59">
        <v>-41472</v>
      </c>
      <c r="AQ551" s="59"/>
      <c r="AR551" s="59"/>
      <c r="AS551" s="59">
        <v>1980373</v>
      </c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  <c r="QN551"/>
      <c r="QO551"/>
      <c r="QP551"/>
      <c r="QQ551"/>
      <c r="QR551"/>
      <c r="QS551"/>
      <c r="QT551"/>
      <c r="QU551"/>
      <c r="QV551"/>
      <c r="QW551"/>
      <c r="QX551"/>
      <c r="QY551"/>
      <c r="QZ551"/>
      <c r="RA551"/>
      <c r="RB551"/>
      <c r="RC551"/>
      <c r="RD551"/>
      <c r="RE551"/>
      <c r="RF551"/>
      <c r="RG551"/>
      <c r="RH551"/>
      <c r="RI551"/>
      <c r="RJ551"/>
      <c r="RK551"/>
      <c r="RL551"/>
      <c r="RM551"/>
      <c r="RN551"/>
      <c r="RO551"/>
      <c r="RP551"/>
      <c r="RQ551"/>
      <c r="RR551"/>
      <c r="RS551"/>
      <c r="RT551"/>
      <c r="RU551"/>
      <c r="RV551"/>
      <c r="RW551"/>
      <c r="RX551"/>
      <c r="RY551"/>
      <c r="RZ551"/>
      <c r="SA551"/>
      <c r="SB551"/>
      <c r="SC551"/>
      <c r="SD551"/>
      <c r="SE551"/>
      <c r="SF551"/>
      <c r="SG551"/>
      <c r="SH551"/>
      <c r="SI551"/>
      <c r="SJ551"/>
      <c r="SK551"/>
      <c r="SL551"/>
      <c r="SM551"/>
      <c r="SN551"/>
      <c r="SO551"/>
      <c r="SP551"/>
      <c r="SQ551"/>
      <c r="SR551"/>
      <c r="SS551"/>
      <c r="ST551"/>
      <c r="SU551"/>
      <c r="SV551"/>
      <c r="SW551"/>
      <c r="SX551"/>
      <c r="SY551"/>
      <c r="SZ551"/>
      <c r="TA551"/>
      <c r="TB551"/>
      <c r="TC551"/>
      <c r="TD551"/>
      <c r="TE551"/>
      <c r="TF551"/>
      <c r="TG551"/>
      <c r="TH551"/>
      <c r="TI551"/>
      <c r="TJ551"/>
      <c r="TK551"/>
      <c r="TL551"/>
      <c r="TM551"/>
      <c r="TN551"/>
      <c r="TO551"/>
      <c r="TP551"/>
      <c r="TQ551"/>
      <c r="TR551"/>
      <c r="TS551"/>
      <c r="TT551"/>
      <c r="TU551"/>
      <c r="TV551"/>
      <c r="TW551"/>
      <c r="TX551"/>
      <c r="TY551"/>
      <c r="TZ551"/>
      <c r="UA551"/>
      <c r="UB551"/>
      <c r="UC551"/>
      <c r="UD551"/>
      <c r="UE551"/>
      <c r="UF551"/>
      <c r="UG551"/>
      <c r="UH551"/>
      <c r="UI551"/>
      <c r="UJ551"/>
      <c r="UK551"/>
      <c r="UL551"/>
      <c r="UM551"/>
      <c r="UN551"/>
      <c r="UO551"/>
      <c r="UP551"/>
      <c r="UQ551"/>
      <c r="UR551"/>
      <c r="US551"/>
      <c r="UT551"/>
      <c r="UU551"/>
      <c r="UV551"/>
      <c r="UW551"/>
      <c r="UX551"/>
      <c r="UY551"/>
      <c r="UZ551"/>
      <c r="VA551"/>
      <c r="VB551"/>
      <c r="VC551"/>
      <c r="VD551"/>
      <c r="VE551"/>
      <c r="VF551"/>
      <c r="VG551"/>
      <c r="VH551"/>
      <c r="VI551"/>
      <c r="VJ551"/>
      <c r="VK551"/>
      <c r="VL551"/>
      <c r="VM551"/>
      <c r="VN551"/>
      <c r="VO551"/>
      <c r="VP551"/>
      <c r="VQ551"/>
      <c r="VR551"/>
      <c r="VS551"/>
      <c r="VT551"/>
      <c r="VU551"/>
      <c r="VV551"/>
      <c r="VW551"/>
      <c r="VX551"/>
      <c r="VY551"/>
      <c r="VZ551"/>
      <c r="WA551"/>
      <c r="WB551"/>
      <c r="WC551"/>
      <c r="WD551"/>
      <c r="WE551"/>
      <c r="WF551"/>
      <c r="WG551"/>
      <c r="WH551"/>
      <c r="WI551"/>
      <c r="WJ551"/>
      <c r="WK551"/>
      <c r="WL551"/>
      <c r="WM551"/>
      <c r="WN551"/>
      <c r="WO551"/>
      <c r="WP551"/>
      <c r="WQ551"/>
      <c r="WR551"/>
      <c r="WS551"/>
      <c r="WT551"/>
      <c r="WU551"/>
      <c r="WV551"/>
      <c r="WW551"/>
      <c r="WX551"/>
      <c r="WY551"/>
      <c r="WZ551"/>
      <c r="XA551"/>
      <c r="XB551"/>
      <c r="XC551"/>
      <c r="XD551"/>
      <c r="XE551"/>
      <c r="XF551"/>
      <c r="XG551"/>
      <c r="XH551"/>
      <c r="XI551"/>
      <c r="XJ551"/>
      <c r="XK551"/>
      <c r="XL551"/>
      <c r="XM551"/>
      <c r="XN551"/>
      <c r="XO551"/>
      <c r="XP551"/>
      <c r="XQ551"/>
      <c r="XR551"/>
      <c r="XS551"/>
      <c r="XT551"/>
      <c r="XU551"/>
      <c r="XV551"/>
      <c r="XW551"/>
      <c r="XX551"/>
      <c r="XY551"/>
      <c r="XZ551"/>
      <c r="YA551"/>
      <c r="YB551"/>
      <c r="YC551"/>
      <c r="YD551"/>
      <c r="YE551"/>
      <c r="YF551"/>
      <c r="YG551"/>
      <c r="YH551"/>
      <c r="YI551"/>
      <c r="YJ551"/>
      <c r="YK551"/>
      <c r="YL551"/>
      <c r="YM551"/>
      <c r="YN551"/>
      <c r="YO551"/>
      <c r="YP551"/>
      <c r="YQ551"/>
      <c r="YR551"/>
      <c r="YS551"/>
      <c r="YT551"/>
      <c r="YU551"/>
      <c r="YV551"/>
      <c r="YW551"/>
      <c r="YX551"/>
      <c r="YY551"/>
      <c r="YZ551"/>
      <c r="ZA551"/>
      <c r="ZB551"/>
      <c r="ZC551"/>
      <c r="ZD551"/>
      <c r="ZE551"/>
      <c r="ZF551"/>
      <c r="ZG551"/>
      <c r="ZH551"/>
      <c r="ZI551"/>
      <c r="ZJ551"/>
      <c r="ZK551"/>
      <c r="ZL551"/>
      <c r="ZM551"/>
      <c r="ZN551"/>
      <c r="ZO551"/>
      <c r="ZP551"/>
      <c r="ZQ551"/>
      <c r="ZR551"/>
      <c r="ZS551"/>
      <c r="ZT551"/>
      <c r="ZU551"/>
      <c r="ZV551"/>
      <c r="ZW551"/>
      <c r="ZX551"/>
      <c r="ZY551"/>
      <c r="ZZ551"/>
      <c r="AAA551"/>
      <c r="AAB551"/>
      <c r="AAC551"/>
      <c r="AAD551"/>
      <c r="AAE551"/>
      <c r="AAF551"/>
      <c r="AAG551"/>
      <c r="AAH551"/>
      <c r="AAI551"/>
      <c r="AAJ551"/>
      <c r="AAK551"/>
      <c r="AAL551"/>
      <c r="AAM551"/>
      <c r="AAN551"/>
      <c r="AAO551"/>
      <c r="AAP551"/>
      <c r="AAQ551"/>
      <c r="AAR551"/>
      <c r="AAS551"/>
      <c r="AAT551"/>
      <c r="AAU551"/>
      <c r="AAV551"/>
      <c r="AAW551"/>
      <c r="AAX551"/>
      <c r="AAY551"/>
      <c r="AAZ551"/>
      <c r="ABA551"/>
      <c r="ABB551"/>
      <c r="ABC551"/>
      <c r="ABD551"/>
      <c r="ABE551"/>
      <c r="ABF551"/>
      <c r="ABG551"/>
      <c r="ABH551"/>
      <c r="ABI551"/>
      <c r="ABJ551"/>
      <c r="ABK551"/>
      <c r="ABL551"/>
      <c r="ABM551"/>
      <c r="ABN551"/>
      <c r="ABO551"/>
      <c r="ABP551"/>
      <c r="ABQ551"/>
      <c r="ABR551"/>
      <c r="ABS551"/>
      <c r="ABT551"/>
      <c r="ABU551"/>
      <c r="ABV551"/>
      <c r="ABW551"/>
      <c r="ABX551"/>
      <c r="ABY551"/>
    </row>
    <row r="552" spans="1:753" s="47" customFormat="1">
      <c r="A552" s="44">
        <v>96004</v>
      </c>
      <c r="B552" s="44"/>
      <c r="C552" s="45" t="s">
        <v>475</v>
      </c>
      <c r="D552" s="45"/>
      <c r="E552" s="45"/>
      <c r="F552" s="59">
        <v>2565974</v>
      </c>
      <c r="G552" s="59"/>
      <c r="H552" s="59"/>
      <c r="I552" s="59">
        <v>439360</v>
      </c>
      <c r="J552" s="59"/>
      <c r="K552" s="59"/>
      <c r="L552" s="59">
        <v>62588</v>
      </c>
      <c r="M552" s="59"/>
      <c r="N552" s="59"/>
      <c r="O552" s="59">
        <v>418211</v>
      </c>
      <c r="P552" s="59"/>
      <c r="Q552" s="59"/>
      <c r="R552" s="59">
        <v>151395</v>
      </c>
      <c r="S552" s="59"/>
      <c r="T552" s="59"/>
      <c r="U552" s="59">
        <v>1071554</v>
      </c>
      <c r="V552" s="59"/>
      <c r="W552" s="60"/>
      <c r="X552" s="59"/>
      <c r="Y552" s="59">
        <v>0</v>
      </c>
      <c r="Z552" s="59"/>
      <c r="AA552" s="59"/>
      <c r="AB552" s="59">
        <v>0</v>
      </c>
      <c r="AC552" s="59"/>
      <c r="AD552" s="59"/>
      <c r="AE552" s="59">
        <v>0</v>
      </c>
      <c r="AF552" s="59"/>
      <c r="AG552" s="59"/>
      <c r="AH552" s="59">
        <v>0</v>
      </c>
      <c r="AI552" s="59"/>
      <c r="AJ552" s="59"/>
      <c r="AK552" s="59"/>
      <c r="AL552" s="59"/>
      <c r="AM552" s="59">
        <v>1143036</v>
      </c>
      <c r="AN552" s="59"/>
      <c r="AO552" s="59"/>
      <c r="AP552" s="59">
        <v>74968</v>
      </c>
      <c r="AQ552" s="59"/>
      <c r="AR552" s="59"/>
      <c r="AS552" s="59">
        <v>1218004</v>
      </c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  <c r="QN552"/>
      <c r="QO552"/>
      <c r="QP552"/>
      <c r="QQ552"/>
      <c r="QR552"/>
      <c r="QS552"/>
      <c r="QT552"/>
      <c r="QU552"/>
      <c r="QV552"/>
      <c r="QW552"/>
      <c r="QX552"/>
      <c r="QY552"/>
      <c r="QZ552"/>
      <c r="RA552"/>
      <c r="RB552"/>
      <c r="RC552"/>
      <c r="RD552"/>
      <c r="RE552"/>
      <c r="RF552"/>
      <c r="RG552"/>
      <c r="RH552"/>
      <c r="RI552"/>
      <c r="RJ552"/>
      <c r="RK552"/>
      <c r="RL552"/>
      <c r="RM552"/>
      <c r="RN552"/>
      <c r="RO552"/>
      <c r="RP552"/>
      <c r="RQ552"/>
      <c r="RR552"/>
      <c r="RS552"/>
      <c r="RT552"/>
      <c r="RU552"/>
      <c r="RV552"/>
      <c r="RW552"/>
      <c r="RX552"/>
      <c r="RY552"/>
      <c r="RZ552"/>
      <c r="SA552"/>
      <c r="SB552"/>
      <c r="SC552"/>
      <c r="SD552"/>
      <c r="SE552"/>
      <c r="SF552"/>
      <c r="SG552"/>
      <c r="SH552"/>
      <c r="SI552"/>
      <c r="SJ552"/>
      <c r="SK552"/>
      <c r="SL552"/>
      <c r="SM552"/>
      <c r="SN552"/>
      <c r="SO552"/>
      <c r="SP552"/>
      <c r="SQ552"/>
      <c r="SR552"/>
      <c r="SS552"/>
      <c r="ST552"/>
      <c r="SU552"/>
      <c r="SV552"/>
      <c r="SW552"/>
      <c r="SX552"/>
      <c r="SY552"/>
      <c r="SZ552"/>
      <c r="TA552"/>
      <c r="TB552"/>
      <c r="TC552"/>
      <c r="TD552"/>
      <c r="TE552"/>
      <c r="TF552"/>
      <c r="TG552"/>
      <c r="TH552"/>
      <c r="TI552"/>
      <c r="TJ552"/>
      <c r="TK552"/>
      <c r="TL552"/>
      <c r="TM552"/>
      <c r="TN552"/>
      <c r="TO552"/>
      <c r="TP552"/>
      <c r="TQ552"/>
      <c r="TR552"/>
      <c r="TS552"/>
      <c r="TT552"/>
      <c r="TU552"/>
      <c r="TV552"/>
      <c r="TW552"/>
      <c r="TX552"/>
      <c r="TY552"/>
      <c r="TZ552"/>
      <c r="UA552"/>
      <c r="UB552"/>
      <c r="UC552"/>
      <c r="UD552"/>
      <c r="UE552"/>
      <c r="UF552"/>
      <c r="UG552"/>
      <c r="UH552"/>
      <c r="UI552"/>
      <c r="UJ552"/>
      <c r="UK552"/>
      <c r="UL552"/>
      <c r="UM552"/>
      <c r="UN552"/>
      <c r="UO552"/>
      <c r="UP552"/>
      <c r="UQ552"/>
      <c r="UR552"/>
      <c r="US552"/>
      <c r="UT552"/>
      <c r="UU552"/>
      <c r="UV552"/>
      <c r="UW552"/>
      <c r="UX552"/>
      <c r="UY552"/>
      <c r="UZ552"/>
      <c r="VA552"/>
      <c r="VB552"/>
      <c r="VC552"/>
      <c r="VD552"/>
      <c r="VE552"/>
      <c r="VF552"/>
      <c r="VG552"/>
      <c r="VH552"/>
      <c r="VI552"/>
      <c r="VJ552"/>
      <c r="VK552"/>
      <c r="VL552"/>
      <c r="VM552"/>
      <c r="VN552"/>
      <c r="VO552"/>
      <c r="VP552"/>
      <c r="VQ552"/>
      <c r="VR552"/>
      <c r="VS552"/>
      <c r="VT552"/>
      <c r="VU552"/>
      <c r="VV552"/>
      <c r="VW552"/>
      <c r="VX552"/>
      <c r="VY552"/>
      <c r="VZ552"/>
      <c r="WA552"/>
      <c r="WB552"/>
      <c r="WC552"/>
      <c r="WD552"/>
      <c r="WE552"/>
      <c r="WF552"/>
      <c r="WG552"/>
      <c r="WH552"/>
      <c r="WI552"/>
      <c r="WJ552"/>
      <c r="WK552"/>
      <c r="WL552"/>
      <c r="WM552"/>
      <c r="WN552"/>
      <c r="WO552"/>
      <c r="WP552"/>
      <c r="WQ552"/>
      <c r="WR552"/>
      <c r="WS552"/>
      <c r="WT552"/>
      <c r="WU552"/>
      <c r="WV552"/>
      <c r="WW552"/>
      <c r="WX552"/>
      <c r="WY552"/>
      <c r="WZ552"/>
      <c r="XA552"/>
      <c r="XB552"/>
      <c r="XC552"/>
      <c r="XD552"/>
      <c r="XE552"/>
      <c r="XF552"/>
      <c r="XG552"/>
      <c r="XH552"/>
      <c r="XI552"/>
      <c r="XJ552"/>
      <c r="XK552"/>
      <c r="XL552"/>
      <c r="XM552"/>
      <c r="XN552"/>
      <c r="XO552"/>
      <c r="XP552"/>
      <c r="XQ552"/>
      <c r="XR552"/>
      <c r="XS552"/>
      <c r="XT552"/>
      <c r="XU552"/>
      <c r="XV552"/>
      <c r="XW552"/>
      <c r="XX552"/>
      <c r="XY552"/>
      <c r="XZ552"/>
      <c r="YA552"/>
      <c r="YB552"/>
      <c r="YC552"/>
      <c r="YD552"/>
      <c r="YE552"/>
      <c r="YF552"/>
      <c r="YG552"/>
      <c r="YH552"/>
      <c r="YI552"/>
      <c r="YJ552"/>
      <c r="YK552"/>
      <c r="YL552"/>
      <c r="YM552"/>
      <c r="YN552"/>
      <c r="YO552"/>
      <c r="YP552"/>
      <c r="YQ552"/>
      <c r="YR552"/>
      <c r="YS552"/>
      <c r="YT552"/>
      <c r="YU552"/>
      <c r="YV552"/>
      <c r="YW552"/>
      <c r="YX552"/>
      <c r="YY552"/>
      <c r="YZ552"/>
      <c r="ZA552"/>
      <c r="ZB552"/>
      <c r="ZC552"/>
      <c r="ZD552"/>
      <c r="ZE552"/>
      <c r="ZF552"/>
      <c r="ZG552"/>
      <c r="ZH552"/>
      <c r="ZI552"/>
      <c r="ZJ552"/>
      <c r="ZK552"/>
      <c r="ZL552"/>
      <c r="ZM552"/>
      <c r="ZN552"/>
      <c r="ZO552"/>
      <c r="ZP552"/>
      <c r="ZQ552"/>
      <c r="ZR552"/>
      <c r="ZS552"/>
      <c r="ZT552"/>
      <c r="ZU552"/>
      <c r="ZV552"/>
      <c r="ZW552"/>
      <c r="ZX552"/>
      <c r="ZY552"/>
      <c r="ZZ552"/>
      <c r="AAA552"/>
      <c r="AAB552"/>
      <c r="AAC552"/>
      <c r="AAD552"/>
      <c r="AAE552"/>
      <c r="AAF552"/>
      <c r="AAG552"/>
      <c r="AAH552"/>
      <c r="AAI552"/>
      <c r="AAJ552"/>
      <c r="AAK552"/>
      <c r="AAL552"/>
      <c r="AAM552"/>
      <c r="AAN552"/>
      <c r="AAO552"/>
      <c r="AAP552"/>
      <c r="AAQ552"/>
      <c r="AAR552"/>
      <c r="AAS552"/>
      <c r="AAT552"/>
      <c r="AAU552"/>
      <c r="AAV552"/>
      <c r="AAW552"/>
      <c r="AAX552"/>
      <c r="AAY552"/>
      <c r="AAZ552"/>
      <c r="ABA552"/>
      <c r="ABB552"/>
      <c r="ABC552"/>
      <c r="ABD552"/>
      <c r="ABE552"/>
      <c r="ABF552"/>
      <c r="ABG552"/>
      <c r="ABH552"/>
      <c r="ABI552"/>
      <c r="ABJ552"/>
      <c r="ABK552"/>
      <c r="ABL552"/>
      <c r="ABM552"/>
      <c r="ABN552"/>
      <c r="ABO552"/>
      <c r="ABP552"/>
      <c r="ABQ552"/>
      <c r="ABR552"/>
      <c r="ABS552"/>
      <c r="ABT552"/>
      <c r="ABU552"/>
      <c r="ABV552"/>
      <c r="ABW552"/>
      <c r="ABX552"/>
      <c r="ABY552"/>
    </row>
    <row r="553" spans="1:753" s="47" customFormat="1">
      <c r="A553" s="44">
        <v>96005</v>
      </c>
      <c r="B553" s="44"/>
      <c r="C553" s="45" t="s">
        <v>476</v>
      </c>
      <c r="D553" s="45"/>
      <c r="E553" s="45"/>
      <c r="F553" s="59">
        <v>6681747</v>
      </c>
      <c r="G553" s="59"/>
      <c r="H553" s="59"/>
      <c r="I553" s="59">
        <v>1144084</v>
      </c>
      <c r="J553" s="59"/>
      <c r="K553" s="59"/>
      <c r="L553" s="59">
        <v>162977</v>
      </c>
      <c r="M553" s="59"/>
      <c r="N553" s="59"/>
      <c r="O553" s="59">
        <v>1089014</v>
      </c>
      <c r="P553" s="59"/>
      <c r="Q553" s="59"/>
      <c r="R553" s="59">
        <v>17394</v>
      </c>
      <c r="S553" s="59"/>
      <c r="T553" s="59"/>
      <c r="U553" s="59">
        <v>2413469</v>
      </c>
      <c r="V553" s="59"/>
      <c r="W553" s="60"/>
      <c r="X553" s="59"/>
      <c r="Y553" s="59">
        <v>0</v>
      </c>
      <c r="Z553" s="59"/>
      <c r="AA553" s="59"/>
      <c r="AB553" s="59">
        <v>0</v>
      </c>
      <c r="AC553" s="59"/>
      <c r="AD553" s="59"/>
      <c r="AE553" s="59">
        <v>102840</v>
      </c>
      <c r="AF553" s="59"/>
      <c r="AG553" s="59"/>
      <c r="AH553" s="59">
        <v>102840</v>
      </c>
      <c r="AI553" s="59"/>
      <c r="AJ553" s="59"/>
      <c r="AK553" s="59"/>
      <c r="AL553" s="59"/>
      <c r="AM553" s="59">
        <v>2976442</v>
      </c>
      <c r="AN553" s="59"/>
      <c r="AO553" s="59"/>
      <c r="AP553" s="59">
        <v>20584</v>
      </c>
      <c r="AQ553" s="59"/>
      <c r="AR553" s="59"/>
      <c r="AS553" s="59">
        <v>2997026</v>
      </c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  <c r="QN553"/>
      <c r="QO553"/>
      <c r="QP553"/>
      <c r="QQ553"/>
      <c r="QR553"/>
      <c r="QS553"/>
      <c r="QT553"/>
      <c r="QU553"/>
      <c r="QV553"/>
      <c r="QW553"/>
      <c r="QX553"/>
      <c r="QY553"/>
      <c r="QZ553"/>
      <c r="RA553"/>
      <c r="RB553"/>
      <c r="RC553"/>
      <c r="RD553"/>
      <c r="RE553"/>
      <c r="RF553"/>
      <c r="RG553"/>
      <c r="RH553"/>
      <c r="RI553"/>
      <c r="RJ553"/>
      <c r="RK553"/>
      <c r="RL553"/>
      <c r="RM553"/>
      <c r="RN553"/>
      <c r="RO553"/>
      <c r="RP553"/>
      <c r="RQ553"/>
      <c r="RR553"/>
      <c r="RS553"/>
      <c r="RT553"/>
      <c r="RU553"/>
      <c r="RV553"/>
      <c r="RW553"/>
      <c r="RX553"/>
      <c r="RY553"/>
      <c r="RZ553"/>
      <c r="SA553"/>
      <c r="SB553"/>
      <c r="SC553"/>
      <c r="SD553"/>
      <c r="SE553"/>
      <c r="SF553"/>
      <c r="SG553"/>
      <c r="SH553"/>
      <c r="SI553"/>
      <c r="SJ553"/>
      <c r="SK553"/>
      <c r="SL553"/>
      <c r="SM553"/>
      <c r="SN553"/>
      <c r="SO553"/>
      <c r="SP553"/>
      <c r="SQ553"/>
      <c r="SR553"/>
      <c r="SS553"/>
      <c r="ST553"/>
      <c r="SU553"/>
      <c r="SV553"/>
      <c r="SW553"/>
      <c r="SX553"/>
      <c r="SY553"/>
      <c r="SZ553"/>
      <c r="TA553"/>
      <c r="TB553"/>
      <c r="TC553"/>
      <c r="TD553"/>
      <c r="TE553"/>
      <c r="TF553"/>
      <c r="TG553"/>
      <c r="TH553"/>
      <c r="TI553"/>
      <c r="TJ553"/>
      <c r="TK553"/>
      <c r="TL553"/>
      <c r="TM553"/>
      <c r="TN553"/>
      <c r="TO553"/>
      <c r="TP553"/>
      <c r="TQ553"/>
      <c r="TR553"/>
      <c r="TS553"/>
      <c r="TT553"/>
      <c r="TU553"/>
      <c r="TV553"/>
      <c r="TW553"/>
      <c r="TX553"/>
      <c r="TY553"/>
      <c r="TZ553"/>
      <c r="UA553"/>
      <c r="UB553"/>
      <c r="UC553"/>
      <c r="UD553"/>
      <c r="UE553"/>
      <c r="UF553"/>
      <c r="UG553"/>
      <c r="UH553"/>
      <c r="UI553"/>
      <c r="UJ553"/>
      <c r="UK553"/>
      <c r="UL553"/>
      <c r="UM553"/>
      <c r="UN553"/>
      <c r="UO553"/>
      <c r="UP553"/>
      <c r="UQ553"/>
      <c r="UR553"/>
      <c r="US553"/>
      <c r="UT553"/>
      <c r="UU553"/>
      <c r="UV553"/>
      <c r="UW553"/>
      <c r="UX553"/>
      <c r="UY553"/>
      <c r="UZ553"/>
      <c r="VA553"/>
      <c r="VB553"/>
      <c r="VC553"/>
      <c r="VD553"/>
      <c r="VE553"/>
      <c r="VF553"/>
      <c r="VG553"/>
      <c r="VH553"/>
      <c r="VI553"/>
      <c r="VJ553"/>
      <c r="VK553"/>
      <c r="VL553"/>
      <c r="VM553"/>
      <c r="VN553"/>
      <c r="VO553"/>
      <c r="VP553"/>
      <c r="VQ553"/>
      <c r="VR553"/>
      <c r="VS553"/>
      <c r="VT553"/>
      <c r="VU553"/>
      <c r="VV553"/>
      <c r="VW553"/>
      <c r="VX553"/>
      <c r="VY553"/>
      <c r="VZ553"/>
      <c r="WA553"/>
      <c r="WB553"/>
      <c r="WC553"/>
      <c r="WD553"/>
      <c r="WE553"/>
      <c r="WF553"/>
      <c r="WG553"/>
      <c r="WH553"/>
      <c r="WI553"/>
      <c r="WJ553"/>
      <c r="WK553"/>
      <c r="WL553"/>
      <c r="WM553"/>
      <c r="WN553"/>
      <c r="WO553"/>
      <c r="WP553"/>
      <c r="WQ553"/>
      <c r="WR553"/>
      <c r="WS553"/>
      <c r="WT553"/>
      <c r="WU553"/>
      <c r="WV553"/>
      <c r="WW553"/>
      <c r="WX553"/>
      <c r="WY553"/>
      <c r="WZ553"/>
      <c r="XA553"/>
      <c r="XB553"/>
      <c r="XC553"/>
      <c r="XD553"/>
      <c r="XE553"/>
      <c r="XF553"/>
      <c r="XG553"/>
      <c r="XH553"/>
      <c r="XI553"/>
      <c r="XJ553"/>
      <c r="XK553"/>
      <c r="XL553"/>
      <c r="XM553"/>
      <c r="XN553"/>
      <c r="XO553"/>
      <c r="XP553"/>
      <c r="XQ553"/>
      <c r="XR553"/>
      <c r="XS553"/>
      <c r="XT553"/>
      <c r="XU553"/>
      <c r="XV553"/>
      <c r="XW553"/>
      <c r="XX553"/>
      <c r="XY553"/>
      <c r="XZ553"/>
      <c r="YA553"/>
      <c r="YB553"/>
      <c r="YC553"/>
      <c r="YD553"/>
      <c r="YE553"/>
      <c r="YF553"/>
      <c r="YG553"/>
      <c r="YH553"/>
      <c r="YI553"/>
      <c r="YJ553"/>
      <c r="YK553"/>
      <c r="YL553"/>
      <c r="YM553"/>
      <c r="YN553"/>
      <c r="YO553"/>
      <c r="YP553"/>
      <c r="YQ553"/>
      <c r="YR553"/>
      <c r="YS553"/>
      <c r="YT553"/>
      <c r="YU553"/>
      <c r="YV553"/>
      <c r="YW553"/>
      <c r="YX553"/>
      <c r="YY553"/>
      <c r="YZ553"/>
      <c r="ZA553"/>
      <c r="ZB553"/>
      <c r="ZC553"/>
      <c r="ZD553"/>
      <c r="ZE553"/>
      <c r="ZF553"/>
      <c r="ZG553"/>
      <c r="ZH553"/>
      <c r="ZI553"/>
      <c r="ZJ553"/>
      <c r="ZK553"/>
      <c r="ZL553"/>
      <c r="ZM553"/>
      <c r="ZN553"/>
      <c r="ZO553"/>
      <c r="ZP553"/>
      <c r="ZQ553"/>
      <c r="ZR553"/>
      <c r="ZS553"/>
      <c r="ZT553"/>
      <c r="ZU553"/>
      <c r="ZV553"/>
      <c r="ZW553"/>
      <c r="ZX553"/>
      <c r="ZY553"/>
      <c r="ZZ553"/>
      <c r="AAA553"/>
      <c r="AAB553"/>
      <c r="AAC553"/>
      <c r="AAD553"/>
      <c r="AAE553"/>
      <c r="AAF553"/>
      <c r="AAG553"/>
      <c r="AAH553"/>
      <c r="AAI553"/>
      <c r="AAJ553"/>
      <c r="AAK553"/>
      <c r="AAL553"/>
      <c r="AAM553"/>
      <c r="AAN553"/>
      <c r="AAO553"/>
      <c r="AAP553"/>
      <c r="AAQ553"/>
      <c r="AAR553"/>
      <c r="AAS553"/>
      <c r="AAT553"/>
      <c r="AAU553"/>
      <c r="AAV553"/>
      <c r="AAW553"/>
      <c r="AAX553"/>
      <c r="AAY553"/>
      <c r="AAZ553"/>
      <c r="ABA553"/>
      <c r="ABB553"/>
      <c r="ABC553"/>
      <c r="ABD553"/>
      <c r="ABE553"/>
      <c r="ABF553"/>
      <c r="ABG553"/>
      <c r="ABH553"/>
      <c r="ABI553"/>
      <c r="ABJ553"/>
      <c r="ABK553"/>
      <c r="ABL553"/>
      <c r="ABM553"/>
      <c r="ABN553"/>
      <c r="ABO553"/>
      <c r="ABP553"/>
      <c r="ABQ553"/>
      <c r="ABR553"/>
      <c r="ABS553"/>
      <c r="ABT553"/>
      <c r="ABU553"/>
      <c r="ABV553"/>
      <c r="ABW553"/>
      <c r="ABX553"/>
      <c r="ABY553"/>
    </row>
    <row r="554" spans="1:753" s="47" customFormat="1">
      <c r="A554" s="44">
        <v>96008</v>
      </c>
      <c r="B554" s="44"/>
      <c r="C554" s="45" t="s">
        <v>853</v>
      </c>
      <c r="D554" s="45"/>
      <c r="E554" s="45"/>
      <c r="F554" s="59">
        <v>16860986</v>
      </c>
      <c r="G554" s="59"/>
      <c r="H554" s="59"/>
      <c r="I554" s="59">
        <v>2887028</v>
      </c>
      <c r="J554" s="59"/>
      <c r="K554" s="59"/>
      <c r="L554" s="59">
        <v>411263</v>
      </c>
      <c r="M554" s="59"/>
      <c r="N554" s="59"/>
      <c r="O554" s="59">
        <v>2748061</v>
      </c>
      <c r="P554" s="59"/>
      <c r="Q554" s="59"/>
      <c r="R554" s="59">
        <v>0</v>
      </c>
      <c r="S554" s="59"/>
      <c r="T554" s="59"/>
      <c r="U554" s="59">
        <v>6046352</v>
      </c>
      <c r="V554" s="59"/>
      <c r="W554" s="60"/>
      <c r="X554" s="59"/>
      <c r="Y554" s="59">
        <v>0</v>
      </c>
      <c r="Z554" s="59"/>
      <c r="AA554" s="59"/>
      <c r="AB554" s="59">
        <v>0</v>
      </c>
      <c r="AC554" s="59"/>
      <c r="AD554" s="59"/>
      <c r="AE554" s="59">
        <v>1244707</v>
      </c>
      <c r="AF554" s="59"/>
      <c r="AG554" s="59"/>
      <c r="AH554" s="59">
        <v>1244707</v>
      </c>
      <c r="AI554" s="59"/>
      <c r="AJ554" s="59"/>
      <c r="AK554" s="59"/>
      <c r="AL554" s="59"/>
      <c r="AM554" s="59">
        <v>7510873</v>
      </c>
      <c r="AN554" s="59"/>
      <c r="AO554" s="59"/>
      <c r="AP554" s="59">
        <v>-456370</v>
      </c>
      <c r="AQ554" s="59"/>
      <c r="AR554" s="59"/>
      <c r="AS554" s="59">
        <v>7054503</v>
      </c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  <c r="QN554"/>
      <c r="QO554"/>
      <c r="QP554"/>
      <c r="QQ554"/>
      <c r="QR554"/>
      <c r="QS554"/>
      <c r="QT554"/>
      <c r="QU554"/>
      <c r="QV554"/>
      <c r="QW554"/>
      <c r="QX554"/>
      <c r="QY554"/>
      <c r="QZ554"/>
      <c r="RA554"/>
      <c r="RB554"/>
      <c r="RC554"/>
      <c r="RD554"/>
      <c r="RE554"/>
      <c r="RF554"/>
      <c r="RG554"/>
      <c r="RH554"/>
      <c r="RI554"/>
      <c r="RJ554"/>
      <c r="RK554"/>
      <c r="RL554"/>
      <c r="RM554"/>
      <c r="RN554"/>
      <c r="RO554"/>
      <c r="RP554"/>
      <c r="RQ554"/>
      <c r="RR554"/>
      <c r="RS554"/>
      <c r="RT554"/>
      <c r="RU554"/>
      <c r="RV554"/>
      <c r="RW554"/>
      <c r="RX554"/>
      <c r="RY554"/>
      <c r="RZ554"/>
      <c r="SA554"/>
      <c r="SB554"/>
      <c r="SC554"/>
      <c r="SD554"/>
      <c r="SE554"/>
      <c r="SF554"/>
      <c r="SG554"/>
      <c r="SH554"/>
      <c r="SI554"/>
      <c r="SJ554"/>
      <c r="SK554"/>
      <c r="SL554"/>
      <c r="SM554"/>
      <c r="SN554"/>
      <c r="SO554"/>
      <c r="SP554"/>
      <c r="SQ554"/>
      <c r="SR554"/>
      <c r="SS554"/>
      <c r="ST554"/>
      <c r="SU554"/>
      <c r="SV554"/>
      <c r="SW554"/>
      <c r="SX554"/>
      <c r="SY554"/>
      <c r="SZ554"/>
      <c r="TA554"/>
      <c r="TB554"/>
      <c r="TC554"/>
      <c r="TD554"/>
      <c r="TE554"/>
      <c r="TF554"/>
      <c r="TG554"/>
      <c r="TH554"/>
      <c r="TI554"/>
      <c r="TJ554"/>
      <c r="TK554"/>
      <c r="TL554"/>
      <c r="TM554"/>
      <c r="TN554"/>
      <c r="TO554"/>
      <c r="TP554"/>
      <c r="TQ554"/>
      <c r="TR554"/>
      <c r="TS554"/>
      <c r="TT554"/>
      <c r="TU554"/>
      <c r="TV554"/>
      <c r="TW554"/>
      <c r="TX554"/>
      <c r="TY554"/>
      <c r="TZ554"/>
      <c r="UA554"/>
      <c r="UB554"/>
      <c r="UC554"/>
      <c r="UD554"/>
      <c r="UE554"/>
      <c r="UF554"/>
      <c r="UG554"/>
      <c r="UH554"/>
      <c r="UI554"/>
      <c r="UJ554"/>
      <c r="UK554"/>
      <c r="UL554"/>
      <c r="UM554"/>
      <c r="UN554"/>
      <c r="UO554"/>
      <c r="UP554"/>
      <c r="UQ554"/>
      <c r="UR554"/>
      <c r="US554"/>
      <c r="UT554"/>
      <c r="UU554"/>
      <c r="UV554"/>
      <c r="UW554"/>
      <c r="UX554"/>
      <c r="UY554"/>
      <c r="UZ554"/>
      <c r="VA554"/>
      <c r="VB554"/>
      <c r="VC554"/>
      <c r="VD554"/>
      <c r="VE554"/>
      <c r="VF554"/>
      <c r="VG554"/>
      <c r="VH554"/>
      <c r="VI554"/>
      <c r="VJ554"/>
      <c r="VK554"/>
      <c r="VL554"/>
      <c r="VM554"/>
      <c r="VN554"/>
      <c r="VO554"/>
      <c r="VP554"/>
      <c r="VQ554"/>
      <c r="VR554"/>
      <c r="VS554"/>
      <c r="VT554"/>
      <c r="VU554"/>
      <c r="VV554"/>
      <c r="VW554"/>
      <c r="VX554"/>
      <c r="VY554"/>
      <c r="VZ554"/>
      <c r="WA554"/>
      <c r="WB554"/>
      <c r="WC554"/>
      <c r="WD554"/>
      <c r="WE554"/>
      <c r="WF554"/>
      <c r="WG554"/>
      <c r="WH554"/>
      <c r="WI554"/>
      <c r="WJ554"/>
      <c r="WK554"/>
      <c r="WL554"/>
      <c r="WM554"/>
      <c r="WN554"/>
      <c r="WO554"/>
      <c r="WP554"/>
      <c r="WQ554"/>
      <c r="WR554"/>
      <c r="WS554"/>
      <c r="WT554"/>
      <c r="WU554"/>
      <c r="WV554"/>
      <c r="WW554"/>
      <c r="WX554"/>
      <c r="WY554"/>
      <c r="WZ554"/>
      <c r="XA554"/>
      <c r="XB554"/>
      <c r="XC554"/>
      <c r="XD554"/>
      <c r="XE554"/>
      <c r="XF554"/>
      <c r="XG554"/>
      <c r="XH554"/>
      <c r="XI554"/>
      <c r="XJ554"/>
      <c r="XK554"/>
      <c r="XL554"/>
      <c r="XM554"/>
      <c r="XN554"/>
      <c r="XO554"/>
      <c r="XP554"/>
      <c r="XQ554"/>
      <c r="XR554"/>
      <c r="XS554"/>
      <c r="XT554"/>
      <c r="XU554"/>
      <c r="XV554"/>
      <c r="XW554"/>
      <c r="XX554"/>
      <c r="XY554"/>
      <c r="XZ554"/>
      <c r="YA554"/>
      <c r="YB554"/>
      <c r="YC554"/>
      <c r="YD554"/>
      <c r="YE554"/>
      <c r="YF554"/>
      <c r="YG554"/>
      <c r="YH554"/>
      <c r="YI554"/>
      <c r="YJ554"/>
      <c r="YK554"/>
      <c r="YL554"/>
      <c r="YM554"/>
      <c r="YN554"/>
      <c r="YO554"/>
      <c r="YP554"/>
      <c r="YQ554"/>
      <c r="YR554"/>
      <c r="YS554"/>
      <c r="YT554"/>
      <c r="YU554"/>
      <c r="YV554"/>
      <c r="YW554"/>
      <c r="YX554"/>
      <c r="YY554"/>
      <c r="YZ554"/>
      <c r="ZA554"/>
      <c r="ZB554"/>
      <c r="ZC554"/>
      <c r="ZD554"/>
      <c r="ZE554"/>
      <c r="ZF554"/>
      <c r="ZG554"/>
      <c r="ZH554"/>
      <c r="ZI554"/>
      <c r="ZJ554"/>
      <c r="ZK554"/>
      <c r="ZL554"/>
      <c r="ZM554"/>
      <c r="ZN554"/>
      <c r="ZO554"/>
      <c r="ZP554"/>
      <c r="ZQ554"/>
      <c r="ZR554"/>
      <c r="ZS554"/>
      <c r="ZT554"/>
      <c r="ZU554"/>
      <c r="ZV554"/>
      <c r="ZW554"/>
      <c r="ZX554"/>
      <c r="ZY554"/>
      <c r="ZZ554"/>
      <c r="AAA554"/>
      <c r="AAB554"/>
      <c r="AAC554"/>
      <c r="AAD554"/>
      <c r="AAE554"/>
      <c r="AAF554"/>
      <c r="AAG554"/>
      <c r="AAH554"/>
      <c r="AAI554"/>
      <c r="AAJ554"/>
      <c r="AAK554"/>
      <c r="AAL554"/>
      <c r="AAM554"/>
      <c r="AAN554"/>
      <c r="AAO554"/>
      <c r="AAP554"/>
      <c r="AAQ554"/>
      <c r="AAR554"/>
      <c r="AAS554"/>
      <c r="AAT554"/>
      <c r="AAU554"/>
      <c r="AAV554"/>
      <c r="AAW554"/>
      <c r="AAX554"/>
      <c r="AAY554"/>
      <c r="AAZ554"/>
      <c r="ABA554"/>
      <c r="ABB554"/>
      <c r="ABC554"/>
      <c r="ABD554"/>
      <c r="ABE554"/>
      <c r="ABF554"/>
      <c r="ABG554"/>
      <c r="ABH554"/>
      <c r="ABI554"/>
      <c r="ABJ554"/>
      <c r="ABK554"/>
      <c r="ABL554"/>
      <c r="ABM554"/>
      <c r="ABN554"/>
      <c r="ABO554"/>
      <c r="ABP554"/>
      <c r="ABQ554"/>
      <c r="ABR554"/>
      <c r="ABS554"/>
      <c r="ABT554"/>
      <c r="ABU554"/>
      <c r="ABV554"/>
      <c r="ABW554"/>
      <c r="ABX554"/>
      <c r="ABY554"/>
    </row>
    <row r="555" spans="1:753" s="46" customFormat="1">
      <c r="A555" s="44">
        <v>96009</v>
      </c>
      <c r="B555" s="44"/>
      <c r="C555" s="45" t="s">
        <v>477</v>
      </c>
      <c r="D555" s="45"/>
      <c r="E555" s="45"/>
      <c r="F555" s="58">
        <v>967019</v>
      </c>
      <c r="G555" s="58"/>
      <c r="H555" s="58"/>
      <c r="I555" s="58">
        <v>165578</v>
      </c>
      <c r="J555" s="58"/>
      <c r="K555" s="58"/>
      <c r="L555" s="58">
        <v>23587</v>
      </c>
      <c r="M555" s="58"/>
      <c r="N555" s="58"/>
      <c r="O555" s="58">
        <v>157608</v>
      </c>
      <c r="P555" s="58"/>
      <c r="Q555" s="58"/>
      <c r="R555" s="58">
        <v>32780</v>
      </c>
      <c r="S555" s="58"/>
      <c r="T555" s="58"/>
      <c r="U555" s="58">
        <v>379553</v>
      </c>
      <c r="V555" s="58"/>
      <c r="W555" s="61"/>
      <c r="X555" s="58"/>
      <c r="Y555" s="58">
        <v>0</v>
      </c>
      <c r="Z555" s="58"/>
      <c r="AA555" s="58"/>
      <c r="AB555" s="58">
        <v>0</v>
      </c>
      <c r="AC555" s="58"/>
      <c r="AD555" s="58"/>
      <c r="AE555" s="58">
        <v>6198</v>
      </c>
      <c r="AF555" s="58"/>
      <c r="AG555" s="58"/>
      <c r="AH555" s="58">
        <v>6198</v>
      </c>
      <c r="AI555" s="58"/>
      <c r="AJ555" s="58"/>
      <c r="AK555" s="58"/>
      <c r="AL555" s="58"/>
      <c r="AM555" s="58">
        <v>430767</v>
      </c>
      <c r="AN555" s="58"/>
      <c r="AO555" s="58"/>
      <c r="AP555" s="58">
        <v>11845</v>
      </c>
      <c r="AQ555" s="58"/>
      <c r="AR555" s="58"/>
      <c r="AS555" s="58">
        <v>442612</v>
      </c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  <c r="QN555"/>
      <c r="QO555"/>
      <c r="QP555"/>
      <c r="QQ555"/>
      <c r="QR555"/>
      <c r="QS555"/>
      <c r="QT555"/>
      <c r="QU555"/>
      <c r="QV555"/>
      <c r="QW555"/>
      <c r="QX555"/>
      <c r="QY555"/>
      <c r="QZ555"/>
      <c r="RA555"/>
      <c r="RB555"/>
      <c r="RC555"/>
      <c r="RD555"/>
      <c r="RE555"/>
      <c r="RF555"/>
      <c r="RG555"/>
      <c r="RH555"/>
      <c r="RI555"/>
      <c r="RJ555"/>
      <c r="RK555"/>
      <c r="RL555"/>
      <c r="RM555"/>
      <c r="RN555"/>
      <c r="RO555"/>
      <c r="RP555"/>
      <c r="RQ555"/>
      <c r="RR555"/>
      <c r="RS555"/>
      <c r="RT555"/>
      <c r="RU555"/>
      <c r="RV555"/>
      <c r="RW555"/>
      <c r="RX555"/>
      <c r="RY555"/>
      <c r="RZ555"/>
      <c r="SA555"/>
      <c r="SB555"/>
      <c r="SC555"/>
      <c r="SD555"/>
      <c r="SE555"/>
      <c r="SF555"/>
      <c r="SG555"/>
      <c r="SH555"/>
      <c r="SI555"/>
      <c r="SJ555"/>
      <c r="SK555"/>
      <c r="SL555"/>
      <c r="SM555"/>
      <c r="SN555"/>
      <c r="SO555"/>
      <c r="SP555"/>
      <c r="SQ555"/>
      <c r="SR555"/>
      <c r="SS555"/>
      <c r="ST555"/>
      <c r="SU555"/>
      <c r="SV555"/>
      <c r="SW555"/>
      <c r="SX555"/>
      <c r="SY555"/>
      <c r="SZ555"/>
      <c r="TA555"/>
      <c r="TB555"/>
      <c r="TC555"/>
      <c r="TD555"/>
      <c r="TE555"/>
      <c r="TF555"/>
      <c r="TG555"/>
      <c r="TH555"/>
      <c r="TI555"/>
      <c r="TJ555"/>
      <c r="TK555"/>
      <c r="TL555"/>
      <c r="TM555"/>
      <c r="TN555"/>
      <c r="TO555"/>
      <c r="TP555"/>
      <c r="TQ555"/>
      <c r="TR555"/>
      <c r="TS555"/>
      <c r="TT555"/>
      <c r="TU555"/>
      <c r="TV555"/>
      <c r="TW555"/>
      <c r="TX555"/>
      <c r="TY555"/>
      <c r="TZ555"/>
      <c r="UA555"/>
      <c r="UB555"/>
      <c r="UC555"/>
      <c r="UD555"/>
      <c r="UE555"/>
      <c r="UF555"/>
      <c r="UG555"/>
      <c r="UH555"/>
      <c r="UI555"/>
      <c r="UJ555"/>
      <c r="UK555"/>
      <c r="UL555"/>
      <c r="UM555"/>
      <c r="UN555"/>
      <c r="UO555"/>
      <c r="UP555"/>
      <c r="UQ555"/>
      <c r="UR555"/>
      <c r="US555"/>
      <c r="UT555"/>
      <c r="UU555"/>
      <c r="UV555"/>
      <c r="UW555"/>
      <c r="UX555"/>
      <c r="UY555"/>
      <c r="UZ555"/>
      <c r="VA555"/>
      <c r="VB555"/>
      <c r="VC555"/>
      <c r="VD555"/>
      <c r="VE555"/>
      <c r="VF555"/>
      <c r="VG555"/>
      <c r="VH555"/>
      <c r="VI555"/>
      <c r="VJ555"/>
      <c r="VK555"/>
      <c r="VL555"/>
      <c r="VM555"/>
      <c r="VN555"/>
      <c r="VO555"/>
      <c r="VP555"/>
      <c r="VQ555"/>
      <c r="VR555"/>
      <c r="VS555"/>
      <c r="VT555"/>
      <c r="VU555"/>
      <c r="VV555"/>
      <c r="VW555"/>
      <c r="VX555"/>
      <c r="VY555"/>
      <c r="VZ555"/>
      <c r="WA555"/>
      <c r="WB555"/>
      <c r="WC555"/>
      <c r="WD555"/>
      <c r="WE555"/>
      <c r="WF555"/>
      <c r="WG555"/>
      <c r="WH555"/>
      <c r="WI555"/>
      <c r="WJ555"/>
      <c r="WK555"/>
      <c r="WL555"/>
      <c r="WM555"/>
      <c r="WN555"/>
      <c r="WO555"/>
      <c r="WP555"/>
      <c r="WQ555"/>
      <c r="WR555"/>
      <c r="WS555"/>
      <c r="WT555"/>
      <c r="WU555"/>
      <c r="WV555"/>
      <c r="WW555"/>
      <c r="WX555"/>
      <c r="WY555"/>
      <c r="WZ555"/>
      <c r="XA555"/>
      <c r="XB555"/>
      <c r="XC555"/>
      <c r="XD555"/>
      <c r="XE555"/>
      <c r="XF555"/>
      <c r="XG555"/>
      <c r="XH555"/>
      <c r="XI555"/>
      <c r="XJ555"/>
      <c r="XK555"/>
      <c r="XL555"/>
      <c r="XM555"/>
      <c r="XN555"/>
      <c r="XO555"/>
      <c r="XP555"/>
      <c r="XQ555"/>
      <c r="XR555"/>
      <c r="XS555"/>
      <c r="XT555"/>
      <c r="XU555"/>
      <c r="XV555"/>
      <c r="XW555"/>
      <c r="XX555"/>
      <c r="XY555"/>
      <c r="XZ555"/>
      <c r="YA555"/>
      <c r="YB555"/>
      <c r="YC555"/>
      <c r="YD555"/>
      <c r="YE555"/>
      <c r="YF555"/>
      <c r="YG555"/>
      <c r="YH555"/>
      <c r="YI555"/>
      <c r="YJ555"/>
      <c r="YK555"/>
      <c r="YL555"/>
      <c r="YM555"/>
      <c r="YN555"/>
      <c r="YO555"/>
      <c r="YP555"/>
      <c r="YQ555"/>
      <c r="YR555"/>
      <c r="YS555"/>
      <c r="YT555"/>
      <c r="YU555"/>
      <c r="YV555"/>
      <c r="YW555"/>
      <c r="YX555"/>
      <c r="YY555"/>
      <c r="YZ555"/>
      <c r="ZA555"/>
      <c r="ZB555"/>
      <c r="ZC555"/>
      <c r="ZD555"/>
      <c r="ZE555"/>
      <c r="ZF555"/>
      <c r="ZG555"/>
      <c r="ZH555"/>
      <c r="ZI555"/>
      <c r="ZJ555"/>
      <c r="ZK555"/>
      <c r="ZL555"/>
      <c r="ZM555"/>
      <c r="ZN555"/>
      <c r="ZO555"/>
      <c r="ZP555"/>
      <c r="ZQ555"/>
      <c r="ZR555"/>
      <c r="ZS555"/>
      <c r="ZT555"/>
      <c r="ZU555"/>
      <c r="ZV555"/>
      <c r="ZW555"/>
      <c r="ZX555"/>
      <c r="ZY555"/>
      <c r="ZZ555"/>
      <c r="AAA555"/>
      <c r="AAB555"/>
      <c r="AAC555"/>
      <c r="AAD555"/>
      <c r="AAE555"/>
      <c r="AAF555"/>
      <c r="AAG555"/>
      <c r="AAH555"/>
      <c r="AAI555"/>
      <c r="AAJ555"/>
      <c r="AAK555"/>
      <c r="AAL555"/>
      <c r="AAM555"/>
      <c r="AAN555"/>
      <c r="AAO555"/>
      <c r="AAP555"/>
      <c r="AAQ555"/>
      <c r="AAR555"/>
      <c r="AAS555"/>
      <c r="AAT555"/>
      <c r="AAU555"/>
      <c r="AAV555"/>
      <c r="AAW555"/>
      <c r="AAX555"/>
      <c r="AAY555"/>
      <c r="AAZ555"/>
      <c r="ABA555"/>
      <c r="ABB555"/>
      <c r="ABC555"/>
      <c r="ABD555"/>
      <c r="ABE555"/>
      <c r="ABF555"/>
      <c r="ABG555"/>
      <c r="ABH555"/>
      <c r="ABI555"/>
      <c r="ABJ555"/>
      <c r="ABK555"/>
      <c r="ABL555"/>
      <c r="ABM555"/>
      <c r="ABN555"/>
      <c r="ABO555"/>
      <c r="ABP555"/>
      <c r="ABQ555"/>
      <c r="ABR555"/>
      <c r="ABS555"/>
      <c r="ABT555"/>
      <c r="ABU555"/>
      <c r="ABV555"/>
      <c r="ABW555"/>
      <c r="ABX555"/>
      <c r="ABY555"/>
    </row>
    <row r="556" spans="1:753" s="47" customFormat="1">
      <c r="A556" s="44">
        <v>96011</v>
      </c>
      <c r="B556" s="44"/>
      <c r="C556" s="45" t="s">
        <v>478</v>
      </c>
      <c r="D556" s="45"/>
      <c r="E556" s="45"/>
      <c r="F556" s="59">
        <v>172606286</v>
      </c>
      <c r="G556" s="59"/>
      <c r="H556" s="59"/>
      <c r="I556" s="59">
        <v>29554567</v>
      </c>
      <c r="J556" s="59"/>
      <c r="K556" s="59"/>
      <c r="L556" s="59">
        <v>4210108</v>
      </c>
      <c r="M556" s="59"/>
      <c r="N556" s="59"/>
      <c r="O556" s="59">
        <v>28131962</v>
      </c>
      <c r="P556" s="59"/>
      <c r="Q556" s="59"/>
      <c r="R556" s="59">
        <v>1851231</v>
      </c>
      <c r="S556" s="59"/>
      <c r="T556" s="59"/>
      <c r="U556" s="59">
        <v>63747868</v>
      </c>
      <c r="V556" s="59"/>
      <c r="W556" s="60"/>
      <c r="X556" s="59"/>
      <c r="Y556" s="59">
        <v>0</v>
      </c>
      <c r="Z556" s="59"/>
      <c r="AA556" s="59"/>
      <c r="AB556" s="59">
        <v>0</v>
      </c>
      <c r="AC556" s="59"/>
      <c r="AD556" s="59"/>
      <c r="AE556" s="59">
        <v>15079</v>
      </c>
      <c r="AF556" s="59"/>
      <c r="AG556" s="59"/>
      <c r="AH556" s="59">
        <v>15079</v>
      </c>
      <c r="AI556" s="59"/>
      <c r="AJ556" s="59"/>
      <c r="AK556" s="59"/>
      <c r="AL556" s="59"/>
      <c r="AM556" s="59">
        <v>76888974</v>
      </c>
      <c r="AN556" s="59"/>
      <c r="AO556" s="59"/>
      <c r="AP556" s="59">
        <v>636066</v>
      </c>
      <c r="AQ556" s="59"/>
      <c r="AR556" s="59"/>
      <c r="AS556" s="59">
        <v>77525040</v>
      </c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  <c r="MY556"/>
      <c r="MZ556"/>
      <c r="NA556"/>
      <c r="NB556"/>
      <c r="NC556"/>
      <c r="ND556"/>
      <c r="NE556"/>
      <c r="NF556"/>
      <c r="NG556"/>
      <c r="NH556"/>
      <c r="NI556"/>
      <c r="NJ556"/>
      <c r="NK556"/>
      <c r="NL556"/>
      <c r="NM556"/>
      <c r="NN556"/>
      <c r="NO556"/>
      <c r="NP556"/>
      <c r="NQ556"/>
      <c r="NR556"/>
      <c r="NS556"/>
      <c r="NT556"/>
      <c r="NU556"/>
      <c r="NV556"/>
      <c r="NW556"/>
      <c r="NX556"/>
      <c r="NY556"/>
      <c r="NZ556"/>
      <c r="OA556"/>
      <c r="OB556"/>
      <c r="OC556"/>
      <c r="OD556"/>
      <c r="OE556"/>
      <c r="OF556"/>
      <c r="OG556"/>
      <c r="OH556"/>
      <c r="OI556"/>
      <c r="OJ556"/>
      <c r="OK556"/>
      <c r="OL556"/>
      <c r="OM556"/>
      <c r="ON556"/>
      <c r="OO556"/>
      <c r="OP556"/>
      <c r="OQ556"/>
      <c r="OR556"/>
      <c r="OS556"/>
      <c r="OT556"/>
      <c r="OU556"/>
      <c r="OV556"/>
      <c r="OW556"/>
      <c r="OX556"/>
      <c r="OY556"/>
      <c r="OZ556"/>
      <c r="PA556"/>
      <c r="PB556"/>
      <c r="PC556"/>
      <c r="PD556"/>
      <c r="PE556"/>
      <c r="PF556"/>
      <c r="PG556"/>
      <c r="PH556"/>
      <c r="PI556"/>
      <c r="PJ556"/>
      <c r="PK556"/>
      <c r="PL556"/>
      <c r="PM556"/>
      <c r="PN556"/>
      <c r="PO556"/>
      <c r="PP556"/>
      <c r="PQ556"/>
      <c r="PR556"/>
      <c r="PS556"/>
      <c r="PT556"/>
      <c r="PU556"/>
      <c r="PV556"/>
      <c r="PW556"/>
      <c r="PX556"/>
      <c r="PY556"/>
      <c r="PZ556"/>
      <c r="QA556"/>
      <c r="QB556"/>
      <c r="QC556"/>
      <c r="QD556"/>
      <c r="QE556"/>
      <c r="QF556"/>
      <c r="QG556"/>
      <c r="QH556"/>
      <c r="QI556"/>
      <c r="QJ556"/>
      <c r="QK556"/>
      <c r="QL556"/>
      <c r="QM556"/>
      <c r="QN556"/>
      <c r="QO556"/>
      <c r="QP556"/>
      <c r="QQ556"/>
      <c r="QR556"/>
      <c r="QS556"/>
      <c r="QT556"/>
      <c r="QU556"/>
      <c r="QV556"/>
      <c r="QW556"/>
      <c r="QX556"/>
      <c r="QY556"/>
      <c r="QZ556"/>
      <c r="RA556"/>
      <c r="RB556"/>
      <c r="RC556"/>
      <c r="RD556"/>
      <c r="RE556"/>
      <c r="RF556"/>
      <c r="RG556"/>
      <c r="RH556"/>
      <c r="RI556"/>
      <c r="RJ556"/>
      <c r="RK556"/>
      <c r="RL556"/>
      <c r="RM556"/>
      <c r="RN556"/>
      <c r="RO556"/>
      <c r="RP556"/>
      <c r="RQ556"/>
      <c r="RR556"/>
      <c r="RS556"/>
      <c r="RT556"/>
      <c r="RU556"/>
      <c r="RV556"/>
      <c r="RW556"/>
      <c r="RX556"/>
      <c r="RY556"/>
      <c r="RZ556"/>
      <c r="SA556"/>
      <c r="SB556"/>
      <c r="SC556"/>
      <c r="SD556"/>
      <c r="SE556"/>
      <c r="SF556"/>
      <c r="SG556"/>
      <c r="SH556"/>
      <c r="SI556"/>
      <c r="SJ556"/>
      <c r="SK556"/>
      <c r="SL556"/>
      <c r="SM556"/>
      <c r="SN556"/>
      <c r="SO556"/>
      <c r="SP556"/>
      <c r="SQ556"/>
      <c r="SR556"/>
      <c r="SS556"/>
      <c r="ST556"/>
      <c r="SU556"/>
      <c r="SV556"/>
      <c r="SW556"/>
      <c r="SX556"/>
      <c r="SY556"/>
      <c r="SZ556"/>
      <c r="TA556"/>
      <c r="TB556"/>
      <c r="TC556"/>
      <c r="TD556"/>
      <c r="TE556"/>
      <c r="TF556"/>
      <c r="TG556"/>
      <c r="TH556"/>
      <c r="TI556"/>
      <c r="TJ556"/>
      <c r="TK556"/>
      <c r="TL556"/>
      <c r="TM556"/>
      <c r="TN556"/>
      <c r="TO556"/>
      <c r="TP556"/>
      <c r="TQ556"/>
      <c r="TR556"/>
      <c r="TS556"/>
      <c r="TT556"/>
      <c r="TU556"/>
      <c r="TV556"/>
      <c r="TW556"/>
      <c r="TX556"/>
      <c r="TY556"/>
      <c r="TZ556"/>
      <c r="UA556"/>
      <c r="UB556"/>
      <c r="UC556"/>
      <c r="UD556"/>
      <c r="UE556"/>
      <c r="UF556"/>
      <c r="UG556"/>
      <c r="UH556"/>
      <c r="UI556"/>
      <c r="UJ556"/>
      <c r="UK556"/>
      <c r="UL556"/>
      <c r="UM556"/>
      <c r="UN556"/>
      <c r="UO556"/>
      <c r="UP556"/>
      <c r="UQ556"/>
      <c r="UR556"/>
      <c r="US556"/>
      <c r="UT556"/>
      <c r="UU556"/>
      <c r="UV556"/>
      <c r="UW556"/>
      <c r="UX556"/>
      <c r="UY556"/>
      <c r="UZ556"/>
      <c r="VA556"/>
      <c r="VB556"/>
      <c r="VC556"/>
      <c r="VD556"/>
      <c r="VE556"/>
      <c r="VF556"/>
      <c r="VG556"/>
      <c r="VH556"/>
      <c r="VI556"/>
      <c r="VJ556"/>
      <c r="VK556"/>
      <c r="VL556"/>
      <c r="VM556"/>
      <c r="VN556"/>
      <c r="VO556"/>
      <c r="VP556"/>
      <c r="VQ556"/>
      <c r="VR556"/>
      <c r="VS556"/>
      <c r="VT556"/>
      <c r="VU556"/>
      <c r="VV556"/>
      <c r="VW556"/>
      <c r="VX556"/>
      <c r="VY556"/>
      <c r="VZ556"/>
      <c r="WA556"/>
      <c r="WB556"/>
      <c r="WC556"/>
      <c r="WD556"/>
      <c r="WE556"/>
      <c r="WF556"/>
      <c r="WG556"/>
      <c r="WH556"/>
      <c r="WI556"/>
      <c r="WJ556"/>
      <c r="WK556"/>
      <c r="WL556"/>
      <c r="WM556"/>
      <c r="WN556"/>
      <c r="WO556"/>
      <c r="WP556"/>
      <c r="WQ556"/>
      <c r="WR556"/>
      <c r="WS556"/>
      <c r="WT556"/>
      <c r="WU556"/>
      <c r="WV556"/>
      <c r="WW556"/>
      <c r="WX556"/>
      <c r="WY556"/>
      <c r="WZ556"/>
      <c r="XA556"/>
      <c r="XB556"/>
      <c r="XC556"/>
      <c r="XD556"/>
      <c r="XE556"/>
      <c r="XF556"/>
      <c r="XG556"/>
      <c r="XH556"/>
      <c r="XI556"/>
      <c r="XJ556"/>
      <c r="XK556"/>
      <c r="XL556"/>
      <c r="XM556"/>
      <c r="XN556"/>
      <c r="XO556"/>
      <c r="XP556"/>
      <c r="XQ556"/>
      <c r="XR556"/>
      <c r="XS556"/>
      <c r="XT556"/>
      <c r="XU556"/>
      <c r="XV556"/>
      <c r="XW556"/>
      <c r="XX556"/>
      <c r="XY556"/>
      <c r="XZ556"/>
      <c r="YA556"/>
      <c r="YB556"/>
      <c r="YC556"/>
      <c r="YD556"/>
      <c r="YE556"/>
      <c r="YF556"/>
      <c r="YG556"/>
      <c r="YH556"/>
      <c r="YI556"/>
      <c r="YJ556"/>
      <c r="YK556"/>
      <c r="YL556"/>
      <c r="YM556"/>
      <c r="YN556"/>
      <c r="YO556"/>
      <c r="YP556"/>
      <c r="YQ556"/>
      <c r="YR556"/>
      <c r="YS556"/>
      <c r="YT556"/>
      <c r="YU556"/>
      <c r="YV556"/>
      <c r="YW556"/>
      <c r="YX556"/>
      <c r="YY556"/>
      <c r="YZ556"/>
      <c r="ZA556"/>
      <c r="ZB556"/>
      <c r="ZC556"/>
      <c r="ZD556"/>
      <c r="ZE556"/>
      <c r="ZF556"/>
      <c r="ZG556"/>
      <c r="ZH556"/>
      <c r="ZI556"/>
      <c r="ZJ556"/>
      <c r="ZK556"/>
      <c r="ZL556"/>
      <c r="ZM556"/>
      <c r="ZN556"/>
      <c r="ZO556"/>
      <c r="ZP556"/>
      <c r="ZQ556"/>
      <c r="ZR556"/>
      <c r="ZS556"/>
      <c r="ZT556"/>
      <c r="ZU556"/>
      <c r="ZV556"/>
      <c r="ZW556"/>
      <c r="ZX556"/>
      <c r="ZY556"/>
      <c r="ZZ556"/>
      <c r="AAA556"/>
      <c r="AAB556"/>
      <c r="AAC556"/>
      <c r="AAD556"/>
      <c r="AAE556"/>
      <c r="AAF556"/>
      <c r="AAG556"/>
      <c r="AAH556"/>
      <c r="AAI556"/>
      <c r="AAJ556"/>
      <c r="AAK556"/>
      <c r="AAL556"/>
      <c r="AAM556"/>
      <c r="AAN556"/>
      <c r="AAO556"/>
      <c r="AAP556"/>
      <c r="AAQ556"/>
      <c r="AAR556"/>
      <c r="AAS556"/>
      <c r="AAT556"/>
      <c r="AAU556"/>
      <c r="AAV556"/>
      <c r="AAW556"/>
      <c r="AAX556"/>
      <c r="AAY556"/>
      <c r="AAZ556"/>
      <c r="ABA556"/>
      <c r="ABB556"/>
      <c r="ABC556"/>
      <c r="ABD556"/>
      <c r="ABE556"/>
      <c r="ABF556"/>
      <c r="ABG556"/>
      <c r="ABH556"/>
      <c r="ABI556"/>
      <c r="ABJ556"/>
      <c r="ABK556"/>
      <c r="ABL556"/>
      <c r="ABM556"/>
      <c r="ABN556"/>
      <c r="ABO556"/>
      <c r="ABP556"/>
      <c r="ABQ556"/>
      <c r="ABR556"/>
      <c r="ABS556"/>
      <c r="ABT556"/>
      <c r="ABU556"/>
      <c r="ABV556"/>
      <c r="ABW556"/>
      <c r="ABX556"/>
      <c r="ABY556"/>
    </row>
    <row r="557" spans="1:753" s="47" customFormat="1">
      <c r="A557" s="44">
        <v>96012</v>
      </c>
      <c r="B557" s="44"/>
      <c r="C557" s="45" t="s">
        <v>479</v>
      </c>
      <c r="D557" s="45"/>
      <c r="E557" s="45"/>
      <c r="F557" s="59">
        <v>6989249</v>
      </c>
      <c r="G557" s="59"/>
      <c r="H557" s="59"/>
      <c r="I557" s="59">
        <v>1196736</v>
      </c>
      <c r="J557" s="59"/>
      <c r="K557" s="59"/>
      <c r="L557" s="59">
        <v>170478</v>
      </c>
      <c r="M557" s="59"/>
      <c r="N557" s="59"/>
      <c r="O557" s="59">
        <v>1139132</v>
      </c>
      <c r="P557" s="59"/>
      <c r="Q557" s="59"/>
      <c r="R557" s="59">
        <v>56615</v>
      </c>
      <c r="S557" s="59"/>
      <c r="T557" s="59"/>
      <c r="U557" s="59">
        <v>2562961</v>
      </c>
      <c r="V557" s="59"/>
      <c r="W557" s="60"/>
      <c r="X557" s="59"/>
      <c r="Y557" s="59">
        <v>0</v>
      </c>
      <c r="Z557" s="59"/>
      <c r="AA557" s="59"/>
      <c r="AB557" s="59">
        <v>0</v>
      </c>
      <c r="AC557" s="59"/>
      <c r="AD557" s="59"/>
      <c r="AE557" s="59">
        <v>3190</v>
      </c>
      <c r="AF557" s="59"/>
      <c r="AG557" s="59"/>
      <c r="AH557" s="59">
        <v>3190</v>
      </c>
      <c r="AI557" s="59"/>
      <c r="AJ557" s="59"/>
      <c r="AK557" s="59"/>
      <c r="AL557" s="59"/>
      <c r="AM557" s="59">
        <v>3113422</v>
      </c>
      <c r="AN557" s="59"/>
      <c r="AO557" s="59"/>
      <c r="AP557" s="59">
        <v>38388</v>
      </c>
      <c r="AQ557" s="59"/>
      <c r="AR557" s="59"/>
      <c r="AS557" s="59">
        <v>3151810</v>
      </c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  <c r="MY557"/>
      <c r="MZ557"/>
      <c r="NA557"/>
      <c r="NB557"/>
      <c r="NC557"/>
      <c r="ND557"/>
      <c r="NE557"/>
      <c r="NF557"/>
      <c r="NG557"/>
      <c r="NH557"/>
      <c r="NI557"/>
      <c r="NJ557"/>
      <c r="NK557"/>
      <c r="NL557"/>
      <c r="NM557"/>
      <c r="NN557"/>
      <c r="NO557"/>
      <c r="NP557"/>
      <c r="NQ557"/>
      <c r="NR557"/>
      <c r="NS557"/>
      <c r="NT557"/>
      <c r="NU557"/>
      <c r="NV557"/>
      <c r="NW557"/>
      <c r="NX557"/>
      <c r="NY557"/>
      <c r="NZ557"/>
      <c r="OA557"/>
      <c r="OB557"/>
      <c r="OC557"/>
      <c r="OD557"/>
      <c r="OE557"/>
      <c r="OF557"/>
      <c r="OG557"/>
      <c r="OH557"/>
      <c r="OI557"/>
      <c r="OJ557"/>
      <c r="OK557"/>
      <c r="OL557"/>
      <c r="OM557"/>
      <c r="ON557"/>
      <c r="OO557"/>
      <c r="OP557"/>
      <c r="OQ557"/>
      <c r="OR557"/>
      <c r="OS557"/>
      <c r="OT557"/>
      <c r="OU557"/>
      <c r="OV557"/>
      <c r="OW557"/>
      <c r="OX557"/>
      <c r="OY557"/>
      <c r="OZ557"/>
      <c r="PA557"/>
      <c r="PB557"/>
      <c r="PC557"/>
      <c r="PD557"/>
      <c r="PE557"/>
      <c r="PF557"/>
      <c r="PG557"/>
      <c r="PH557"/>
      <c r="PI557"/>
      <c r="PJ557"/>
      <c r="PK557"/>
      <c r="PL557"/>
      <c r="PM557"/>
      <c r="PN557"/>
      <c r="PO557"/>
      <c r="PP557"/>
      <c r="PQ557"/>
      <c r="PR557"/>
      <c r="PS557"/>
      <c r="PT557"/>
      <c r="PU557"/>
      <c r="PV557"/>
      <c r="PW557"/>
      <c r="PX557"/>
      <c r="PY557"/>
      <c r="PZ557"/>
      <c r="QA557"/>
      <c r="QB557"/>
      <c r="QC557"/>
      <c r="QD557"/>
      <c r="QE557"/>
      <c r="QF557"/>
      <c r="QG557"/>
      <c r="QH557"/>
      <c r="QI557"/>
      <c r="QJ557"/>
      <c r="QK557"/>
      <c r="QL557"/>
      <c r="QM557"/>
      <c r="QN557"/>
      <c r="QO557"/>
      <c r="QP557"/>
      <c r="QQ557"/>
      <c r="QR557"/>
      <c r="QS557"/>
      <c r="QT557"/>
      <c r="QU557"/>
      <c r="QV557"/>
      <c r="QW557"/>
      <c r="QX557"/>
      <c r="QY557"/>
      <c r="QZ557"/>
      <c r="RA557"/>
      <c r="RB557"/>
      <c r="RC557"/>
      <c r="RD557"/>
      <c r="RE557"/>
      <c r="RF557"/>
      <c r="RG557"/>
      <c r="RH557"/>
      <c r="RI557"/>
      <c r="RJ557"/>
      <c r="RK557"/>
      <c r="RL557"/>
      <c r="RM557"/>
      <c r="RN557"/>
      <c r="RO557"/>
      <c r="RP557"/>
      <c r="RQ557"/>
      <c r="RR557"/>
      <c r="RS557"/>
      <c r="RT557"/>
      <c r="RU557"/>
      <c r="RV557"/>
      <c r="RW557"/>
      <c r="RX557"/>
      <c r="RY557"/>
      <c r="RZ557"/>
      <c r="SA557"/>
      <c r="SB557"/>
      <c r="SC557"/>
      <c r="SD557"/>
      <c r="SE557"/>
      <c r="SF557"/>
      <c r="SG557"/>
      <c r="SH557"/>
      <c r="SI557"/>
      <c r="SJ557"/>
      <c r="SK557"/>
      <c r="SL557"/>
      <c r="SM557"/>
      <c r="SN557"/>
      <c r="SO557"/>
      <c r="SP557"/>
      <c r="SQ557"/>
      <c r="SR557"/>
      <c r="SS557"/>
      <c r="ST557"/>
      <c r="SU557"/>
      <c r="SV557"/>
      <c r="SW557"/>
      <c r="SX557"/>
      <c r="SY557"/>
      <c r="SZ557"/>
      <c r="TA557"/>
      <c r="TB557"/>
      <c r="TC557"/>
      <c r="TD557"/>
      <c r="TE557"/>
      <c r="TF557"/>
      <c r="TG557"/>
      <c r="TH557"/>
      <c r="TI557"/>
      <c r="TJ557"/>
      <c r="TK557"/>
      <c r="TL557"/>
      <c r="TM557"/>
      <c r="TN557"/>
      <c r="TO557"/>
      <c r="TP557"/>
      <c r="TQ557"/>
      <c r="TR557"/>
      <c r="TS557"/>
      <c r="TT557"/>
      <c r="TU557"/>
      <c r="TV557"/>
      <c r="TW557"/>
      <c r="TX557"/>
      <c r="TY557"/>
      <c r="TZ557"/>
      <c r="UA557"/>
      <c r="UB557"/>
      <c r="UC557"/>
      <c r="UD557"/>
      <c r="UE557"/>
      <c r="UF557"/>
      <c r="UG557"/>
      <c r="UH557"/>
      <c r="UI557"/>
      <c r="UJ557"/>
      <c r="UK557"/>
      <c r="UL557"/>
      <c r="UM557"/>
      <c r="UN557"/>
      <c r="UO557"/>
      <c r="UP557"/>
      <c r="UQ557"/>
      <c r="UR557"/>
      <c r="US557"/>
      <c r="UT557"/>
      <c r="UU557"/>
      <c r="UV557"/>
      <c r="UW557"/>
      <c r="UX557"/>
      <c r="UY557"/>
      <c r="UZ557"/>
      <c r="VA557"/>
      <c r="VB557"/>
      <c r="VC557"/>
      <c r="VD557"/>
      <c r="VE557"/>
      <c r="VF557"/>
      <c r="VG557"/>
      <c r="VH557"/>
      <c r="VI557"/>
      <c r="VJ557"/>
      <c r="VK557"/>
      <c r="VL557"/>
      <c r="VM557"/>
      <c r="VN557"/>
      <c r="VO557"/>
      <c r="VP557"/>
      <c r="VQ557"/>
      <c r="VR557"/>
      <c r="VS557"/>
      <c r="VT557"/>
      <c r="VU557"/>
      <c r="VV557"/>
      <c r="VW557"/>
      <c r="VX557"/>
      <c r="VY557"/>
      <c r="VZ557"/>
      <c r="WA557"/>
      <c r="WB557"/>
      <c r="WC557"/>
      <c r="WD557"/>
      <c r="WE557"/>
      <c r="WF557"/>
      <c r="WG557"/>
      <c r="WH557"/>
      <c r="WI557"/>
      <c r="WJ557"/>
      <c r="WK557"/>
      <c r="WL557"/>
      <c r="WM557"/>
      <c r="WN557"/>
      <c r="WO557"/>
      <c r="WP557"/>
      <c r="WQ557"/>
      <c r="WR557"/>
      <c r="WS557"/>
      <c r="WT557"/>
      <c r="WU557"/>
      <c r="WV557"/>
      <c r="WW557"/>
      <c r="WX557"/>
      <c r="WY557"/>
      <c r="WZ557"/>
      <c r="XA557"/>
      <c r="XB557"/>
      <c r="XC557"/>
      <c r="XD557"/>
      <c r="XE557"/>
      <c r="XF557"/>
      <c r="XG557"/>
      <c r="XH557"/>
      <c r="XI557"/>
      <c r="XJ557"/>
      <c r="XK557"/>
      <c r="XL557"/>
      <c r="XM557"/>
      <c r="XN557"/>
      <c r="XO557"/>
      <c r="XP557"/>
      <c r="XQ557"/>
      <c r="XR557"/>
      <c r="XS557"/>
      <c r="XT557"/>
      <c r="XU557"/>
      <c r="XV557"/>
      <c r="XW557"/>
      <c r="XX557"/>
      <c r="XY557"/>
      <c r="XZ557"/>
      <c r="YA557"/>
      <c r="YB557"/>
      <c r="YC557"/>
      <c r="YD557"/>
      <c r="YE557"/>
      <c r="YF557"/>
      <c r="YG557"/>
      <c r="YH557"/>
      <c r="YI557"/>
      <c r="YJ557"/>
      <c r="YK557"/>
      <c r="YL557"/>
      <c r="YM557"/>
      <c r="YN557"/>
      <c r="YO557"/>
      <c r="YP557"/>
      <c r="YQ557"/>
      <c r="YR557"/>
      <c r="YS557"/>
      <c r="YT557"/>
      <c r="YU557"/>
      <c r="YV557"/>
      <c r="YW557"/>
      <c r="YX557"/>
      <c r="YY557"/>
      <c r="YZ557"/>
      <c r="ZA557"/>
      <c r="ZB557"/>
      <c r="ZC557"/>
      <c r="ZD557"/>
      <c r="ZE557"/>
      <c r="ZF557"/>
      <c r="ZG557"/>
      <c r="ZH557"/>
      <c r="ZI557"/>
      <c r="ZJ557"/>
      <c r="ZK557"/>
      <c r="ZL557"/>
      <c r="ZM557"/>
      <c r="ZN557"/>
      <c r="ZO557"/>
      <c r="ZP557"/>
      <c r="ZQ557"/>
      <c r="ZR557"/>
      <c r="ZS557"/>
      <c r="ZT557"/>
      <c r="ZU557"/>
      <c r="ZV557"/>
      <c r="ZW557"/>
      <c r="ZX557"/>
      <c r="ZY557"/>
      <c r="ZZ557"/>
      <c r="AAA557"/>
      <c r="AAB557"/>
      <c r="AAC557"/>
      <c r="AAD557"/>
      <c r="AAE557"/>
      <c r="AAF557"/>
      <c r="AAG557"/>
      <c r="AAH557"/>
      <c r="AAI557"/>
      <c r="AAJ557"/>
      <c r="AAK557"/>
      <c r="AAL557"/>
      <c r="AAM557"/>
      <c r="AAN557"/>
      <c r="AAO557"/>
      <c r="AAP557"/>
      <c r="AAQ557"/>
      <c r="AAR557"/>
      <c r="AAS557"/>
      <c r="AAT557"/>
      <c r="AAU557"/>
      <c r="AAV557"/>
      <c r="AAW557"/>
      <c r="AAX557"/>
      <c r="AAY557"/>
      <c r="AAZ557"/>
      <c r="ABA557"/>
      <c r="ABB557"/>
      <c r="ABC557"/>
      <c r="ABD557"/>
      <c r="ABE557"/>
      <c r="ABF557"/>
      <c r="ABG557"/>
      <c r="ABH557"/>
      <c r="ABI557"/>
      <c r="ABJ557"/>
      <c r="ABK557"/>
      <c r="ABL557"/>
      <c r="ABM557"/>
      <c r="ABN557"/>
      <c r="ABO557"/>
      <c r="ABP557"/>
      <c r="ABQ557"/>
      <c r="ABR557"/>
      <c r="ABS557"/>
      <c r="ABT557"/>
      <c r="ABU557"/>
      <c r="ABV557"/>
      <c r="ABW557"/>
      <c r="ABX557"/>
      <c r="ABY557"/>
    </row>
    <row r="558" spans="1:753" s="47" customFormat="1">
      <c r="A558" s="44">
        <v>96018</v>
      </c>
      <c r="B558" s="44"/>
      <c r="C558" s="45" t="s">
        <v>854</v>
      </c>
      <c r="D558" s="45"/>
      <c r="E558" s="45"/>
      <c r="F558" s="59">
        <v>93398</v>
      </c>
      <c r="G558" s="59"/>
      <c r="H558" s="59"/>
      <c r="I558" s="59">
        <v>15992</v>
      </c>
      <c r="J558" s="59"/>
      <c r="K558" s="59"/>
      <c r="L558" s="59">
        <v>2278</v>
      </c>
      <c r="M558" s="59"/>
      <c r="N558" s="59"/>
      <c r="O558" s="59">
        <v>15222</v>
      </c>
      <c r="P558" s="59"/>
      <c r="Q558" s="59"/>
      <c r="R558" s="59">
        <v>1784</v>
      </c>
      <c r="S558" s="59"/>
      <c r="T558" s="59"/>
      <c r="U558" s="59">
        <v>35276</v>
      </c>
      <c r="V558" s="59"/>
      <c r="W558" s="60"/>
      <c r="X558" s="59"/>
      <c r="Y558" s="59">
        <v>0</v>
      </c>
      <c r="Z558" s="59"/>
      <c r="AA558" s="59"/>
      <c r="AB558" s="59">
        <v>0</v>
      </c>
      <c r="AC558" s="59"/>
      <c r="AD558" s="59"/>
      <c r="AE558" s="59">
        <v>8821</v>
      </c>
      <c r="AF558" s="59"/>
      <c r="AG558" s="59"/>
      <c r="AH558" s="59">
        <v>8821</v>
      </c>
      <c r="AI558" s="59"/>
      <c r="AJ558" s="59"/>
      <c r="AK558" s="59"/>
      <c r="AL558" s="59"/>
      <c r="AM558" s="59">
        <v>41605</v>
      </c>
      <c r="AN558" s="59"/>
      <c r="AO558" s="59"/>
      <c r="AP558" s="59">
        <v>-124</v>
      </c>
      <c r="AQ558" s="59"/>
      <c r="AR558" s="59"/>
      <c r="AS558" s="59">
        <v>41481</v>
      </c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  <c r="LE558"/>
      <c r="LF558"/>
      <c r="LG558"/>
      <c r="LH558"/>
      <c r="LI558"/>
      <c r="LJ558"/>
      <c r="LK558"/>
      <c r="LL558"/>
      <c r="LM558"/>
      <c r="LN558"/>
      <c r="LO558"/>
      <c r="LP558"/>
      <c r="LQ558"/>
      <c r="LR558"/>
      <c r="LS558"/>
      <c r="LT558"/>
      <c r="LU558"/>
      <c r="LV558"/>
      <c r="LW558"/>
      <c r="LX558"/>
      <c r="LY558"/>
      <c r="LZ558"/>
      <c r="MA558"/>
      <c r="MB558"/>
      <c r="MC558"/>
      <c r="MD558"/>
      <c r="ME558"/>
      <c r="MF558"/>
      <c r="MG558"/>
      <c r="MH558"/>
      <c r="MI558"/>
      <c r="MJ558"/>
      <c r="MK558"/>
      <c r="ML558"/>
      <c r="MM558"/>
      <c r="MN558"/>
      <c r="MO558"/>
      <c r="MP558"/>
      <c r="MQ558"/>
      <c r="MR558"/>
      <c r="MS558"/>
      <c r="MT558"/>
      <c r="MU558"/>
      <c r="MV558"/>
      <c r="MW558"/>
      <c r="MX558"/>
      <c r="MY558"/>
      <c r="MZ558"/>
      <c r="NA558"/>
      <c r="NB558"/>
      <c r="NC558"/>
      <c r="ND558"/>
      <c r="NE558"/>
      <c r="NF558"/>
      <c r="NG558"/>
      <c r="NH558"/>
      <c r="NI558"/>
      <c r="NJ558"/>
      <c r="NK558"/>
      <c r="NL558"/>
      <c r="NM558"/>
      <c r="NN558"/>
      <c r="NO558"/>
      <c r="NP558"/>
      <c r="NQ558"/>
      <c r="NR558"/>
      <c r="NS558"/>
      <c r="NT558"/>
      <c r="NU558"/>
      <c r="NV558"/>
      <c r="NW558"/>
      <c r="NX558"/>
      <c r="NY558"/>
      <c r="NZ558"/>
      <c r="OA558"/>
      <c r="OB558"/>
      <c r="OC558"/>
      <c r="OD558"/>
      <c r="OE558"/>
      <c r="OF558"/>
      <c r="OG558"/>
      <c r="OH558"/>
      <c r="OI558"/>
      <c r="OJ558"/>
      <c r="OK558"/>
      <c r="OL558"/>
      <c r="OM558"/>
      <c r="ON558"/>
      <c r="OO558"/>
      <c r="OP558"/>
      <c r="OQ558"/>
      <c r="OR558"/>
      <c r="OS558"/>
      <c r="OT558"/>
      <c r="OU558"/>
      <c r="OV558"/>
      <c r="OW558"/>
      <c r="OX558"/>
      <c r="OY558"/>
      <c r="OZ558"/>
      <c r="PA558"/>
      <c r="PB558"/>
      <c r="PC558"/>
      <c r="PD558"/>
      <c r="PE558"/>
      <c r="PF558"/>
      <c r="PG558"/>
      <c r="PH558"/>
      <c r="PI558"/>
      <c r="PJ558"/>
      <c r="PK558"/>
      <c r="PL558"/>
      <c r="PM558"/>
      <c r="PN558"/>
      <c r="PO558"/>
      <c r="PP558"/>
      <c r="PQ558"/>
      <c r="PR558"/>
      <c r="PS558"/>
      <c r="PT558"/>
      <c r="PU558"/>
      <c r="PV558"/>
      <c r="PW558"/>
      <c r="PX558"/>
      <c r="PY558"/>
      <c r="PZ558"/>
      <c r="QA558"/>
      <c r="QB558"/>
      <c r="QC558"/>
      <c r="QD558"/>
      <c r="QE558"/>
      <c r="QF558"/>
      <c r="QG558"/>
      <c r="QH558"/>
      <c r="QI558"/>
      <c r="QJ558"/>
      <c r="QK558"/>
      <c r="QL558"/>
      <c r="QM558"/>
      <c r="QN558"/>
      <c r="QO558"/>
      <c r="QP558"/>
      <c r="QQ558"/>
      <c r="QR558"/>
      <c r="QS558"/>
      <c r="QT558"/>
      <c r="QU558"/>
      <c r="QV558"/>
      <c r="QW558"/>
      <c r="QX558"/>
      <c r="QY558"/>
      <c r="QZ558"/>
      <c r="RA558"/>
      <c r="RB558"/>
      <c r="RC558"/>
      <c r="RD558"/>
      <c r="RE558"/>
      <c r="RF558"/>
      <c r="RG558"/>
      <c r="RH558"/>
      <c r="RI558"/>
      <c r="RJ558"/>
      <c r="RK558"/>
      <c r="RL558"/>
      <c r="RM558"/>
      <c r="RN558"/>
      <c r="RO558"/>
      <c r="RP558"/>
      <c r="RQ558"/>
      <c r="RR558"/>
      <c r="RS558"/>
      <c r="RT558"/>
      <c r="RU558"/>
      <c r="RV558"/>
      <c r="RW558"/>
      <c r="RX558"/>
      <c r="RY558"/>
      <c r="RZ558"/>
      <c r="SA558"/>
      <c r="SB558"/>
      <c r="SC558"/>
      <c r="SD558"/>
      <c r="SE558"/>
      <c r="SF558"/>
      <c r="SG558"/>
      <c r="SH558"/>
      <c r="SI558"/>
      <c r="SJ558"/>
      <c r="SK558"/>
      <c r="SL558"/>
      <c r="SM558"/>
      <c r="SN558"/>
      <c r="SO558"/>
      <c r="SP558"/>
      <c r="SQ558"/>
      <c r="SR558"/>
      <c r="SS558"/>
      <c r="ST558"/>
      <c r="SU558"/>
      <c r="SV558"/>
      <c r="SW558"/>
      <c r="SX558"/>
      <c r="SY558"/>
      <c r="SZ558"/>
      <c r="TA558"/>
      <c r="TB558"/>
      <c r="TC558"/>
      <c r="TD558"/>
      <c r="TE558"/>
      <c r="TF558"/>
      <c r="TG558"/>
      <c r="TH558"/>
      <c r="TI558"/>
      <c r="TJ558"/>
      <c r="TK558"/>
      <c r="TL558"/>
      <c r="TM558"/>
      <c r="TN558"/>
      <c r="TO558"/>
      <c r="TP558"/>
      <c r="TQ558"/>
      <c r="TR558"/>
      <c r="TS558"/>
      <c r="TT558"/>
      <c r="TU558"/>
      <c r="TV558"/>
      <c r="TW558"/>
      <c r="TX558"/>
      <c r="TY558"/>
      <c r="TZ558"/>
      <c r="UA558"/>
      <c r="UB558"/>
      <c r="UC558"/>
      <c r="UD558"/>
      <c r="UE558"/>
      <c r="UF558"/>
      <c r="UG558"/>
      <c r="UH558"/>
      <c r="UI558"/>
      <c r="UJ558"/>
      <c r="UK558"/>
      <c r="UL558"/>
      <c r="UM558"/>
      <c r="UN558"/>
      <c r="UO558"/>
      <c r="UP558"/>
      <c r="UQ558"/>
      <c r="UR558"/>
      <c r="US558"/>
      <c r="UT558"/>
      <c r="UU558"/>
      <c r="UV558"/>
      <c r="UW558"/>
      <c r="UX558"/>
      <c r="UY558"/>
      <c r="UZ558"/>
      <c r="VA558"/>
      <c r="VB558"/>
      <c r="VC558"/>
      <c r="VD558"/>
      <c r="VE558"/>
      <c r="VF558"/>
      <c r="VG558"/>
      <c r="VH558"/>
      <c r="VI558"/>
      <c r="VJ558"/>
      <c r="VK558"/>
      <c r="VL558"/>
      <c r="VM558"/>
      <c r="VN558"/>
      <c r="VO558"/>
      <c r="VP558"/>
      <c r="VQ558"/>
      <c r="VR558"/>
      <c r="VS558"/>
      <c r="VT558"/>
      <c r="VU558"/>
      <c r="VV558"/>
      <c r="VW558"/>
      <c r="VX558"/>
      <c r="VY558"/>
      <c r="VZ558"/>
      <c r="WA558"/>
      <c r="WB558"/>
      <c r="WC558"/>
      <c r="WD558"/>
      <c r="WE558"/>
      <c r="WF558"/>
      <c r="WG558"/>
      <c r="WH558"/>
      <c r="WI558"/>
      <c r="WJ558"/>
      <c r="WK558"/>
      <c r="WL558"/>
      <c r="WM558"/>
      <c r="WN558"/>
      <c r="WO558"/>
      <c r="WP558"/>
      <c r="WQ558"/>
      <c r="WR558"/>
      <c r="WS558"/>
      <c r="WT558"/>
      <c r="WU558"/>
      <c r="WV558"/>
      <c r="WW558"/>
      <c r="WX558"/>
      <c r="WY558"/>
      <c r="WZ558"/>
      <c r="XA558"/>
      <c r="XB558"/>
      <c r="XC558"/>
      <c r="XD558"/>
      <c r="XE558"/>
      <c r="XF558"/>
      <c r="XG558"/>
      <c r="XH558"/>
      <c r="XI558"/>
      <c r="XJ558"/>
      <c r="XK558"/>
      <c r="XL558"/>
      <c r="XM558"/>
      <c r="XN558"/>
      <c r="XO558"/>
      <c r="XP558"/>
      <c r="XQ558"/>
      <c r="XR558"/>
      <c r="XS558"/>
      <c r="XT558"/>
      <c r="XU558"/>
      <c r="XV558"/>
      <c r="XW558"/>
      <c r="XX558"/>
      <c r="XY558"/>
      <c r="XZ558"/>
      <c r="YA558"/>
      <c r="YB558"/>
      <c r="YC558"/>
      <c r="YD558"/>
      <c r="YE558"/>
      <c r="YF558"/>
      <c r="YG558"/>
      <c r="YH558"/>
      <c r="YI558"/>
      <c r="YJ558"/>
      <c r="YK558"/>
      <c r="YL558"/>
      <c r="YM558"/>
      <c r="YN558"/>
      <c r="YO558"/>
      <c r="YP558"/>
      <c r="YQ558"/>
      <c r="YR558"/>
      <c r="YS558"/>
      <c r="YT558"/>
      <c r="YU558"/>
      <c r="YV558"/>
      <c r="YW558"/>
      <c r="YX558"/>
      <c r="YY558"/>
      <c r="YZ558"/>
      <c r="ZA558"/>
      <c r="ZB558"/>
      <c r="ZC558"/>
      <c r="ZD558"/>
      <c r="ZE558"/>
      <c r="ZF558"/>
      <c r="ZG558"/>
      <c r="ZH558"/>
      <c r="ZI558"/>
      <c r="ZJ558"/>
      <c r="ZK558"/>
      <c r="ZL558"/>
      <c r="ZM558"/>
      <c r="ZN558"/>
      <c r="ZO558"/>
      <c r="ZP558"/>
      <c r="ZQ558"/>
      <c r="ZR558"/>
      <c r="ZS558"/>
      <c r="ZT558"/>
      <c r="ZU558"/>
      <c r="ZV558"/>
      <c r="ZW558"/>
      <c r="ZX558"/>
      <c r="ZY558"/>
      <c r="ZZ558"/>
      <c r="AAA558"/>
      <c r="AAB558"/>
      <c r="AAC558"/>
      <c r="AAD558"/>
      <c r="AAE558"/>
      <c r="AAF558"/>
      <c r="AAG558"/>
      <c r="AAH558"/>
      <c r="AAI558"/>
      <c r="AAJ558"/>
      <c r="AAK558"/>
      <c r="AAL558"/>
      <c r="AAM558"/>
      <c r="AAN558"/>
      <c r="AAO558"/>
      <c r="AAP558"/>
      <c r="AAQ558"/>
      <c r="AAR558"/>
      <c r="AAS558"/>
      <c r="AAT558"/>
      <c r="AAU558"/>
      <c r="AAV558"/>
      <c r="AAW558"/>
      <c r="AAX558"/>
      <c r="AAY558"/>
      <c r="AAZ558"/>
      <c r="ABA558"/>
      <c r="ABB558"/>
      <c r="ABC558"/>
      <c r="ABD558"/>
      <c r="ABE558"/>
      <c r="ABF558"/>
      <c r="ABG558"/>
      <c r="ABH558"/>
      <c r="ABI558"/>
      <c r="ABJ558"/>
      <c r="ABK558"/>
      <c r="ABL558"/>
      <c r="ABM558"/>
      <c r="ABN558"/>
      <c r="ABO558"/>
      <c r="ABP558"/>
      <c r="ABQ558"/>
      <c r="ABR558"/>
      <c r="ABS558"/>
      <c r="ABT558"/>
      <c r="ABU558"/>
      <c r="ABV558"/>
      <c r="ABW558"/>
      <c r="ABX558"/>
      <c r="ABY558"/>
    </row>
    <row r="559" spans="1:753" s="47" customFormat="1">
      <c r="A559" s="44">
        <v>96021</v>
      </c>
      <c r="B559" s="44"/>
      <c r="C559" s="45" t="s">
        <v>480</v>
      </c>
      <c r="D559" s="45"/>
      <c r="E559" s="45"/>
      <c r="F559" s="59">
        <v>2116191</v>
      </c>
      <c r="G559" s="59"/>
      <c r="H559" s="59"/>
      <c r="I559" s="59">
        <v>362346</v>
      </c>
      <c r="J559" s="59"/>
      <c r="K559" s="59"/>
      <c r="L559" s="59">
        <v>51617</v>
      </c>
      <c r="M559" s="59"/>
      <c r="N559" s="59"/>
      <c r="O559" s="59">
        <v>344904</v>
      </c>
      <c r="P559" s="59"/>
      <c r="Q559" s="59"/>
      <c r="R559" s="59">
        <v>9298</v>
      </c>
      <c r="S559" s="59"/>
      <c r="T559" s="59"/>
      <c r="U559" s="59">
        <v>768165</v>
      </c>
      <c r="V559" s="59"/>
      <c r="W559" s="60"/>
      <c r="X559" s="59"/>
      <c r="Y559" s="59">
        <v>0</v>
      </c>
      <c r="Z559" s="59"/>
      <c r="AA559" s="59"/>
      <c r="AB559" s="59">
        <v>0</v>
      </c>
      <c r="AC559" s="59"/>
      <c r="AD559" s="59"/>
      <c r="AE559" s="59">
        <v>54758</v>
      </c>
      <c r="AF559" s="59"/>
      <c r="AG559" s="59"/>
      <c r="AH559" s="59">
        <v>54758</v>
      </c>
      <c r="AI559" s="59"/>
      <c r="AJ559" s="59"/>
      <c r="AK559" s="59"/>
      <c r="AL559" s="59"/>
      <c r="AM559" s="59">
        <v>942676</v>
      </c>
      <c r="AN559" s="59"/>
      <c r="AO559" s="59"/>
      <c r="AP559" s="59">
        <v>-16279</v>
      </c>
      <c r="AQ559" s="59"/>
      <c r="AR559" s="59"/>
      <c r="AS559" s="59">
        <v>926397</v>
      </c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  <c r="QN559"/>
      <c r="QO559"/>
      <c r="QP559"/>
      <c r="QQ559"/>
      <c r="QR559"/>
      <c r="QS559"/>
      <c r="QT559"/>
      <c r="QU559"/>
      <c r="QV559"/>
      <c r="QW559"/>
      <c r="QX559"/>
      <c r="QY559"/>
      <c r="QZ559"/>
      <c r="RA559"/>
      <c r="RB559"/>
      <c r="RC559"/>
      <c r="RD559"/>
      <c r="RE559"/>
      <c r="RF559"/>
      <c r="RG559"/>
      <c r="RH559"/>
      <c r="RI559"/>
      <c r="RJ559"/>
      <c r="RK559"/>
      <c r="RL559"/>
      <c r="RM559"/>
      <c r="RN559"/>
      <c r="RO559"/>
      <c r="RP559"/>
      <c r="RQ559"/>
      <c r="RR559"/>
      <c r="RS559"/>
      <c r="RT559"/>
      <c r="RU559"/>
      <c r="RV559"/>
      <c r="RW559"/>
      <c r="RX559"/>
      <c r="RY559"/>
      <c r="RZ559"/>
      <c r="SA559"/>
      <c r="SB559"/>
      <c r="SC559"/>
      <c r="SD559"/>
      <c r="SE559"/>
      <c r="SF559"/>
      <c r="SG559"/>
      <c r="SH559"/>
      <c r="SI559"/>
      <c r="SJ559"/>
      <c r="SK559"/>
      <c r="SL559"/>
      <c r="SM559"/>
      <c r="SN559"/>
      <c r="SO559"/>
      <c r="SP559"/>
      <c r="SQ559"/>
      <c r="SR559"/>
      <c r="SS559"/>
      <c r="ST559"/>
      <c r="SU559"/>
      <c r="SV559"/>
      <c r="SW559"/>
      <c r="SX559"/>
      <c r="SY559"/>
      <c r="SZ559"/>
      <c r="TA559"/>
      <c r="TB559"/>
      <c r="TC559"/>
      <c r="TD559"/>
      <c r="TE559"/>
      <c r="TF559"/>
      <c r="TG559"/>
      <c r="TH559"/>
      <c r="TI559"/>
      <c r="TJ559"/>
      <c r="TK559"/>
      <c r="TL559"/>
      <c r="TM559"/>
      <c r="TN559"/>
      <c r="TO559"/>
      <c r="TP559"/>
      <c r="TQ559"/>
      <c r="TR559"/>
      <c r="TS559"/>
      <c r="TT559"/>
      <c r="TU559"/>
      <c r="TV559"/>
      <c r="TW559"/>
      <c r="TX559"/>
      <c r="TY559"/>
      <c r="TZ559"/>
      <c r="UA559"/>
      <c r="UB559"/>
      <c r="UC559"/>
      <c r="UD559"/>
      <c r="UE559"/>
      <c r="UF559"/>
      <c r="UG559"/>
      <c r="UH559"/>
      <c r="UI559"/>
      <c r="UJ559"/>
      <c r="UK559"/>
      <c r="UL559"/>
      <c r="UM559"/>
      <c r="UN559"/>
      <c r="UO559"/>
      <c r="UP559"/>
      <c r="UQ559"/>
      <c r="UR559"/>
      <c r="US559"/>
      <c r="UT559"/>
      <c r="UU559"/>
      <c r="UV559"/>
      <c r="UW559"/>
      <c r="UX559"/>
      <c r="UY559"/>
      <c r="UZ559"/>
      <c r="VA559"/>
      <c r="VB559"/>
      <c r="VC559"/>
      <c r="VD559"/>
      <c r="VE559"/>
      <c r="VF559"/>
      <c r="VG559"/>
      <c r="VH559"/>
      <c r="VI559"/>
      <c r="VJ559"/>
      <c r="VK559"/>
      <c r="VL559"/>
      <c r="VM559"/>
      <c r="VN559"/>
      <c r="VO559"/>
      <c r="VP559"/>
      <c r="VQ559"/>
      <c r="VR559"/>
      <c r="VS559"/>
      <c r="VT559"/>
      <c r="VU559"/>
      <c r="VV559"/>
      <c r="VW559"/>
      <c r="VX559"/>
      <c r="VY559"/>
      <c r="VZ559"/>
      <c r="WA559"/>
      <c r="WB559"/>
      <c r="WC559"/>
      <c r="WD559"/>
      <c r="WE559"/>
      <c r="WF559"/>
      <c r="WG559"/>
      <c r="WH559"/>
      <c r="WI559"/>
      <c r="WJ559"/>
      <c r="WK559"/>
      <c r="WL559"/>
      <c r="WM559"/>
      <c r="WN559"/>
      <c r="WO559"/>
      <c r="WP559"/>
      <c r="WQ559"/>
      <c r="WR559"/>
      <c r="WS559"/>
      <c r="WT559"/>
      <c r="WU559"/>
      <c r="WV559"/>
      <c r="WW559"/>
      <c r="WX559"/>
      <c r="WY559"/>
      <c r="WZ559"/>
      <c r="XA559"/>
      <c r="XB559"/>
      <c r="XC559"/>
      <c r="XD559"/>
      <c r="XE559"/>
      <c r="XF559"/>
      <c r="XG559"/>
      <c r="XH559"/>
      <c r="XI559"/>
      <c r="XJ559"/>
      <c r="XK559"/>
      <c r="XL559"/>
      <c r="XM559"/>
      <c r="XN559"/>
      <c r="XO559"/>
      <c r="XP559"/>
      <c r="XQ559"/>
      <c r="XR559"/>
      <c r="XS559"/>
      <c r="XT559"/>
      <c r="XU559"/>
      <c r="XV559"/>
      <c r="XW559"/>
      <c r="XX559"/>
      <c r="XY559"/>
      <c r="XZ559"/>
      <c r="YA559"/>
      <c r="YB559"/>
      <c r="YC559"/>
      <c r="YD559"/>
      <c r="YE559"/>
      <c r="YF559"/>
      <c r="YG559"/>
      <c r="YH559"/>
      <c r="YI559"/>
      <c r="YJ559"/>
      <c r="YK559"/>
      <c r="YL559"/>
      <c r="YM559"/>
      <c r="YN559"/>
      <c r="YO559"/>
      <c r="YP559"/>
      <c r="YQ559"/>
      <c r="YR559"/>
      <c r="YS559"/>
      <c r="YT559"/>
      <c r="YU559"/>
      <c r="YV559"/>
      <c r="YW559"/>
      <c r="YX559"/>
      <c r="YY559"/>
      <c r="YZ559"/>
      <c r="ZA559"/>
      <c r="ZB559"/>
      <c r="ZC559"/>
      <c r="ZD559"/>
      <c r="ZE559"/>
      <c r="ZF559"/>
      <c r="ZG559"/>
      <c r="ZH559"/>
      <c r="ZI559"/>
      <c r="ZJ559"/>
      <c r="ZK559"/>
      <c r="ZL559"/>
      <c r="ZM559"/>
      <c r="ZN559"/>
      <c r="ZO559"/>
      <c r="ZP559"/>
      <c r="ZQ559"/>
      <c r="ZR559"/>
      <c r="ZS559"/>
      <c r="ZT559"/>
      <c r="ZU559"/>
      <c r="ZV559"/>
      <c r="ZW559"/>
      <c r="ZX559"/>
      <c r="ZY559"/>
      <c r="ZZ559"/>
      <c r="AAA559"/>
      <c r="AAB559"/>
      <c r="AAC559"/>
      <c r="AAD559"/>
      <c r="AAE559"/>
      <c r="AAF559"/>
      <c r="AAG559"/>
      <c r="AAH559"/>
      <c r="AAI559"/>
      <c r="AAJ559"/>
      <c r="AAK559"/>
      <c r="AAL559"/>
      <c r="AAM559"/>
      <c r="AAN559"/>
      <c r="AAO559"/>
      <c r="AAP559"/>
      <c r="AAQ559"/>
      <c r="AAR559"/>
      <c r="AAS559"/>
      <c r="AAT559"/>
      <c r="AAU559"/>
      <c r="AAV559"/>
      <c r="AAW559"/>
      <c r="AAX559"/>
      <c r="AAY559"/>
      <c r="AAZ559"/>
      <c r="ABA559"/>
      <c r="ABB559"/>
      <c r="ABC559"/>
      <c r="ABD559"/>
      <c r="ABE559"/>
      <c r="ABF559"/>
      <c r="ABG559"/>
      <c r="ABH559"/>
      <c r="ABI559"/>
      <c r="ABJ559"/>
      <c r="ABK559"/>
      <c r="ABL559"/>
      <c r="ABM559"/>
      <c r="ABN559"/>
      <c r="ABO559"/>
      <c r="ABP559"/>
      <c r="ABQ559"/>
      <c r="ABR559"/>
      <c r="ABS559"/>
      <c r="ABT559"/>
      <c r="ABU559"/>
      <c r="ABV559"/>
      <c r="ABW559"/>
      <c r="ABX559"/>
      <c r="ABY559"/>
    </row>
    <row r="560" spans="1:753" s="47" customFormat="1">
      <c r="A560" s="44">
        <v>96031</v>
      </c>
      <c r="B560" s="44"/>
      <c r="C560" s="45" t="s">
        <v>481</v>
      </c>
      <c r="D560" s="45"/>
      <c r="E560" s="45"/>
      <c r="F560" s="59">
        <v>2288240</v>
      </c>
      <c r="G560" s="59"/>
      <c r="H560" s="59"/>
      <c r="I560" s="59">
        <v>391805</v>
      </c>
      <c r="J560" s="59"/>
      <c r="K560" s="59"/>
      <c r="L560" s="59">
        <v>55814</v>
      </c>
      <c r="M560" s="59"/>
      <c r="N560" s="59"/>
      <c r="O560" s="59">
        <v>372945</v>
      </c>
      <c r="P560" s="59"/>
      <c r="Q560" s="59"/>
      <c r="R560" s="59">
        <v>0</v>
      </c>
      <c r="S560" s="59"/>
      <c r="T560" s="59"/>
      <c r="U560" s="59">
        <v>820564</v>
      </c>
      <c r="V560" s="59"/>
      <c r="W560" s="60"/>
      <c r="X560" s="59"/>
      <c r="Y560" s="59">
        <v>0</v>
      </c>
      <c r="Z560" s="59"/>
      <c r="AA560" s="59"/>
      <c r="AB560" s="59">
        <v>0</v>
      </c>
      <c r="AC560" s="59"/>
      <c r="AD560" s="59"/>
      <c r="AE560" s="59">
        <v>135011</v>
      </c>
      <c r="AF560" s="59"/>
      <c r="AG560" s="59"/>
      <c r="AH560" s="59">
        <v>135011</v>
      </c>
      <c r="AI560" s="59"/>
      <c r="AJ560" s="59"/>
      <c r="AK560" s="59"/>
      <c r="AL560" s="59"/>
      <c r="AM560" s="59">
        <v>1019316</v>
      </c>
      <c r="AN560" s="59"/>
      <c r="AO560" s="59"/>
      <c r="AP560" s="59">
        <v>-73641</v>
      </c>
      <c r="AQ560" s="59"/>
      <c r="AR560" s="59"/>
      <c r="AS560" s="59">
        <v>945675</v>
      </c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  <c r="MY560"/>
      <c r="MZ560"/>
      <c r="NA560"/>
      <c r="NB560"/>
      <c r="NC560"/>
      <c r="ND560"/>
      <c r="NE560"/>
      <c r="NF560"/>
      <c r="NG560"/>
      <c r="NH560"/>
      <c r="NI560"/>
      <c r="NJ560"/>
      <c r="NK560"/>
      <c r="NL560"/>
      <c r="NM560"/>
      <c r="NN560"/>
      <c r="NO560"/>
      <c r="NP560"/>
      <c r="NQ560"/>
      <c r="NR560"/>
      <c r="NS560"/>
      <c r="NT560"/>
      <c r="NU560"/>
      <c r="NV560"/>
      <c r="NW560"/>
      <c r="NX560"/>
      <c r="NY560"/>
      <c r="NZ560"/>
      <c r="OA560"/>
      <c r="OB560"/>
      <c r="OC560"/>
      <c r="OD560"/>
      <c r="OE560"/>
      <c r="OF560"/>
      <c r="OG560"/>
      <c r="OH560"/>
      <c r="OI560"/>
      <c r="OJ560"/>
      <c r="OK560"/>
      <c r="OL560"/>
      <c r="OM560"/>
      <c r="ON560"/>
      <c r="OO560"/>
      <c r="OP560"/>
      <c r="OQ560"/>
      <c r="OR560"/>
      <c r="OS560"/>
      <c r="OT560"/>
      <c r="OU560"/>
      <c r="OV560"/>
      <c r="OW560"/>
      <c r="OX560"/>
      <c r="OY560"/>
      <c r="OZ560"/>
      <c r="PA560"/>
      <c r="PB560"/>
      <c r="PC560"/>
      <c r="PD560"/>
      <c r="PE560"/>
      <c r="PF560"/>
      <c r="PG560"/>
      <c r="PH560"/>
      <c r="PI560"/>
      <c r="PJ560"/>
      <c r="PK560"/>
      <c r="PL560"/>
      <c r="PM560"/>
      <c r="PN560"/>
      <c r="PO560"/>
      <c r="PP560"/>
      <c r="PQ560"/>
      <c r="PR560"/>
      <c r="PS560"/>
      <c r="PT560"/>
      <c r="PU560"/>
      <c r="PV560"/>
      <c r="PW560"/>
      <c r="PX560"/>
      <c r="PY560"/>
      <c r="PZ560"/>
      <c r="QA560"/>
      <c r="QB560"/>
      <c r="QC560"/>
      <c r="QD560"/>
      <c r="QE560"/>
      <c r="QF560"/>
      <c r="QG560"/>
      <c r="QH560"/>
      <c r="QI560"/>
      <c r="QJ560"/>
      <c r="QK560"/>
      <c r="QL560"/>
      <c r="QM560"/>
      <c r="QN560"/>
      <c r="QO560"/>
      <c r="QP560"/>
      <c r="QQ560"/>
      <c r="QR560"/>
      <c r="QS560"/>
      <c r="QT560"/>
      <c r="QU560"/>
      <c r="QV560"/>
      <c r="QW560"/>
      <c r="QX560"/>
      <c r="QY560"/>
      <c r="QZ560"/>
      <c r="RA560"/>
      <c r="RB560"/>
      <c r="RC560"/>
      <c r="RD560"/>
      <c r="RE560"/>
      <c r="RF560"/>
      <c r="RG560"/>
      <c r="RH560"/>
      <c r="RI560"/>
      <c r="RJ560"/>
      <c r="RK560"/>
      <c r="RL560"/>
      <c r="RM560"/>
      <c r="RN560"/>
      <c r="RO560"/>
      <c r="RP560"/>
      <c r="RQ560"/>
      <c r="RR560"/>
      <c r="RS560"/>
      <c r="RT560"/>
      <c r="RU560"/>
      <c r="RV560"/>
      <c r="RW560"/>
      <c r="RX560"/>
      <c r="RY560"/>
      <c r="RZ560"/>
      <c r="SA560"/>
      <c r="SB560"/>
      <c r="SC560"/>
      <c r="SD560"/>
      <c r="SE560"/>
      <c r="SF560"/>
      <c r="SG560"/>
      <c r="SH560"/>
      <c r="SI560"/>
      <c r="SJ560"/>
      <c r="SK560"/>
      <c r="SL560"/>
      <c r="SM560"/>
      <c r="SN560"/>
      <c r="SO560"/>
      <c r="SP560"/>
      <c r="SQ560"/>
      <c r="SR560"/>
      <c r="SS560"/>
      <c r="ST560"/>
      <c r="SU560"/>
      <c r="SV560"/>
      <c r="SW560"/>
      <c r="SX560"/>
      <c r="SY560"/>
      <c r="SZ560"/>
      <c r="TA560"/>
      <c r="TB560"/>
      <c r="TC560"/>
      <c r="TD560"/>
      <c r="TE560"/>
      <c r="TF560"/>
      <c r="TG560"/>
      <c r="TH560"/>
      <c r="TI560"/>
      <c r="TJ560"/>
      <c r="TK560"/>
      <c r="TL560"/>
      <c r="TM560"/>
      <c r="TN560"/>
      <c r="TO560"/>
      <c r="TP560"/>
      <c r="TQ560"/>
      <c r="TR560"/>
      <c r="TS560"/>
      <c r="TT560"/>
      <c r="TU560"/>
      <c r="TV560"/>
      <c r="TW560"/>
      <c r="TX560"/>
      <c r="TY560"/>
      <c r="TZ560"/>
      <c r="UA560"/>
      <c r="UB560"/>
      <c r="UC560"/>
      <c r="UD560"/>
      <c r="UE560"/>
      <c r="UF560"/>
      <c r="UG560"/>
      <c r="UH560"/>
      <c r="UI560"/>
      <c r="UJ560"/>
      <c r="UK560"/>
      <c r="UL560"/>
      <c r="UM560"/>
      <c r="UN560"/>
      <c r="UO560"/>
      <c r="UP560"/>
      <c r="UQ560"/>
      <c r="UR560"/>
      <c r="US560"/>
      <c r="UT560"/>
      <c r="UU560"/>
      <c r="UV560"/>
      <c r="UW560"/>
      <c r="UX560"/>
      <c r="UY560"/>
      <c r="UZ560"/>
      <c r="VA560"/>
      <c r="VB560"/>
      <c r="VC560"/>
      <c r="VD560"/>
      <c r="VE560"/>
      <c r="VF560"/>
      <c r="VG560"/>
      <c r="VH560"/>
      <c r="VI560"/>
      <c r="VJ560"/>
      <c r="VK560"/>
      <c r="VL560"/>
      <c r="VM560"/>
      <c r="VN560"/>
      <c r="VO560"/>
      <c r="VP560"/>
      <c r="VQ560"/>
      <c r="VR560"/>
      <c r="VS560"/>
      <c r="VT560"/>
      <c r="VU560"/>
      <c r="VV560"/>
      <c r="VW560"/>
      <c r="VX560"/>
      <c r="VY560"/>
      <c r="VZ560"/>
      <c r="WA560"/>
      <c r="WB560"/>
      <c r="WC560"/>
      <c r="WD560"/>
      <c r="WE560"/>
      <c r="WF560"/>
      <c r="WG560"/>
      <c r="WH560"/>
      <c r="WI560"/>
      <c r="WJ560"/>
      <c r="WK560"/>
      <c r="WL560"/>
      <c r="WM560"/>
      <c r="WN560"/>
      <c r="WO560"/>
      <c r="WP560"/>
      <c r="WQ560"/>
      <c r="WR560"/>
      <c r="WS560"/>
      <c r="WT560"/>
      <c r="WU560"/>
      <c r="WV560"/>
      <c r="WW560"/>
      <c r="WX560"/>
      <c r="WY560"/>
      <c r="WZ560"/>
      <c r="XA560"/>
      <c r="XB560"/>
      <c r="XC560"/>
      <c r="XD560"/>
      <c r="XE560"/>
      <c r="XF560"/>
      <c r="XG560"/>
      <c r="XH560"/>
      <c r="XI560"/>
      <c r="XJ560"/>
      <c r="XK560"/>
      <c r="XL560"/>
      <c r="XM560"/>
      <c r="XN560"/>
      <c r="XO560"/>
      <c r="XP560"/>
      <c r="XQ560"/>
      <c r="XR560"/>
      <c r="XS560"/>
      <c r="XT560"/>
      <c r="XU560"/>
      <c r="XV560"/>
      <c r="XW560"/>
      <c r="XX560"/>
      <c r="XY560"/>
      <c r="XZ560"/>
      <c r="YA560"/>
      <c r="YB560"/>
      <c r="YC560"/>
      <c r="YD560"/>
      <c r="YE560"/>
      <c r="YF560"/>
      <c r="YG560"/>
      <c r="YH560"/>
      <c r="YI560"/>
      <c r="YJ560"/>
      <c r="YK560"/>
      <c r="YL560"/>
      <c r="YM560"/>
      <c r="YN560"/>
      <c r="YO560"/>
      <c r="YP560"/>
      <c r="YQ560"/>
      <c r="YR560"/>
      <c r="YS560"/>
      <c r="YT560"/>
      <c r="YU560"/>
      <c r="YV560"/>
      <c r="YW560"/>
      <c r="YX560"/>
      <c r="YY560"/>
      <c r="YZ560"/>
      <c r="ZA560"/>
      <c r="ZB560"/>
      <c r="ZC560"/>
      <c r="ZD560"/>
      <c r="ZE560"/>
      <c r="ZF560"/>
      <c r="ZG560"/>
      <c r="ZH560"/>
      <c r="ZI560"/>
      <c r="ZJ560"/>
      <c r="ZK560"/>
      <c r="ZL560"/>
      <c r="ZM560"/>
      <c r="ZN560"/>
      <c r="ZO560"/>
      <c r="ZP560"/>
      <c r="ZQ560"/>
      <c r="ZR560"/>
      <c r="ZS560"/>
      <c r="ZT560"/>
      <c r="ZU560"/>
      <c r="ZV560"/>
      <c r="ZW560"/>
      <c r="ZX560"/>
      <c r="ZY560"/>
      <c r="ZZ560"/>
      <c r="AAA560"/>
      <c r="AAB560"/>
      <c r="AAC560"/>
      <c r="AAD560"/>
      <c r="AAE560"/>
      <c r="AAF560"/>
      <c r="AAG560"/>
      <c r="AAH560"/>
      <c r="AAI560"/>
      <c r="AAJ560"/>
      <c r="AAK560"/>
      <c r="AAL560"/>
      <c r="AAM560"/>
      <c r="AAN560"/>
      <c r="AAO560"/>
      <c r="AAP560"/>
      <c r="AAQ560"/>
      <c r="AAR560"/>
      <c r="AAS560"/>
      <c r="AAT560"/>
      <c r="AAU560"/>
      <c r="AAV560"/>
      <c r="AAW560"/>
      <c r="AAX560"/>
      <c r="AAY560"/>
      <c r="AAZ560"/>
      <c r="ABA560"/>
      <c r="ABB560"/>
      <c r="ABC560"/>
      <c r="ABD560"/>
      <c r="ABE560"/>
      <c r="ABF560"/>
      <c r="ABG560"/>
      <c r="ABH560"/>
      <c r="ABI560"/>
      <c r="ABJ560"/>
      <c r="ABK560"/>
      <c r="ABL560"/>
      <c r="ABM560"/>
      <c r="ABN560"/>
      <c r="ABO560"/>
      <c r="ABP560"/>
      <c r="ABQ560"/>
      <c r="ABR560"/>
      <c r="ABS560"/>
      <c r="ABT560"/>
      <c r="ABU560"/>
      <c r="ABV560"/>
      <c r="ABW560"/>
      <c r="ABX560"/>
      <c r="ABY560"/>
    </row>
    <row r="561" spans="1:753">
      <c r="A561" s="48">
        <v>96041</v>
      </c>
      <c r="B561" s="48"/>
      <c r="C561" s="49" t="s">
        <v>482</v>
      </c>
      <c r="D561" s="49"/>
      <c r="E561" s="49"/>
      <c r="F561" s="60">
        <v>4769828</v>
      </c>
      <c r="G561" s="60"/>
      <c r="H561" s="60"/>
      <c r="I561" s="60">
        <v>816715</v>
      </c>
      <c r="J561" s="60"/>
      <c r="K561" s="60"/>
      <c r="L561" s="60">
        <v>116343</v>
      </c>
      <c r="M561" s="60"/>
      <c r="N561" s="60"/>
      <c r="O561" s="60">
        <v>777403</v>
      </c>
      <c r="P561" s="60"/>
      <c r="Q561" s="60"/>
      <c r="R561" s="60">
        <v>11617</v>
      </c>
      <c r="S561" s="60"/>
      <c r="T561" s="60"/>
      <c r="U561" s="60">
        <v>1722078</v>
      </c>
      <c r="V561" s="60"/>
      <c r="W561" s="60"/>
      <c r="X561" s="60"/>
      <c r="Y561" s="60">
        <v>0</v>
      </c>
      <c r="Z561" s="60"/>
      <c r="AA561" s="60"/>
      <c r="AB561" s="60">
        <v>0</v>
      </c>
      <c r="AC561" s="60"/>
      <c r="AD561" s="60"/>
      <c r="AE561" s="60">
        <v>101646</v>
      </c>
      <c r="AF561" s="60"/>
      <c r="AG561" s="60"/>
      <c r="AH561" s="60">
        <v>101646</v>
      </c>
      <c r="AI561" s="60"/>
      <c r="AJ561" s="60"/>
      <c r="AK561" s="60"/>
      <c r="AL561" s="60"/>
      <c r="AM561" s="60">
        <v>2124762</v>
      </c>
      <c r="AN561" s="60"/>
      <c r="AO561" s="60"/>
      <c r="AP561" s="60">
        <v>-57913</v>
      </c>
      <c r="AQ561" s="60"/>
      <c r="AR561" s="60"/>
      <c r="AS561" s="60">
        <v>2066849</v>
      </c>
    </row>
    <row r="562" spans="1:753">
      <c r="A562" s="48">
        <v>96051</v>
      </c>
      <c r="B562" s="48"/>
      <c r="C562" s="49" t="s">
        <v>483</v>
      </c>
      <c r="D562" s="49"/>
      <c r="E562" s="49"/>
      <c r="F562" s="60">
        <v>2646537</v>
      </c>
      <c r="G562" s="60"/>
      <c r="H562" s="60"/>
      <c r="I562" s="60">
        <v>453154</v>
      </c>
      <c r="J562" s="60"/>
      <c r="K562" s="60"/>
      <c r="L562" s="60">
        <v>64552</v>
      </c>
      <c r="M562" s="60"/>
      <c r="N562" s="60"/>
      <c r="O562" s="60">
        <v>431342</v>
      </c>
      <c r="P562" s="60"/>
      <c r="Q562" s="60"/>
      <c r="R562" s="60">
        <v>0</v>
      </c>
      <c r="S562" s="60"/>
      <c r="T562" s="60"/>
      <c r="U562" s="60">
        <v>949048</v>
      </c>
      <c r="V562" s="60"/>
      <c r="W562" s="60"/>
      <c r="X562" s="60"/>
      <c r="Y562" s="60">
        <v>0</v>
      </c>
      <c r="Z562" s="60"/>
      <c r="AA562" s="60"/>
      <c r="AB562" s="60">
        <v>0</v>
      </c>
      <c r="AC562" s="60"/>
      <c r="AD562" s="60"/>
      <c r="AE562" s="60">
        <v>145175</v>
      </c>
      <c r="AF562" s="60"/>
      <c r="AG562" s="60"/>
      <c r="AH562" s="60">
        <v>145175</v>
      </c>
      <c r="AI562" s="60"/>
      <c r="AJ562" s="60"/>
      <c r="AK562" s="60"/>
      <c r="AL562" s="60"/>
      <c r="AM562" s="60">
        <v>1178923</v>
      </c>
      <c r="AN562" s="60"/>
      <c r="AO562" s="60"/>
      <c r="AP562" s="60">
        <v>-61133</v>
      </c>
      <c r="AQ562" s="60"/>
      <c r="AR562" s="60"/>
      <c r="AS562" s="60">
        <v>1117790</v>
      </c>
    </row>
    <row r="563" spans="1:753">
      <c r="A563" s="48">
        <v>96061</v>
      </c>
      <c r="B563" s="48"/>
      <c r="C563" s="49" t="s">
        <v>484</v>
      </c>
      <c r="D563" s="49"/>
      <c r="E563" s="49"/>
      <c r="F563" s="60">
        <v>934522</v>
      </c>
      <c r="G563" s="60"/>
      <c r="H563" s="60"/>
      <c r="I563" s="60">
        <v>160014</v>
      </c>
      <c r="J563" s="60"/>
      <c r="K563" s="60"/>
      <c r="L563" s="60">
        <v>22795</v>
      </c>
      <c r="M563" s="60"/>
      <c r="N563" s="60"/>
      <c r="O563" s="60">
        <v>152312</v>
      </c>
      <c r="P563" s="60"/>
      <c r="Q563" s="60"/>
      <c r="R563" s="60">
        <v>30092</v>
      </c>
      <c r="S563" s="60"/>
      <c r="T563" s="60"/>
      <c r="U563" s="60">
        <v>365213</v>
      </c>
      <c r="V563" s="60"/>
      <c r="W563" s="60"/>
      <c r="X563" s="60"/>
      <c r="Y563" s="60">
        <v>0</v>
      </c>
      <c r="Z563" s="60"/>
      <c r="AA563" s="60"/>
      <c r="AB563" s="60">
        <v>0</v>
      </c>
      <c r="AC563" s="60"/>
      <c r="AD563" s="60"/>
      <c r="AE563" s="60">
        <v>9266</v>
      </c>
      <c r="AF563" s="60"/>
      <c r="AG563" s="60"/>
      <c r="AH563" s="60">
        <v>9266</v>
      </c>
      <c r="AI563" s="60"/>
      <c r="AJ563" s="60"/>
      <c r="AK563" s="60"/>
      <c r="AL563" s="60"/>
      <c r="AM563" s="60">
        <v>416291</v>
      </c>
      <c r="AN563" s="60"/>
      <c r="AO563" s="60"/>
      <c r="AP563" s="60">
        <v>6177</v>
      </c>
      <c r="AQ563" s="60"/>
      <c r="AR563" s="60"/>
      <c r="AS563" s="60">
        <v>422468</v>
      </c>
    </row>
    <row r="564" spans="1:753" s="34" customFormat="1">
      <c r="A564" s="48">
        <v>96071</v>
      </c>
      <c r="B564" s="48"/>
      <c r="C564" s="49" t="s">
        <v>485</v>
      </c>
      <c r="D564" s="49"/>
      <c r="E564" s="49"/>
      <c r="F564" s="61">
        <v>3554568</v>
      </c>
      <c r="G564" s="61"/>
      <c r="H564" s="61"/>
      <c r="I564" s="61">
        <v>608632</v>
      </c>
      <c r="J564" s="61"/>
      <c r="K564" s="61"/>
      <c r="L564" s="61">
        <v>86701</v>
      </c>
      <c r="M564" s="61"/>
      <c r="N564" s="61"/>
      <c r="O564" s="61">
        <v>579336</v>
      </c>
      <c r="P564" s="61"/>
      <c r="Q564" s="61"/>
      <c r="R564" s="61">
        <v>180982</v>
      </c>
      <c r="S564" s="61"/>
      <c r="T564" s="61"/>
      <c r="U564" s="61">
        <v>1455651</v>
      </c>
      <c r="V564" s="61"/>
      <c r="W564" s="61"/>
      <c r="X564" s="61"/>
      <c r="Y564" s="61">
        <v>0</v>
      </c>
      <c r="Z564" s="61"/>
      <c r="AA564" s="61"/>
      <c r="AB564" s="61">
        <v>0</v>
      </c>
      <c r="AC564" s="61"/>
      <c r="AD564" s="61"/>
      <c r="AE564" s="61">
        <v>18432</v>
      </c>
      <c r="AF564" s="61"/>
      <c r="AG564" s="61"/>
      <c r="AH564" s="61">
        <v>18432</v>
      </c>
      <c r="AI564" s="61"/>
      <c r="AJ564" s="61"/>
      <c r="AK564" s="61"/>
      <c r="AL564" s="61"/>
      <c r="AM564" s="61">
        <v>1583413</v>
      </c>
      <c r="AN564" s="61"/>
      <c r="AO564" s="61"/>
      <c r="AP564" s="61">
        <v>49473</v>
      </c>
      <c r="AQ564" s="61"/>
      <c r="AR564" s="61"/>
      <c r="AS564" s="61">
        <v>1632886</v>
      </c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  <c r="MY564"/>
      <c r="MZ564"/>
      <c r="NA564"/>
      <c r="NB564"/>
      <c r="NC564"/>
      <c r="ND564"/>
      <c r="NE564"/>
      <c r="NF564"/>
      <c r="NG564"/>
      <c r="NH564"/>
      <c r="NI564"/>
      <c r="NJ564"/>
      <c r="NK564"/>
      <c r="NL564"/>
      <c r="NM564"/>
      <c r="NN564"/>
      <c r="NO564"/>
      <c r="NP564"/>
      <c r="NQ564"/>
      <c r="NR564"/>
      <c r="NS564"/>
      <c r="NT564"/>
      <c r="NU564"/>
      <c r="NV564"/>
      <c r="NW564"/>
      <c r="NX564"/>
      <c r="NY564"/>
      <c r="NZ564"/>
      <c r="OA564"/>
      <c r="OB564"/>
      <c r="OC564"/>
      <c r="OD564"/>
      <c r="OE564"/>
      <c r="OF564"/>
      <c r="OG564"/>
      <c r="OH564"/>
      <c r="OI564"/>
      <c r="OJ564"/>
      <c r="OK564"/>
      <c r="OL564"/>
      <c r="OM564"/>
      <c r="ON564"/>
      <c r="OO564"/>
      <c r="OP564"/>
      <c r="OQ564"/>
      <c r="OR564"/>
      <c r="OS564"/>
      <c r="OT564"/>
      <c r="OU564"/>
      <c r="OV564"/>
      <c r="OW564"/>
      <c r="OX564"/>
      <c r="OY564"/>
      <c r="OZ564"/>
      <c r="PA564"/>
      <c r="PB564"/>
      <c r="PC564"/>
      <c r="PD564"/>
      <c r="PE564"/>
      <c r="PF564"/>
      <c r="PG564"/>
      <c r="PH564"/>
      <c r="PI564"/>
      <c r="PJ564"/>
      <c r="PK564"/>
      <c r="PL564"/>
      <c r="PM564"/>
      <c r="PN564"/>
      <c r="PO564"/>
      <c r="PP564"/>
      <c r="PQ564"/>
      <c r="PR564"/>
      <c r="PS564"/>
      <c r="PT564"/>
      <c r="PU564"/>
      <c r="PV564"/>
      <c r="PW564"/>
      <c r="PX564"/>
      <c r="PY564"/>
      <c r="PZ564"/>
      <c r="QA564"/>
      <c r="QB564"/>
      <c r="QC564"/>
      <c r="QD564"/>
      <c r="QE564"/>
      <c r="QF564"/>
      <c r="QG564"/>
      <c r="QH564"/>
      <c r="QI564"/>
      <c r="QJ564"/>
      <c r="QK564"/>
      <c r="QL564"/>
      <c r="QM564"/>
      <c r="QN564"/>
      <c r="QO564"/>
      <c r="QP564"/>
      <c r="QQ564"/>
      <c r="QR564"/>
      <c r="QS564"/>
      <c r="QT564"/>
      <c r="QU564"/>
      <c r="QV564"/>
      <c r="QW564"/>
      <c r="QX564"/>
      <c r="QY564"/>
      <c r="QZ564"/>
      <c r="RA564"/>
      <c r="RB564"/>
      <c r="RC564"/>
      <c r="RD564"/>
      <c r="RE564"/>
      <c r="RF564"/>
      <c r="RG564"/>
      <c r="RH564"/>
      <c r="RI564"/>
      <c r="RJ564"/>
      <c r="RK564"/>
      <c r="RL564"/>
      <c r="RM564"/>
      <c r="RN564"/>
      <c r="RO564"/>
      <c r="RP564"/>
      <c r="RQ564"/>
      <c r="RR564"/>
      <c r="RS564"/>
      <c r="RT564"/>
      <c r="RU564"/>
      <c r="RV564"/>
      <c r="RW564"/>
      <c r="RX564"/>
      <c r="RY564"/>
      <c r="RZ564"/>
      <c r="SA564"/>
      <c r="SB564"/>
      <c r="SC564"/>
      <c r="SD564"/>
      <c r="SE564"/>
      <c r="SF564"/>
      <c r="SG564"/>
      <c r="SH564"/>
      <c r="SI564"/>
      <c r="SJ564"/>
      <c r="SK564"/>
      <c r="SL564"/>
      <c r="SM564"/>
      <c r="SN564"/>
      <c r="SO564"/>
      <c r="SP564"/>
      <c r="SQ564"/>
      <c r="SR564"/>
      <c r="SS564"/>
      <c r="ST564"/>
      <c r="SU564"/>
      <c r="SV564"/>
      <c r="SW564"/>
      <c r="SX564"/>
      <c r="SY564"/>
      <c r="SZ564"/>
      <c r="TA564"/>
      <c r="TB564"/>
      <c r="TC564"/>
      <c r="TD564"/>
      <c r="TE564"/>
      <c r="TF564"/>
      <c r="TG564"/>
      <c r="TH564"/>
      <c r="TI564"/>
      <c r="TJ564"/>
      <c r="TK564"/>
      <c r="TL564"/>
      <c r="TM564"/>
      <c r="TN564"/>
      <c r="TO564"/>
      <c r="TP564"/>
      <c r="TQ564"/>
      <c r="TR564"/>
      <c r="TS564"/>
      <c r="TT564"/>
      <c r="TU564"/>
      <c r="TV564"/>
      <c r="TW564"/>
      <c r="TX564"/>
      <c r="TY564"/>
      <c r="TZ564"/>
      <c r="UA564"/>
      <c r="UB564"/>
      <c r="UC564"/>
      <c r="UD564"/>
      <c r="UE564"/>
      <c r="UF564"/>
      <c r="UG564"/>
      <c r="UH564"/>
      <c r="UI564"/>
      <c r="UJ564"/>
      <c r="UK564"/>
      <c r="UL564"/>
      <c r="UM564"/>
      <c r="UN564"/>
      <c r="UO564"/>
      <c r="UP564"/>
      <c r="UQ564"/>
      <c r="UR564"/>
      <c r="US564"/>
      <c r="UT564"/>
      <c r="UU564"/>
      <c r="UV564"/>
      <c r="UW564"/>
      <c r="UX564"/>
      <c r="UY564"/>
      <c r="UZ564"/>
      <c r="VA564"/>
      <c r="VB564"/>
      <c r="VC564"/>
      <c r="VD564"/>
      <c r="VE564"/>
      <c r="VF564"/>
      <c r="VG564"/>
      <c r="VH564"/>
      <c r="VI564"/>
      <c r="VJ564"/>
      <c r="VK564"/>
      <c r="VL564"/>
      <c r="VM564"/>
      <c r="VN564"/>
      <c r="VO564"/>
      <c r="VP564"/>
      <c r="VQ564"/>
      <c r="VR564"/>
      <c r="VS564"/>
      <c r="VT564"/>
      <c r="VU564"/>
      <c r="VV564"/>
      <c r="VW564"/>
      <c r="VX564"/>
      <c r="VY564"/>
      <c r="VZ564"/>
      <c r="WA564"/>
      <c r="WB564"/>
      <c r="WC564"/>
      <c r="WD564"/>
      <c r="WE564"/>
      <c r="WF564"/>
      <c r="WG564"/>
      <c r="WH564"/>
      <c r="WI564"/>
      <c r="WJ564"/>
      <c r="WK564"/>
      <c r="WL564"/>
      <c r="WM564"/>
      <c r="WN564"/>
      <c r="WO564"/>
      <c r="WP564"/>
      <c r="WQ564"/>
      <c r="WR564"/>
      <c r="WS564"/>
      <c r="WT564"/>
      <c r="WU564"/>
      <c r="WV564"/>
      <c r="WW564"/>
      <c r="WX564"/>
      <c r="WY564"/>
      <c r="WZ564"/>
      <c r="XA564"/>
      <c r="XB564"/>
      <c r="XC564"/>
      <c r="XD564"/>
      <c r="XE564"/>
      <c r="XF564"/>
      <c r="XG564"/>
      <c r="XH564"/>
      <c r="XI564"/>
      <c r="XJ564"/>
      <c r="XK564"/>
      <c r="XL564"/>
      <c r="XM564"/>
      <c r="XN564"/>
      <c r="XO564"/>
      <c r="XP564"/>
      <c r="XQ564"/>
      <c r="XR564"/>
      <c r="XS564"/>
      <c r="XT564"/>
      <c r="XU564"/>
      <c r="XV564"/>
      <c r="XW564"/>
      <c r="XX564"/>
      <c r="XY564"/>
      <c r="XZ564"/>
      <c r="YA564"/>
      <c r="YB564"/>
      <c r="YC564"/>
      <c r="YD564"/>
      <c r="YE564"/>
      <c r="YF564"/>
      <c r="YG564"/>
      <c r="YH564"/>
      <c r="YI564"/>
      <c r="YJ564"/>
      <c r="YK564"/>
      <c r="YL564"/>
      <c r="YM564"/>
      <c r="YN564"/>
      <c r="YO564"/>
      <c r="YP564"/>
      <c r="YQ564"/>
      <c r="YR564"/>
      <c r="YS564"/>
      <c r="YT564"/>
      <c r="YU564"/>
      <c r="YV564"/>
      <c r="YW564"/>
      <c r="YX564"/>
      <c r="YY564"/>
      <c r="YZ564"/>
      <c r="ZA564"/>
      <c r="ZB564"/>
      <c r="ZC564"/>
      <c r="ZD564"/>
      <c r="ZE564"/>
      <c r="ZF564"/>
      <c r="ZG564"/>
      <c r="ZH564"/>
      <c r="ZI564"/>
      <c r="ZJ564"/>
      <c r="ZK564"/>
      <c r="ZL564"/>
      <c r="ZM564"/>
      <c r="ZN564"/>
      <c r="ZO564"/>
      <c r="ZP564"/>
      <c r="ZQ564"/>
      <c r="ZR564"/>
      <c r="ZS564"/>
      <c r="ZT564"/>
      <c r="ZU564"/>
      <c r="ZV564"/>
      <c r="ZW564"/>
      <c r="ZX564"/>
      <c r="ZY564"/>
      <c r="ZZ564"/>
      <c r="AAA564"/>
      <c r="AAB564"/>
      <c r="AAC564"/>
      <c r="AAD564"/>
      <c r="AAE564"/>
      <c r="AAF564"/>
      <c r="AAG564"/>
      <c r="AAH564"/>
      <c r="AAI564"/>
      <c r="AAJ564"/>
      <c r="AAK564"/>
      <c r="AAL564"/>
      <c r="AAM564"/>
      <c r="AAN564"/>
      <c r="AAO564"/>
      <c r="AAP564"/>
      <c r="AAQ564"/>
      <c r="AAR564"/>
      <c r="AAS564"/>
      <c r="AAT564"/>
      <c r="AAU564"/>
      <c r="AAV564"/>
      <c r="AAW564"/>
      <c r="AAX564"/>
      <c r="AAY564"/>
      <c r="AAZ564"/>
      <c r="ABA564"/>
      <c r="ABB564"/>
      <c r="ABC564"/>
      <c r="ABD564"/>
      <c r="ABE564"/>
      <c r="ABF564"/>
      <c r="ABG564"/>
      <c r="ABH564"/>
      <c r="ABI564"/>
      <c r="ABJ564"/>
      <c r="ABK564"/>
      <c r="ABL564"/>
      <c r="ABM564"/>
      <c r="ABN564"/>
      <c r="ABO564"/>
      <c r="ABP564"/>
      <c r="ABQ564"/>
      <c r="ABR564"/>
      <c r="ABS564"/>
      <c r="ABT564"/>
      <c r="ABU564"/>
      <c r="ABV564"/>
      <c r="ABW564"/>
      <c r="ABX564"/>
      <c r="ABY564"/>
    </row>
    <row r="565" spans="1:753">
      <c r="A565" s="48">
        <v>96081</v>
      </c>
      <c r="B565" s="48"/>
      <c r="C565" s="49" t="s">
        <v>486</v>
      </c>
      <c r="D565" s="49"/>
      <c r="E565" s="49"/>
      <c r="F565" s="60">
        <v>1479887</v>
      </c>
      <c r="G565" s="60"/>
      <c r="H565" s="61"/>
      <c r="I565" s="60">
        <v>253394</v>
      </c>
      <c r="J565" s="60"/>
      <c r="K565" s="61"/>
      <c r="L565" s="60">
        <v>36096</v>
      </c>
      <c r="M565" s="60"/>
      <c r="N565" s="61"/>
      <c r="O565" s="60">
        <v>241197</v>
      </c>
      <c r="P565" s="60"/>
      <c r="Q565" s="61"/>
      <c r="R565" s="60">
        <v>7049</v>
      </c>
      <c r="S565" s="60"/>
      <c r="T565" s="61"/>
      <c r="U565" s="60">
        <v>537736</v>
      </c>
      <c r="V565" s="60"/>
      <c r="W565" s="60"/>
      <c r="X565" s="61"/>
      <c r="Y565" s="60">
        <v>0</v>
      </c>
      <c r="Z565" s="60"/>
      <c r="AA565" s="61"/>
      <c r="AB565" s="60">
        <v>0</v>
      </c>
      <c r="AC565" s="60"/>
      <c r="AD565" s="61"/>
      <c r="AE565" s="60">
        <v>19149</v>
      </c>
      <c r="AF565" s="60"/>
      <c r="AG565" s="61"/>
      <c r="AH565" s="60">
        <v>19149</v>
      </c>
      <c r="AI565" s="60"/>
      <c r="AJ565" s="61"/>
      <c r="AK565" s="60"/>
      <c r="AL565" s="61"/>
      <c r="AM565" s="60">
        <v>659228</v>
      </c>
      <c r="AN565" s="60"/>
      <c r="AO565" s="61"/>
      <c r="AP565" s="60">
        <v>-3621</v>
      </c>
      <c r="AQ565" s="60"/>
      <c r="AR565" s="61"/>
      <c r="AS565" s="60">
        <v>655607</v>
      </c>
    </row>
    <row r="566" spans="1:753">
      <c r="A566" s="48">
        <v>96101</v>
      </c>
      <c r="B566" s="48"/>
      <c r="C566" s="49" t="s">
        <v>487</v>
      </c>
      <c r="D566" s="49"/>
      <c r="E566" s="49"/>
      <c r="F566" s="60">
        <v>1767726</v>
      </c>
      <c r="G566" s="60"/>
      <c r="H566" s="60"/>
      <c r="I566" s="60">
        <v>302679</v>
      </c>
      <c r="J566" s="60"/>
      <c r="K566" s="60"/>
      <c r="L566" s="60">
        <v>43117</v>
      </c>
      <c r="M566" s="60"/>
      <c r="N566" s="60"/>
      <c r="O566" s="60">
        <v>288110</v>
      </c>
      <c r="P566" s="60"/>
      <c r="Q566" s="60"/>
      <c r="R566" s="60">
        <v>36198</v>
      </c>
      <c r="S566" s="60"/>
      <c r="T566" s="60"/>
      <c r="U566" s="60">
        <v>670104</v>
      </c>
      <c r="V566" s="60"/>
      <c r="W566" s="60"/>
      <c r="X566" s="60"/>
      <c r="Y566" s="60">
        <v>0</v>
      </c>
      <c r="Z566" s="60"/>
      <c r="AA566" s="60"/>
      <c r="AB566" s="60">
        <v>0</v>
      </c>
      <c r="AC566" s="60"/>
      <c r="AD566" s="60"/>
      <c r="AE566" s="60">
        <v>96675</v>
      </c>
      <c r="AF566" s="60"/>
      <c r="AG566" s="60"/>
      <c r="AH566" s="60">
        <v>96675</v>
      </c>
      <c r="AI566" s="60"/>
      <c r="AJ566" s="60"/>
      <c r="AK566" s="60"/>
      <c r="AL566" s="60"/>
      <c r="AM566" s="60">
        <v>787449</v>
      </c>
      <c r="AN566" s="60"/>
      <c r="AO566" s="60"/>
      <c r="AP566" s="60">
        <v>-6438</v>
      </c>
      <c r="AQ566" s="60"/>
      <c r="AR566" s="60"/>
      <c r="AS566" s="60">
        <v>781011</v>
      </c>
    </row>
    <row r="567" spans="1:753" s="46" customFormat="1">
      <c r="A567" s="44">
        <v>96102</v>
      </c>
      <c r="B567" s="44"/>
      <c r="C567" s="45" t="s">
        <v>924</v>
      </c>
      <c r="D567" s="45"/>
      <c r="E567" s="45"/>
      <c r="F567" s="58">
        <v>31679</v>
      </c>
      <c r="G567" s="58"/>
      <c r="H567" s="58"/>
      <c r="I567" s="58">
        <v>5424</v>
      </c>
      <c r="J567" s="58"/>
      <c r="K567" s="58"/>
      <c r="L567" s="58">
        <v>772</v>
      </c>
      <c r="M567" s="58"/>
      <c r="N567" s="58"/>
      <c r="O567" s="58">
        <v>5163</v>
      </c>
      <c r="P567" s="58"/>
      <c r="Q567" s="58"/>
      <c r="R567" s="58">
        <v>0</v>
      </c>
      <c r="S567" s="58"/>
      <c r="T567" s="58"/>
      <c r="U567" s="58">
        <v>11359</v>
      </c>
      <c r="V567" s="58"/>
      <c r="W567" s="61"/>
      <c r="X567" s="58"/>
      <c r="Y567" s="58">
        <v>0</v>
      </c>
      <c r="Z567" s="58"/>
      <c r="AA567" s="58"/>
      <c r="AB567" s="58">
        <v>0</v>
      </c>
      <c r="AC567" s="58"/>
      <c r="AD567" s="58"/>
      <c r="AE567" s="58">
        <v>4181</v>
      </c>
      <c r="AF567" s="58"/>
      <c r="AG567" s="58"/>
      <c r="AH567" s="58">
        <v>4181</v>
      </c>
      <c r="AI567" s="58"/>
      <c r="AJ567" s="58"/>
      <c r="AK567" s="58"/>
      <c r="AL567" s="58"/>
      <c r="AM567" s="58">
        <v>14112</v>
      </c>
      <c r="AN567" s="58"/>
      <c r="AO567" s="58"/>
      <c r="AP567" s="58">
        <v>-1891</v>
      </c>
      <c r="AQ567" s="58"/>
      <c r="AR567" s="58"/>
      <c r="AS567" s="58">
        <v>12221</v>
      </c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  <c r="LE567"/>
      <c r="LF567"/>
      <c r="LG567"/>
      <c r="LH567"/>
      <c r="LI567"/>
      <c r="LJ567"/>
      <c r="LK567"/>
      <c r="LL567"/>
      <c r="LM567"/>
      <c r="LN567"/>
      <c r="LO567"/>
      <c r="LP567"/>
      <c r="LQ567"/>
      <c r="LR567"/>
      <c r="LS567"/>
      <c r="LT567"/>
      <c r="LU567"/>
      <c r="LV567"/>
      <c r="LW567"/>
      <c r="LX567"/>
      <c r="LY567"/>
      <c r="LZ567"/>
      <c r="MA567"/>
      <c r="MB567"/>
      <c r="MC567"/>
      <c r="MD567"/>
      <c r="ME567"/>
      <c r="MF567"/>
      <c r="MG567"/>
      <c r="MH567"/>
      <c r="MI567"/>
      <c r="MJ567"/>
      <c r="MK567"/>
      <c r="ML567"/>
      <c r="MM567"/>
      <c r="MN567"/>
      <c r="MO567"/>
      <c r="MP567"/>
      <c r="MQ567"/>
      <c r="MR567"/>
      <c r="MS567"/>
      <c r="MT567"/>
      <c r="MU567"/>
      <c r="MV567"/>
      <c r="MW567"/>
      <c r="MX567"/>
      <c r="MY567"/>
      <c r="MZ567"/>
      <c r="NA567"/>
      <c r="NB567"/>
      <c r="NC567"/>
      <c r="ND567"/>
      <c r="NE567"/>
      <c r="NF567"/>
      <c r="NG567"/>
      <c r="NH567"/>
      <c r="NI567"/>
      <c r="NJ567"/>
      <c r="NK567"/>
      <c r="NL567"/>
      <c r="NM567"/>
      <c r="NN567"/>
      <c r="NO567"/>
      <c r="NP567"/>
      <c r="NQ567"/>
      <c r="NR567"/>
      <c r="NS567"/>
      <c r="NT567"/>
      <c r="NU567"/>
      <c r="NV567"/>
      <c r="NW567"/>
      <c r="NX567"/>
      <c r="NY567"/>
      <c r="NZ567"/>
      <c r="OA567"/>
      <c r="OB567"/>
      <c r="OC567"/>
      <c r="OD567"/>
      <c r="OE567"/>
      <c r="OF567"/>
      <c r="OG567"/>
      <c r="OH567"/>
      <c r="OI567"/>
      <c r="OJ567"/>
      <c r="OK567"/>
      <c r="OL567"/>
      <c r="OM567"/>
      <c r="ON567"/>
      <c r="OO567"/>
      <c r="OP567"/>
      <c r="OQ567"/>
      <c r="OR567"/>
      <c r="OS567"/>
      <c r="OT567"/>
      <c r="OU567"/>
      <c r="OV567"/>
      <c r="OW567"/>
      <c r="OX567"/>
      <c r="OY567"/>
      <c r="OZ567"/>
      <c r="PA567"/>
      <c r="PB567"/>
      <c r="PC567"/>
      <c r="PD567"/>
      <c r="PE567"/>
      <c r="PF567"/>
      <c r="PG567"/>
      <c r="PH567"/>
      <c r="PI567"/>
      <c r="PJ567"/>
      <c r="PK567"/>
      <c r="PL567"/>
      <c r="PM567"/>
      <c r="PN567"/>
      <c r="PO567"/>
      <c r="PP567"/>
      <c r="PQ567"/>
      <c r="PR567"/>
      <c r="PS567"/>
      <c r="PT567"/>
      <c r="PU567"/>
      <c r="PV567"/>
      <c r="PW567"/>
      <c r="PX567"/>
      <c r="PY567"/>
      <c r="PZ567"/>
      <c r="QA567"/>
      <c r="QB567"/>
      <c r="QC567"/>
      <c r="QD567"/>
      <c r="QE567"/>
      <c r="QF567"/>
      <c r="QG567"/>
      <c r="QH567"/>
      <c r="QI567"/>
      <c r="QJ567"/>
      <c r="QK567"/>
      <c r="QL567"/>
      <c r="QM567"/>
      <c r="QN567"/>
      <c r="QO567"/>
      <c r="QP567"/>
      <c r="QQ567"/>
      <c r="QR567"/>
      <c r="QS567"/>
      <c r="QT567"/>
      <c r="QU567"/>
      <c r="QV567"/>
      <c r="QW567"/>
      <c r="QX567"/>
      <c r="QY567"/>
      <c r="QZ567"/>
      <c r="RA567"/>
      <c r="RB567"/>
      <c r="RC567"/>
      <c r="RD567"/>
      <c r="RE567"/>
      <c r="RF567"/>
      <c r="RG567"/>
      <c r="RH567"/>
      <c r="RI567"/>
      <c r="RJ567"/>
      <c r="RK567"/>
      <c r="RL567"/>
      <c r="RM567"/>
      <c r="RN567"/>
      <c r="RO567"/>
      <c r="RP567"/>
      <c r="RQ567"/>
      <c r="RR567"/>
      <c r="RS567"/>
      <c r="RT567"/>
      <c r="RU567"/>
      <c r="RV567"/>
      <c r="RW567"/>
      <c r="RX567"/>
      <c r="RY567"/>
      <c r="RZ567"/>
      <c r="SA567"/>
      <c r="SB567"/>
      <c r="SC567"/>
      <c r="SD567"/>
      <c r="SE567"/>
      <c r="SF567"/>
      <c r="SG567"/>
      <c r="SH567"/>
      <c r="SI567"/>
      <c r="SJ567"/>
      <c r="SK567"/>
      <c r="SL567"/>
      <c r="SM567"/>
      <c r="SN567"/>
      <c r="SO567"/>
      <c r="SP567"/>
      <c r="SQ567"/>
      <c r="SR567"/>
      <c r="SS567"/>
      <c r="ST567"/>
      <c r="SU567"/>
      <c r="SV567"/>
      <c r="SW567"/>
      <c r="SX567"/>
      <c r="SY567"/>
      <c r="SZ567"/>
      <c r="TA567"/>
      <c r="TB567"/>
      <c r="TC567"/>
      <c r="TD567"/>
      <c r="TE567"/>
      <c r="TF567"/>
      <c r="TG567"/>
      <c r="TH567"/>
      <c r="TI567"/>
      <c r="TJ567"/>
      <c r="TK567"/>
      <c r="TL567"/>
      <c r="TM567"/>
      <c r="TN567"/>
      <c r="TO567"/>
      <c r="TP567"/>
      <c r="TQ567"/>
      <c r="TR567"/>
      <c r="TS567"/>
      <c r="TT567"/>
      <c r="TU567"/>
      <c r="TV567"/>
      <c r="TW567"/>
      <c r="TX567"/>
      <c r="TY567"/>
      <c r="TZ567"/>
      <c r="UA567"/>
      <c r="UB567"/>
      <c r="UC567"/>
      <c r="UD567"/>
      <c r="UE567"/>
      <c r="UF567"/>
      <c r="UG567"/>
      <c r="UH567"/>
      <c r="UI567"/>
      <c r="UJ567"/>
      <c r="UK567"/>
      <c r="UL567"/>
      <c r="UM567"/>
      <c r="UN567"/>
      <c r="UO567"/>
      <c r="UP567"/>
      <c r="UQ567"/>
      <c r="UR567"/>
      <c r="US567"/>
      <c r="UT567"/>
      <c r="UU567"/>
      <c r="UV567"/>
      <c r="UW567"/>
      <c r="UX567"/>
      <c r="UY567"/>
      <c r="UZ567"/>
      <c r="VA567"/>
      <c r="VB567"/>
      <c r="VC567"/>
      <c r="VD567"/>
      <c r="VE567"/>
      <c r="VF567"/>
      <c r="VG567"/>
      <c r="VH567"/>
      <c r="VI567"/>
      <c r="VJ567"/>
      <c r="VK567"/>
      <c r="VL567"/>
      <c r="VM567"/>
      <c r="VN567"/>
      <c r="VO567"/>
      <c r="VP567"/>
      <c r="VQ567"/>
      <c r="VR567"/>
      <c r="VS567"/>
      <c r="VT567"/>
      <c r="VU567"/>
      <c r="VV567"/>
      <c r="VW567"/>
      <c r="VX567"/>
      <c r="VY567"/>
      <c r="VZ567"/>
      <c r="WA567"/>
      <c r="WB567"/>
      <c r="WC567"/>
      <c r="WD567"/>
      <c r="WE567"/>
      <c r="WF567"/>
      <c r="WG567"/>
      <c r="WH567"/>
      <c r="WI567"/>
      <c r="WJ567"/>
      <c r="WK567"/>
      <c r="WL567"/>
      <c r="WM567"/>
      <c r="WN567"/>
      <c r="WO567"/>
      <c r="WP567"/>
      <c r="WQ567"/>
      <c r="WR567"/>
      <c r="WS567"/>
      <c r="WT567"/>
      <c r="WU567"/>
      <c r="WV567"/>
      <c r="WW567"/>
      <c r="WX567"/>
      <c r="WY567"/>
      <c r="WZ567"/>
      <c r="XA567"/>
      <c r="XB567"/>
      <c r="XC567"/>
      <c r="XD567"/>
      <c r="XE567"/>
      <c r="XF567"/>
      <c r="XG567"/>
      <c r="XH567"/>
      <c r="XI567"/>
      <c r="XJ567"/>
      <c r="XK567"/>
      <c r="XL567"/>
      <c r="XM567"/>
      <c r="XN567"/>
      <c r="XO567"/>
      <c r="XP567"/>
      <c r="XQ567"/>
      <c r="XR567"/>
      <c r="XS567"/>
      <c r="XT567"/>
      <c r="XU567"/>
      <c r="XV567"/>
      <c r="XW567"/>
      <c r="XX567"/>
      <c r="XY567"/>
      <c r="XZ567"/>
      <c r="YA567"/>
      <c r="YB567"/>
      <c r="YC567"/>
      <c r="YD567"/>
      <c r="YE567"/>
      <c r="YF567"/>
      <c r="YG567"/>
      <c r="YH567"/>
      <c r="YI567"/>
      <c r="YJ567"/>
      <c r="YK567"/>
      <c r="YL567"/>
      <c r="YM567"/>
      <c r="YN567"/>
      <c r="YO567"/>
      <c r="YP567"/>
      <c r="YQ567"/>
      <c r="YR567"/>
      <c r="YS567"/>
      <c r="YT567"/>
      <c r="YU567"/>
      <c r="YV567"/>
      <c r="YW567"/>
      <c r="YX567"/>
      <c r="YY567"/>
      <c r="YZ567"/>
      <c r="ZA567"/>
      <c r="ZB567"/>
      <c r="ZC567"/>
      <c r="ZD567"/>
      <c r="ZE567"/>
      <c r="ZF567"/>
      <c r="ZG567"/>
      <c r="ZH567"/>
      <c r="ZI567"/>
      <c r="ZJ567"/>
      <c r="ZK567"/>
      <c r="ZL567"/>
      <c r="ZM567"/>
      <c r="ZN567"/>
      <c r="ZO567"/>
      <c r="ZP567"/>
      <c r="ZQ567"/>
      <c r="ZR567"/>
      <c r="ZS567"/>
      <c r="ZT567"/>
      <c r="ZU567"/>
      <c r="ZV567"/>
      <c r="ZW567"/>
      <c r="ZX567"/>
      <c r="ZY567"/>
      <c r="ZZ567"/>
      <c r="AAA567"/>
      <c r="AAB567"/>
      <c r="AAC567"/>
      <c r="AAD567"/>
      <c r="AAE567"/>
      <c r="AAF567"/>
      <c r="AAG567"/>
      <c r="AAH567"/>
      <c r="AAI567"/>
      <c r="AAJ567"/>
      <c r="AAK567"/>
      <c r="AAL567"/>
      <c r="AAM567"/>
      <c r="AAN567"/>
      <c r="AAO567"/>
      <c r="AAP567"/>
      <c r="AAQ567"/>
      <c r="AAR567"/>
      <c r="AAS567"/>
      <c r="AAT567"/>
      <c r="AAU567"/>
      <c r="AAV567"/>
      <c r="AAW567"/>
      <c r="AAX567"/>
      <c r="AAY567"/>
      <c r="AAZ567"/>
      <c r="ABA567"/>
      <c r="ABB567"/>
      <c r="ABC567"/>
      <c r="ABD567"/>
      <c r="ABE567"/>
      <c r="ABF567"/>
      <c r="ABG567"/>
      <c r="ABH567"/>
      <c r="ABI567"/>
      <c r="ABJ567"/>
      <c r="ABK567"/>
      <c r="ABL567"/>
      <c r="ABM567"/>
      <c r="ABN567"/>
      <c r="ABO567"/>
      <c r="ABP567"/>
      <c r="ABQ567"/>
      <c r="ABR567"/>
      <c r="ABS567"/>
      <c r="ABT567"/>
      <c r="ABU567"/>
      <c r="ABV567"/>
      <c r="ABW567"/>
      <c r="ABX567"/>
      <c r="ABY567"/>
    </row>
    <row r="568" spans="1:753" s="47" customFormat="1">
      <c r="A568" s="44">
        <v>96111</v>
      </c>
      <c r="B568" s="44"/>
      <c r="C568" s="45" t="s">
        <v>488</v>
      </c>
      <c r="D568" s="45"/>
      <c r="E568" s="45"/>
      <c r="F568" s="59">
        <v>431759</v>
      </c>
      <c r="G568" s="59"/>
      <c r="H568" s="59"/>
      <c r="I568" s="59">
        <v>73928</v>
      </c>
      <c r="J568" s="59"/>
      <c r="K568" s="59"/>
      <c r="L568" s="59">
        <v>10531</v>
      </c>
      <c r="M568" s="59"/>
      <c r="N568" s="59"/>
      <c r="O568" s="59">
        <v>70370</v>
      </c>
      <c r="P568" s="59"/>
      <c r="Q568" s="59"/>
      <c r="R568" s="59">
        <v>25581</v>
      </c>
      <c r="S568" s="59"/>
      <c r="T568" s="59"/>
      <c r="U568" s="59">
        <v>180410</v>
      </c>
      <c r="V568" s="59"/>
      <c r="W568" s="60"/>
      <c r="X568" s="59"/>
      <c r="Y568" s="59">
        <v>0</v>
      </c>
      <c r="Z568" s="59"/>
      <c r="AA568" s="59"/>
      <c r="AB568" s="59">
        <v>0</v>
      </c>
      <c r="AC568" s="59"/>
      <c r="AD568" s="59"/>
      <c r="AE568" s="59">
        <v>840</v>
      </c>
      <c r="AF568" s="59"/>
      <c r="AG568" s="59"/>
      <c r="AH568" s="59">
        <v>840</v>
      </c>
      <c r="AI568" s="59"/>
      <c r="AJ568" s="59"/>
      <c r="AK568" s="59"/>
      <c r="AL568" s="59"/>
      <c r="AM568" s="59">
        <v>192331</v>
      </c>
      <c r="AN568" s="59"/>
      <c r="AO568" s="59"/>
      <c r="AP568" s="59">
        <v>7828</v>
      </c>
      <c r="AQ568" s="59"/>
      <c r="AR568" s="59"/>
      <c r="AS568" s="59">
        <v>200159</v>
      </c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  <c r="LE568"/>
      <c r="LF568"/>
      <c r="LG568"/>
      <c r="LH568"/>
      <c r="LI568"/>
      <c r="LJ568"/>
      <c r="LK568"/>
      <c r="LL568"/>
      <c r="LM568"/>
      <c r="LN568"/>
      <c r="LO568"/>
      <c r="LP568"/>
      <c r="LQ568"/>
      <c r="LR568"/>
      <c r="LS568"/>
      <c r="LT568"/>
      <c r="LU568"/>
      <c r="LV568"/>
      <c r="LW568"/>
      <c r="LX568"/>
      <c r="LY568"/>
      <c r="LZ568"/>
      <c r="MA568"/>
      <c r="MB568"/>
      <c r="MC568"/>
      <c r="MD568"/>
      <c r="ME568"/>
      <c r="MF568"/>
      <c r="MG568"/>
      <c r="MH568"/>
      <c r="MI568"/>
      <c r="MJ568"/>
      <c r="MK568"/>
      <c r="ML568"/>
      <c r="MM568"/>
      <c r="MN568"/>
      <c r="MO568"/>
      <c r="MP568"/>
      <c r="MQ568"/>
      <c r="MR568"/>
      <c r="MS568"/>
      <c r="MT568"/>
      <c r="MU568"/>
      <c r="MV568"/>
      <c r="MW568"/>
      <c r="MX568"/>
      <c r="MY568"/>
      <c r="MZ568"/>
      <c r="NA568"/>
      <c r="NB568"/>
      <c r="NC568"/>
      <c r="ND568"/>
      <c r="NE568"/>
      <c r="NF568"/>
      <c r="NG568"/>
      <c r="NH568"/>
      <c r="NI568"/>
      <c r="NJ568"/>
      <c r="NK568"/>
      <c r="NL568"/>
      <c r="NM568"/>
      <c r="NN568"/>
      <c r="NO568"/>
      <c r="NP568"/>
      <c r="NQ568"/>
      <c r="NR568"/>
      <c r="NS568"/>
      <c r="NT568"/>
      <c r="NU568"/>
      <c r="NV568"/>
      <c r="NW568"/>
      <c r="NX568"/>
      <c r="NY568"/>
      <c r="NZ568"/>
      <c r="OA568"/>
      <c r="OB568"/>
      <c r="OC568"/>
      <c r="OD568"/>
      <c r="OE568"/>
      <c r="OF568"/>
      <c r="OG568"/>
      <c r="OH568"/>
      <c r="OI568"/>
      <c r="OJ568"/>
      <c r="OK568"/>
      <c r="OL568"/>
      <c r="OM568"/>
      <c r="ON568"/>
      <c r="OO568"/>
      <c r="OP568"/>
      <c r="OQ568"/>
      <c r="OR568"/>
      <c r="OS568"/>
      <c r="OT568"/>
      <c r="OU568"/>
      <c r="OV568"/>
      <c r="OW568"/>
      <c r="OX568"/>
      <c r="OY568"/>
      <c r="OZ568"/>
      <c r="PA568"/>
      <c r="PB568"/>
      <c r="PC568"/>
      <c r="PD568"/>
      <c r="PE568"/>
      <c r="PF568"/>
      <c r="PG568"/>
      <c r="PH568"/>
      <c r="PI568"/>
      <c r="PJ568"/>
      <c r="PK568"/>
      <c r="PL568"/>
      <c r="PM568"/>
      <c r="PN568"/>
      <c r="PO568"/>
      <c r="PP568"/>
      <c r="PQ568"/>
      <c r="PR568"/>
      <c r="PS568"/>
      <c r="PT568"/>
      <c r="PU568"/>
      <c r="PV568"/>
      <c r="PW568"/>
      <c r="PX568"/>
      <c r="PY568"/>
      <c r="PZ568"/>
      <c r="QA568"/>
      <c r="QB568"/>
      <c r="QC568"/>
      <c r="QD568"/>
      <c r="QE568"/>
      <c r="QF568"/>
      <c r="QG568"/>
      <c r="QH568"/>
      <c r="QI568"/>
      <c r="QJ568"/>
      <c r="QK568"/>
      <c r="QL568"/>
      <c r="QM568"/>
      <c r="QN568"/>
      <c r="QO568"/>
      <c r="QP568"/>
      <c r="QQ568"/>
      <c r="QR568"/>
      <c r="QS568"/>
      <c r="QT568"/>
      <c r="QU568"/>
      <c r="QV568"/>
      <c r="QW568"/>
      <c r="QX568"/>
      <c r="QY568"/>
      <c r="QZ568"/>
      <c r="RA568"/>
      <c r="RB568"/>
      <c r="RC568"/>
      <c r="RD568"/>
      <c r="RE568"/>
      <c r="RF568"/>
      <c r="RG568"/>
      <c r="RH568"/>
      <c r="RI568"/>
      <c r="RJ568"/>
      <c r="RK568"/>
      <c r="RL568"/>
      <c r="RM568"/>
      <c r="RN568"/>
      <c r="RO568"/>
      <c r="RP568"/>
      <c r="RQ568"/>
      <c r="RR568"/>
      <c r="RS568"/>
      <c r="RT568"/>
      <c r="RU568"/>
      <c r="RV568"/>
      <c r="RW568"/>
      <c r="RX568"/>
      <c r="RY568"/>
      <c r="RZ568"/>
      <c r="SA568"/>
      <c r="SB568"/>
      <c r="SC568"/>
      <c r="SD568"/>
      <c r="SE568"/>
      <c r="SF568"/>
      <c r="SG568"/>
      <c r="SH568"/>
      <c r="SI568"/>
      <c r="SJ568"/>
      <c r="SK568"/>
      <c r="SL568"/>
      <c r="SM568"/>
      <c r="SN568"/>
      <c r="SO568"/>
      <c r="SP568"/>
      <c r="SQ568"/>
      <c r="SR568"/>
      <c r="SS568"/>
      <c r="ST568"/>
      <c r="SU568"/>
      <c r="SV568"/>
      <c r="SW568"/>
      <c r="SX568"/>
      <c r="SY568"/>
      <c r="SZ568"/>
      <c r="TA568"/>
      <c r="TB568"/>
      <c r="TC568"/>
      <c r="TD568"/>
      <c r="TE568"/>
      <c r="TF568"/>
      <c r="TG568"/>
      <c r="TH568"/>
      <c r="TI568"/>
      <c r="TJ568"/>
      <c r="TK568"/>
      <c r="TL568"/>
      <c r="TM568"/>
      <c r="TN568"/>
      <c r="TO568"/>
      <c r="TP568"/>
      <c r="TQ568"/>
      <c r="TR568"/>
      <c r="TS568"/>
      <c r="TT568"/>
      <c r="TU568"/>
      <c r="TV568"/>
      <c r="TW568"/>
      <c r="TX568"/>
      <c r="TY568"/>
      <c r="TZ568"/>
      <c r="UA568"/>
      <c r="UB568"/>
      <c r="UC568"/>
      <c r="UD568"/>
      <c r="UE568"/>
      <c r="UF568"/>
      <c r="UG568"/>
      <c r="UH568"/>
      <c r="UI568"/>
      <c r="UJ568"/>
      <c r="UK568"/>
      <c r="UL568"/>
      <c r="UM568"/>
      <c r="UN568"/>
      <c r="UO568"/>
      <c r="UP568"/>
      <c r="UQ568"/>
      <c r="UR568"/>
      <c r="US568"/>
      <c r="UT568"/>
      <c r="UU568"/>
      <c r="UV568"/>
      <c r="UW568"/>
      <c r="UX568"/>
      <c r="UY568"/>
      <c r="UZ568"/>
      <c r="VA568"/>
      <c r="VB568"/>
      <c r="VC568"/>
      <c r="VD568"/>
      <c r="VE568"/>
      <c r="VF568"/>
      <c r="VG568"/>
      <c r="VH568"/>
      <c r="VI568"/>
      <c r="VJ568"/>
      <c r="VK568"/>
      <c r="VL568"/>
      <c r="VM568"/>
      <c r="VN568"/>
      <c r="VO568"/>
      <c r="VP568"/>
      <c r="VQ568"/>
      <c r="VR568"/>
      <c r="VS568"/>
      <c r="VT568"/>
      <c r="VU568"/>
      <c r="VV568"/>
      <c r="VW568"/>
      <c r="VX568"/>
      <c r="VY568"/>
      <c r="VZ568"/>
      <c r="WA568"/>
      <c r="WB568"/>
      <c r="WC568"/>
      <c r="WD568"/>
      <c r="WE568"/>
      <c r="WF568"/>
      <c r="WG568"/>
      <c r="WH568"/>
      <c r="WI568"/>
      <c r="WJ568"/>
      <c r="WK568"/>
      <c r="WL568"/>
      <c r="WM568"/>
      <c r="WN568"/>
      <c r="WO568"/>
      <c r="WP568"/>
      <c r="WQ568"/>
      <c r="WR568"/>
      <c r="WS568"/>
      <c r="WT568"/>
      <c r="WU568"/>
      <c r="WV568"/>
      <c r="WW568"/>
      <c r="WX568"/>
      <c r="WY568"/>
      <c r="WZ568"/>
      <c r="XA568"/>
      <c r="XB568"/>
      <c r="XC568"/>
      <c r="XD568"/>
      <c r="XE568"/>
      <c r="XF568"/>
      <c r="XG568"/>
      <c r="XH568"/>
      <c r="XI568"/>
      <c r="XJ568"/>
      <c r="XK568"/>
      <c r="XL568"/>
      <c r="XM568"/>
      <c r="XN568"/>
      <c r="XO568"/>
      <c r="XP568"/>
      <c r="XQ568"/>
      <c r="XR568"/>
      <c r="XS568"/>
      <c r="XT568"/>
      <c r="XU568"/>
      <c r="XV568"/>
      <c r="XW568"/>
      <c r="XX568"/>
      <c r="XY568"/>
      <c r="XZ568"/>
      <c r="YA568"/>
      <c r="YB568"/>
      <c r="YC568"/>
      <c r="YD568"/>
      <c r="YE568"/>
      <c r="YF568"/>
      <c r="YG568"/>
      <c r="YH568"/>
      <c r="YI568"/>
      <c r="YJ568"/>
      <c r="YK568"/>
      <c r="YL568"/>
      <c r="YM568"/>
      <c r="YN568"/>
      <c r="YO568"/>
      <c r="YP568"/>
      <c r="YQ568"/>
      <c r="YR568"/>
      <c r="YS568"/>
      <c r="YT568"/>
      <c r="YU568"/>
      <c r="YV568"/>
      <c r="YW568"/>
      <c r="YX568"/>
      <c r="YY568"/>
      <c r="YZ568"/>
      <c r="ZA568"/>
      <c r="ZB568"/>
      <c r="ZC568"/>
      <c r="ZD568"/>
      <c r="ZE568"/>
      <c r="ZF568"/>
      <c r="ZG568"/>
      <c r="ZH568"/>
      <c r="ZI568"/>
      <c r="ZJ568"/>
      <c r="ZK568"/>
      <c r="ZL568"/>
      <c r="ZM568"/>
      <c r="ZN568"/>
      <c r="ZO568"/>
      <c r="ZP568"/>
      <c r="ZQ568"/>
      <c r="ZR568"/>
      <c r="ZS568"/>
      <c r="ZT568"/>
      <c r="ZU568"/>
      <c r="ZV568"/>
      <c r="ZW568"/>
      <c r="ZX568"/>
      <c r="ZY568"/>
      <c r="ZZ568"/>
      <c r="AAA568"/>
      <c r="AAB568"/>
      <c r="AAC568"/>
      <c r="AAD568"/>
      <c r="AAE568"/>
      <c r="AAF568"/>
      <c r="AAG568"/>
      <c r="AAH568"/>
      <c r="AAI568"/>
      <c r="AAJ568"/>
      <c r="AAK568"/>
      <c r="AAL568"/>
      <c r="AAM568"/>
      <c r="AAN568"/>
      <c r="AAO568"/>
      <c r="AAP568"/>
      <c r="AAQ568"/>
      <c r="AAR568"/>
      <c r="AAS568"/>
      <c r="AAT568"/>
      <c r="AAU568"/>
      <c r="AAV568"/>
      <c r="AAW568"/>
      <c r="AAX568"/>
      <c r="AAY568"/>
      <c r="AAZ568"/>
      <c r="ABA568"/>
      <c r="ABB568"/>
      <c r="ABC568"/>
      <c r="ABD568"/>
      <c r="ABE568"/>
      <c r="ABF568"/>
      <c r="ABG568"/>
      <c r="ABH568"/>
      <c r="ABI568"/>
      <c r="ABJ568"/>
      <c r="ABK568"/>
      <c r="ABL568"/>
      <c r="ABM568"/>
      <c r="ABN568"/>
      <c r="ABO568"/>
      <c r="ABP568"/>
      <c r="ABQ568"/>
      <c r="ABR568"/>
      <c r="ABS568"/>
      <c r="ABT568"/>
      <c r="ABU568"/>
      <c r="ABV568"/>
      <c r="ABW568"/>
      <c r="ABX568"/>
      <c r="ABY568"/>
    </row>
    <row r="569" spans="1:753" s="47" customFormat="1">
      <c r="A569" s="44">
        <v>96121</v>
      </c>
      <c r="B569" s="44"/>
      <c r="C569" s="45" t="s">
        <v>489</v>
      </c>
      <c r="D569" s="45"/>
      <c r="E569" s="45"/>
      <c r="F569" s="59">
        <v>66361</v>
      </c>
      <c r="G569" s="59"/>
      <c r="H569" s="59"/>
      <c r="I569" s="59">
        <v>11363</v>
      </c>
      <c r="J569" s="59"/>
      <c r="K569" s="59"/>
      <c r="L569" s="59">
        <v>1618</v>
      </c>
      <c r="M569" s="59"/>
      <c r="N569" s="59"/>
      <c r="O569" s="59">
        <v>10816</v>
      </c>
      <c r="P569" s="59"/>
      <c r="Q569" s="59"/>
      <c r="R569" s="59">
        <v>488</v>
      </c>
      <c r="S569" s="59"/>
      <c r="T569" s="59"/>
      <c r="U569" s="59">
        <v>24285</v>
      </c>
      <c r="V569" s="59"/>
      <c r="W569" s="60"/>
      <c r="X569" s="59"/>
      <c r="Y569" s="59">
        <v>0</v>
      </c>
      <c r="Z569" s="59"/>
      <c r="AA569" s="59"/>
      <c r="AB569" s="59">
        <v>0</v>
      </c>
      <c r="AC569" s="59"/>
      <c r="AD569" s="59"/>
      <c r="AE569" s="59">
        <v>1447</v>
      </c>
      <c r="AF569" s="59"/>
      <c r="AG569" s="59"/>
      <c r="AH569" s="59">
        <v>1447</v>
      </c>
      <c r="AI569" s="59"/>
      <c r="AJ569" s="59"/>
      <c r="AK569" s="59"/>
      <c r="AL569" s="59"/>
      <c r="AM569" s="59">
        <v>29561</v>
      </c>
      <c r="AN569" s="59"/>
      <c r="AO569" s="59"/>
      <c r="AP569" s="59">
        <v>-436</v>
      </c>
      <c r="AQ569" s="59"/>
      <c r="AR569" s="59"/>
      <c r="AS569" s="59">
        <v>29125</v>
      </c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  <c r="MY569"/>
      <c r="MZ569"/>
      <c r="NA569"/>
      <c r="NB569"/>
      <c r="NC569"/>
      <c r="ND569"/>
      <c r="NE569"/>
      <c r="NF569"/>
      <c r="NG569"/>
      <c r="NH569"/>
      <c r="NI569"/>
      <c r="NJ569"/>
      <c r="NK569"/>
      <c r="NL569"/>
      <c r="NM569"/>
      <c r="NN569"/>
      <c r="NO569"/>
      <c r="NP569"/>
      <c r="NQ569"/>
      <c r="NR569"/>
      <c r="NS569"/>
      <c r="NT569"/>
      <c r="NU569"/>
      <c r="NV569"/>
      <c r="NW569"/>
      <c r="NX569"/>
      <c r="NY569"/>
      <c r="NZ569"/>
      <c r="OA569"/>
      <c r="OB569"/>
      <c r="OC569"/>
      <c r="OD569"/>
      <c r="OE569"/>
      <c r="OF569"/>
      <c r="OG569"/>
      <c r="OH569"/>
      <c r="OI569"/>
      <c r="OJ569"/>
      <c r="OK569"/>
      <c r="OL569"/>
      <c r="OM569"/>
      <c r="ON569"/>
      <c r="OO569"/>
      <c r="OP569"/>
      <c r="OQ569"/>
      <c r="OR569"/>
      <c r="OS569"/>
      <c r="OT569"/>
      <c r="OU569"/>
      <c r="OV569"/>
      <c r="OW569"/>
      <c r="OX569"/>
      <c r="OY569"/>
      <c r="OZ569"/>
      <c r="PA569"/>
      <c r="PB569"/>
      <c r="PC569"/>
      <c r="PD569"/>
      <c r="PE569"/>
      <c r="PF569"/>
      <c r="PG569"/>
      <c r="PH569"/>
      <c r="PI569"/>
      <c r="PJ569"/>
      <c r="PK569"/>
      <c r="PL569"/>
      <c r="PM569"/>
      <c r="PN569"/>
      <c r="PO569"/>
      <c r="PP569"/>
      <c r="PQ569"/>
      <c r="PR569"/>
      <c r="PS569"/>
      <c r="PT569"/>
      <c r="PU569"/>
      <c r="PV569"/>
      <c r="PW569"/>
      <c r="PX569"/>
      <c r="PY569"/>
      <c r="PZ569"/>
      <c r="QA569"/>
      <c r="QB569"/>
      <c r="QC569"/>
      <c r="QD569"/>
      <c r="QE569"/>
      <c r="QF569"/>
      <c r="QG569"/>
      <c r="QH569"/>
      <c r="QI569"/>
      <c r="QJ569"/>
      <c r="QK569"/>
      <c r="QL569"/>
      <c r="QM569"/>
      <c r="QN569"/>
      <c r="QO569"/>
      <c r="QP569"/>
      <c r="QQ569"/>
      <c r="QR569"/>
      <c r="QS569"/>
      <c r="QT569"/>
      <c r="QU569"/>
      <c r="QV569"/>
      <c r="QW569"/>
      <c r="QX569"/>
      <c r="QY569"/>
      <c r="QZ569"/>
      <c r="RA569"/>
      <c r="RB569"/>
      <c r="RC569"/>
      <c r="RD569"/>
      <c r="RE569"/>
      <c r="RF569"/>
      <c r="RG569"/>
      <c r="RH569"/>
      <c r="RI569"/>
      <c r="RJ569"/>
      <c r="RK569"/>
      <c r="RL569"/>
      <c r="RM569"/>
      <c r="RN569"/>
      <c r="RO569"/>
      <c r="RP569"/>
      <c r="RQ569"/>
      <c r="RR569"/>
      <c r="RS569"/>
      <c r="RT569"/>
      <c r="RU569"/>
      <c r="RV569"/>
      <c r="RW569"/>
      <c r="RX569"/>
      <c r="RY569"/>
      <c r="RZ569"/>
      <c r="SA569"/>
      <c r="SB569"/>
      <c r="SC569"/>
      <c r="SD569"/>
      <c r="SE569"/>
      <c r="SF569"/>
      <c r="SG569"/>
      <c r="SH569"/>
      <c r="SI569"/>
      <c r="SJ569"/>
      <c r="SK569"/>
      <c r="SL569"/>
      <c r="SM569"/>
      <c r="SN569"/>
      <c r="SO569"/>
      <c r="SP569"/>
      <c r="SQ569"/>
      <c r="SR569"/>
      <c r="SS569"/>
      <c r="ST569"/>
      <c r="SU569"/>
      <c r="SV569"/>
      <c r="SW569"/>
      <c r="SX569"/>
      <c r="SY569"/>
      <c r="SZ569"/>
      <c r="TA569"/>
      <c r="TB569"/>
      <c r="TC569"/>
      <c r="TD569"/>
      <c r="TE569"/>
      <c r="TF569"/>
      <c r="TG569"/>
      <c r="TH569"/>
      <c r="TI569"/>
      <c r="TJ569"/>
      <c r="TK569"/>
      <c r="TL569"/>
      <c r="TM569"/>
      <c r="TN569"/>
      <c r="TO569"/>
      <c r="TP569"/>
      <c r="TQ569"/>
      <c r="TR569"/>
      <c r="TS569"/>
      <c r="TT569"/>
      <c r="TU569"/>
      <c r="TV569"/>
      <c r="TW569"/>
      <c r="TX569"/>
      <c r="TY569"/>
      <c r="TZ569"/>
      <c r="UA569"/>
      <c r="UB569"/>
      <c r="UC569"/>
      <c r="UD569"/>
      <c r="UE569"/>
      <c r="UF569"/>
      <c r="UG569"/>
      <c r="UH569"/>
      <c r="UI569"/>
      <c r="UJ569"/>
      <c r="UK569"/>
      <c r="UL569"/>
      <c r="UM569"/>
      <c r="UN569"/>
      <c r="UO569"/>
      <c r="UP569"/>
      <c r="UQ569"/>
      <c r="UR569"/>
      <c r="US569"/>
      <c r="UT569"/>
      <c r="UU569"/>
      <c r="UV569"/>
      <c r="UW569"/>
      <c r="UX569"/>
      <c r="UY569"/>
      <c r="UZ569"/>
      <c r="VA569"/>
      <c r="VB569"/>
      <c r="VC569"/>
      <c r="VD569"/>
      <c r="VE569"/>
      <c r="VF569"/>
      <c r="VG569"/>
      <c r="VH569"/>
      <c r="VI569"/>
      <c r="VJ569"/>
      <c r="VK569"/>
      <c r="VL569"/>
      <c r="VM569"/>
      <c r="VN569"/>
      <c r="VO569"/>
      <c r="VP569"/>
      <c r="VQ569"/>
      <c r="VR569"/>
      <c r="VS569"/>
      <c r="VT569"/>
      <c r="VU569"/>
      <c r="VV569"/>
      <c r="VW569"/>
      <c r="VX569"/>
      <c r="VY569"/>
      <c r="VZ569"/>
      <c r="WA569"/>
      <c r="WB569"/>
      <c r="WC569"/>
      <c r="WD569"/>
      <c r="WE569"/>
      <c r="WF569"/>
      <c r="WG569"/>
      <c r="WH569"/>
      <c r="WI569"/>
      <c r="WJ569"/>
      <c r="WK569"/>
      <c r="WL569"/>
      <c r="WM569"/>
      <c r="WN569"/>
      <c r="WO569"/>
      <c r="WP569"/>
      <c r="WQ569"/>
      <c r="WR569"/>
      <c r="WS569"/>
      <c r="WT569"/>
      <c r="WU569"/>
      <c r="WV569"/>
      <c r="WW569"/>
      <c r="WX569"/>
      <c r="WY569"/>
      <c r="WZ569"/>
      <c r="XA569"/>
      <c r="XB569"/>
      <c r="XC569"/>
      <c r="XD569"/>
      <c r="XE569"/>
      <c r="XF569"/>
      <c r="XG569"/>
      <c r="XH569"/>
      <c r="XI569"/>
      <c r="XJ569"/>
      <c r="XK569"/>
      <c r="XL569"/>
      <c r="XM569"/>
      <c r="XN569"/>
      <c r="XO569"/>
      <c r="XP569"/>
      <c r="XQ569"/>
      <c r="XR569"/>
      <c r="XS569"/>
      <c r="XT569"/>
      <c r="XU569"/>
      <c r="XV569"/>
      <c r="XW569"/>
      <c r="XX569"/>
      <c r="XY569"/>
      <c r="XZ569"/>
      <c r="YA569"/>
      <c r="YB569"/>
      <c r="YC569"/>
      <c r="YD569"/>
      <c r="YE569"/>
      <c r="YF569"/>
      <c r="YG569"/>
      <c r="YH569"/>
      <c r="YI569"/>
      <c r="YJ569"/>
      <c r="YK569"/>
      <c r="YL569"/>
      <c r="YM569"/>
      <c r="YN569"/>
      <c r="YO569"/>
      <c r="YP569"/>
      <c r="YQ569"/>
      <c r="YR569"/>
      <c r="YS569"/>
      <c r="YT569"/>
      <c r="YU569"/>
      <c r="YV569"/>
      <c r="YW569"/>
      <c r="YX569"/>
      <c r="YY569"/>
      <c r="YZ569"/>
      <c r="ZA569"/>
      <c r="ZB569"/>
      <c r="ZC569"/>
      <c r="ZD569"/>
      <c r="ZE569"/>
      <c r="ZF569"/>
      <c r="ZG569"/>
      <c r="ZH569"/>
      <c r="ZI569"/>
      <c r="ZJ569"/>
      <c r="ZK569"/>
      <c r="ZL569"/>
      <c r="ZM569"/>
      <c r="ZN569"/>
      <c r="ZO569"/>
      <c r="ZP569"/>
      <c r="ZQ569"/>
      <c r="ZR569"/>
      <c r="ZS569"/>
      <c r="ZT569"/>
      <c r="ZU569"/>
      <c r="ZV569"/>
      <c r="ZW569"/>
      <c r="ZX569"/>
      <c r="ZY569"/>
      <c r="ZZ569"/>
      <c r="AAA569"/>
      <c r="AAB569"/>
      <c r="AAC569"/>
      <c r="AAD569"/>
      <c r="AAE569"/>
      <c r="AAF569"/>
      <c r="AAG569"/>
      <c r="AAH569"/>
      <c r="AAI569"/>
      <c r="AAJ569"/>
      <c r="AAK569"/>
      <c r="AAL569"/>
      <c r="AAM569"/>
      <c r="AAN569"/>
      <c r="AAO569"/>
      <c r="AAP569"/>
      <c r="AAQ569"/>
      <c r="AAR569"/>
      <c r="AAS569"/>
      <c r="AAT569"/>
      <c r="AAU569"/>
      <c r="AAV569"/>
      <c r="AAW569"/>
      <c r="AAX569"/>
      <c r="AAY569"/>
      <c r="AAZ569"/>
      <c r="ABA569"/>
      <c r="ABB569"/>
      <c r="ABC569"/>
      <c r="ABD569"/>
      <c r="ABE569"/>
      <c r="ABF569"/>
      <c r="ABG569"/>
      <c r="ABH569"/>
      <c r="ABI569"/>
      <c r="ABJ569"/>
      <c r="ABK569"/>
      <c r="ABL569"/>
      <c r="ABM569"/>
      <c r="ABN569"/>
      <c r="ABO569"/>
      <c r="ABP569"/>
      <c r="ABQ569"/>
      <c r="ABR569"/>
      <c r="ABS569"/>
      <c r="ABT569"/>
      <c r="ABU569"/>
      <c r="ABV569"/>
      <c r="ABW569"/>
      <c r="ABX569"/>
      <c r="ABY569"/>
    </row>
    <row r="570" spans="1:753" s="47" customFormat="1">
      <c r="A570" s="44">
        <v>96201</v>
      </c>
      <c r="B570" s="44"/>
      <c r="C570" s="45" t="s">
        <v>490</v>
      </c>
      <c r="D570" s="45"/>
      <c r="E570" s="45"/>
      <c r="F570" s="59">
        <v>2887950</v>
      </c>
      <c r="G570" s="59"/>
      <c r="H570" s="59"/>
      <c r="I570" s="59">
        <v>494490</v>
      </c>
      <c r="J570" s="59"/>
      <c r="K570" s="59"/>
      <c r="L570" s="59">
        <v>70441</v>
      </c>
      <c r="M570" s="59"/>
      <c r="N570" s="59"/>
      <c r="O570" s="59">
        <v>470688</v>
      </c>
      <c r="P570" s="59"/>
      <c r="Q570" s="59"/>
      <c r="R570" s="59">
        <v>0</v>
      </c>
      <c r="S570" s="59"/>
      <c r="T570" s="59"/>
      <c r="U570" s="59">
        <v>1035619</v>
      </c>
      <c r="V570" s="59"/>
      <c r="W570" s="60"/>
      <c r="X570" s="59"/>
      <c r="Y570" s="59">
        <v>0</v>
      </c>
      <c r="Z570" s="59"/>
      <c r="AA570" s="59"/>
      <c r="AB570" s="59">
        <v>0</v>
      </c>
      <c r="AC570" s="59"/>
      <c r="AD570" s="59"/>
      <c r="AE570" s="59">
        <v>96982</v>
      </c>
      <c r="AF570" s="59"/>
      <c r="AG570" s="59"/>
      <c r="AH570" s="59">
        <v>96982</v>
      </c>
      <c r="AI570" s="59"/>
      <c r="AJ570" s="59"/>
      <c r="AK570" s="59"/>
      <c r="AL570" s="59"/>
      <c r="AM570" s="59">
        <v>1286462</v>
      </c>
      <c r="AN570" s="59"/>
      <c r="AO570" s="59"/>
      <c r="AP570" s="59">
        <v>-40906</v>
      </c>
      <c r="AQ570" s="59"/>
      <c r="AR570" s="59"/>
      <c r="AS570" s="59">
        <v>1245556</v>
      </c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  <c r="MY570"/>
      <c r="MZ570"/>
      <c r="NA570"/>
      <c r="NB570"/>
      <c r="NC570"/>
      <c r="ND570"/>
      <c r="NE570"/>
      <c r="NF570"/>
      <c r="NG570"/>
      <c r="NH570"/>
      <c r="NI570"/>
      <c r="NJ570"/>
      <c r="NK570"/>
      <c r="NL570"/>
      <c r="NM570"/>
      <c r="NN570"/>
      <c r="NO570"/>
      <c r="NP570"/>
      <c r="NQ570"/>
      <c r="NR570"/>
      <c r="NS570"/>
      <c r="NT570"/>
      <c r="NU570"/>
      <c r="NV570"/>
      <c r="NW570"/>
      <c r="NX570"/>
      <c r="NY570"/>
      <c r="NZ570"/>
      <c r="OA570"/>
      <c r="OB570"/>
      <c r="OC570"/>
      <c r="OD570"/>
      <c r="OE570"/>
      <c r="OF570"/>
      <c r="OG570"/>
      <c r="OH570"/>
      <c r="OI570"/>
      <c r="OJ570"/>
      <c r="OK570"/>
      <c r="OL570"/>
      <c r="OM570"/>
      <c r="ON570"/>
      <c r="OO570"/>
      <c r="OP570"/>
      <c r="OQ570"/>
      <c r="OR570"/>
      <c r="OS570"/>
      <c r="OT570"/>
      <c r="OU570"/>
      <c r="OV570"/>
      <c r="OW570"/>
      <c r="OX570"/>
      <c r="OY570"/>
      <c r="OZ570"/>
      <c r="PA570"/>
      <c r="PB570"/>
      <c r="PC570"/>
      <c r="PD570"/>
      <c r="PE570"/>
      <c r="PF570"/>
      <c r="PG570"/>
      <c r="PH570"/>
      <c r="PI570"/>
      <c r="PJ570"/>
      <c r="PK570"/>
      <c r="PL570"/>
      <c r="PM570"/>
      <c r="PN570"/>
      <c r="PO570"/>
      <c r="PP570"/>
      <c r="PQ570"/>
      <c r="PR570"/>
      <c r="PS570"/>
      <c r="PT570"/>
      <c r="PU570"/>
      <c r="PV570"/>
      <c r="PW570"/>
      <c r="PX570"/>
      <c r="PY570"/>
      <c r="PZ570"/>
      <c r="QA570"/>
      <c r="QB570"/>
      <c r="QC570"/>
      <c r="QD570"/>
      <c r="QE570"/>
      <c r="QF570"/>
      <c r="QG570"/>
      <c r="QH570"/>
      <c r="QI570"/>
      <c r="QJ570"/>
      <c r="QK570"/>
      <c r="QL570"/>
      <c r="QM570"/>
      <c r="QN570"/>
      <c r="QO570"/>
      <c r="QP570"/>
      <c r="QQ570"/>
      <c r="QR570"/>
      <c r="QS570"/>
      <c r="QT570"/>
      <c r="QU570"/>
      <c r="QV570"/>
      <c r="QW570"/>
      <c r="QX570"/>
      <c r="QY570"/>
      <c r="QZ570"/>
      <c r="RA570"/>
      <c r="RB570"/>
      <c r="RC570"/>
      <c r="RD570"/>
      <c r="RE570"/>
      <c r="RF570"/>
      <c r="RG570"/>
      <c r="RH570"/>
      <c r="RI570"/>
      <c r="RJ570"/>
      <c r="RK570"/>
      <c r="RL570"/>
      <c r="RM570"/>
      <c r="RN570"/>
      <c r="RO570"/>
      <c r="RP570"/>
      <c r="RQ570"/>
      <c r="RR570"/>
      <c r="RS570"/>
      <c r="RT570"/>
      <c r="RU570"/>
      <c r="RV570"/>
      <c r="RW570"/>
      <c r="RX570"/>
      <c r="RY570"/>
      <c r="RZ570"/>
      <c r="SA570"/>
      <c r="SB570"/>
      <c r="SC570"/>
      <c r="SD570"/>
      <c r="SE570"/>
      <c r="SF570"/>
      <c r="SG570"/>
      <c r="SH570"/>
      <c r="SI570"/>
      <c r="SJ570"/>
      <c r="SK570"/>
      <c r="SL570"/>
      <c r="SM570"/>
      <c r="SN570"/>
      <c r="SO570"/>
      <c r="SP570"/>
      <c r="SQ570"/>
      <c r="SR570"/>
      <c r="SS570"/>
      <c r="ST570"/>
      <c r="SU570"/>
      <c r="SV570"/>
      <c r="SW570"/>
      <c r="SX570"/>
      <c r="SY570"/>
      <c r="SZ570"/>
      <c r="TA570"/>
      <c r="TB570"/>
      <c r="TC570"/>
      <c r="TD570"/>
      <c r="TE570"/>
      <c r="TF570"/>
      <c r="TG570"/>
      <c r="TH570"/>
      <c r="TI570"/>
      <c r="TJ570"/>
      <c r="TK570"/>
      <c r="TL570"/>
      <c r="TM570"/>
      <c r="TN570"/>
      <c r="TO570"/>
      <c r="TP570"/>
      <c r="TQ570"/>
      <c r="TR570"/>
      <c r="TS570"/>
      <c r="TT570"/>
      <c r="TU570"/>
      <c r="TV570"/>
      <c r="TW570"/>
      <c r="TX570"/>
      <c r="TY570"/>
      <c r="TZ570"/>
      <c r="UA570"/>
      <c r="UB570"/>
      <c r="UC570"/>
      <c r="UD570"/>
      <c r="UE570"/>
      <c r="UF570"/>
      <c r="UG570"/>
      <c r="UH570"/>
      <c r="UI570"/>
      <c r="UJ570"/>
      <c r="UK570"/>
      <c r="UL570"/>
      <c r="UM570"/>
      <c r="UN570"/>
      <c r="UO570"/>
      <c r="UP570"/>
      <c r="UQ570"/>
      <c r="UR570"/>
      <c r="US570"/>
      <c r="UT570"/>
      <c r="UU570"/>
      <c r="UV570"/>
      <c r="UW570"/>
      <c r="UX570"/>
      <c r="UY570"/>
      <c r="UZ570"/>
      <c r="VA570"/>
      <c r="VB570"/>
      <c r="VC570"/>
      <c r="VD570"/>
      <c r="VE570"/>
      <c r="VF570"/>
      <c r="VG570"/>
      <c r="VH570"/>
      <c r="VI570"/>
      <c r="VJ570"/>
      <c r="VK570"/>
      <c r="VL570"/>
      <c r="VM570"/>
      <c r="VN570"/>
      <c r="VO570"/>
      <c r="VP570"/>
      <c r="VQ570"/>
      <c r="VR570"/>
      <c r="VS570"/>
      <c r="VT570"/>
      <c r="VU570"/>
      <c r="VV570"/>
      <c r="VW570"/>
      <c r="VX570"/>
      <c r="VY570"/>
      <c r="VZ570"/>
      <c r="WA570"/>
      <c r="WB570"/>
      <c r="WC570"/>
      <c r="WD570"/>
      <c r="WE570"/>
      <c r="WF570"/>
      <c r="WG570"/>
      <c r="WH570"/>
      <c r="WI570"/>
      <c r="WJ570"/>
      <c r="WK570"/>
      <c r="WL570"/>
      <c r="WM570"/>
      <c r="WN570"/>
      <c r="WO570"/>
      <c r="WP570"/>
      <c r="WQ570"/>
      <c r="WR570"/>
      <c r="WS570"/>
      <c r="WT570"/>
      <c r="WU570"/>
      <c r="WV570"/>
      <c r="WW570"/>
      <c r="WX570"/>
      <c r="WY570"/>
      <c r="WZ570"/>
      <c r="XA570"/>
      <c r="XB570"/>
      <c r="XC570"/>
      <c r="XD570"/>
      <c r="XE570"/>
      <c r="XF570"/>
      <c r="XG570"/>
      <c r="XH570"/>
      <c r="XI570"/>
      <c r="XJ570"/>
      <c r="XK570"/>
      <c r="XL570"/>
      <c r="XM570"/>
      <c r="XN570"/>
      <c r="XO570"/>
      <c r="XP570"/>
      <c r="XQ570"/>
      <c r="XR570"/>
      <c r="XS570"/>
      <c r="XT570"/>
      <c r="XU570"/>
      <c r="XV570"/>
      <c r="XW570"/>
      <c r="XX570"/>
      <c r="XY570"/>
      <c r="XZ570"/>
      <c r="YA570"/>
      <c r="YB570"/>
      <c r="YC570"/>
      <c r="YD570"/>
      <c r="YE570"/>
      <c r="YF570"/>
      <c r="YG570"/>
      <c r="YH570"/>
      <c r="YI570"/>
      <c r="YJ570"/>
      <c r="YK570"/>
      <c r="YL570"/>
      <c r="YM570"/>
      <c r="YN570"/>
      <c r="YO570"/>
      <c r="YP570"/>
      <c r="YQ570"/>
      <c r="YR570"/>
      <c r="YS570"/>
      <c r="YT570"/>
      <c r="YU570"/>
      <c r="YV570"/>
      <c r="YW570"/>
      <c r="YX570"/>
      <c r="YY570"/>
      <c r="YZ570"/>
      <c r="ZA570"/>
      <c r="ZB570"/>
      <c r="ZC570"/>
      <c r="ZD570"/>
      <c r="ZE570"/>
      <c r="ZF570"/>
      <c r="ZG570"/>
      <c r="ZH570"/>
      <c r="ZI570"/>
      <c r="ZJ570"/>
      <c r="ZK570"/>
      <c r="ZL570"/>
      <c r="ZM570"/>
      <c r="ZN570"/>
      <c r="ZO570"/>
      <c r="ZP570"/>
      <c r="ZQ570"/>
      <c r="ZR570"/>
      <c r="ZS570"/>
      <c r="ZT570"/>
      <c r="ZU570"/>
      <c r="ZV570"/>
      <c r="ZW570"/>
      <c r="ZX570"/>
      <c r="ZY570"/>
      <c r="ZZ570"/>
      <c r="AAA570"/>
      <c r="AAB570"/>
      <c r="AAC570"/>
      <c r="AAD570"/>
      <c r="AAE570"/>
      <c r="AAF570"/>
      <c r="AAG570"/>
      <c r="AAH570"/>
      <c r="AAI570"/>
      <c r="AAJ570"/>
      <c r="AAK570"/>
      <c r="AAL570"/>
      <c r="AAM570"/>
      <c r="AAN570"/>
      <c r="AAO570"/>
      <c r="AAP570"/>
      <c r="AAQ570"/>
      <c r="AAR570"/>
      <c r="AAS570"/>
      <c r="AAT570"/>
      <c r="AAU570"/>
      <c r="AAV570"/>
      <c r="AAW570"/>
      <c r="AAX570"/>
      <c r="AAY570"/>
      <c r="AAZ570"/>
      <c r="ABA570"/>
      <c r="ABB570"/>
      <c r="ABC570"/>
      <c r="ABD570"/>
      <c r="ABE570"/>
      <c r="ABF570"/>
      <c r="ABG570"/>
      <c r="ABH570"/>
      <c r="ABI570"/>
      <c r="ABJ570"/>
      <c r="ABK570"/>
      <c r="ABL570"/>
      <c r="ABM570"/>
      <c r="ABN570"/>
      <c r="ABO570"/>
      <c r="ABP570"/>
      <c r="ABQ570"/>
      <c r="ABR570"/>
      <c r="ABS570"/>
      <c r="ABT570"/>
      <c r="ABU570"/>
      <c r="ABV570"/>
      <c r="ABW570"/>
      <c r="ABX570"/>
      <c r="ABY570"/>
    </row>
    <row r="571" spans="1:753" s="47" customFormat="1">
      <c r="A571" s="44">
        <v>96204</v>
      </c>
      <c r="B571" s="44"/>
      <c r="C571" s="45" t="s">
        <v>491</v>
      </c>
      <c r="D571" s="45"/>
      <c r="E571" s="45"/>
      <c r="F571" s="59">
        <v>38779</v>
      </c>
      <c r="G571" s="59"/>
      <c r="H571" s="59"/>
      <c r="I571" s="59">
        <v>6640</v>
      </c>
      <c r="J571" s="59"/>
      <c r="K571" s="59"/>
      <c r="L571" s="59">
        <v>945</v>
      </c>
      <c r="M571" s="59"/>
      <c r="N571" s="59"/>
      <c r="O571" s="59">
        <v>6320</v>
      </c>
      <c r="P571" s="59"/>
      <c r="Q571" s="59"/>
      <c r="R571" s="59">
        <v>4271</v>
      </c>
      <c r="S571" s="59"/>
      <c r="T571" s="59"/>
      <c r="U571" s="59">
        <v>18176</v>
      </c>
      <c r="V571" s="59"/>
      <c r="W571" s="60"/>
      <c r="X571" s="59"/>
      <c r="Y571" s="59">
        <v>0</v>
      </c>
      <c r="Z571" s="59"/>
      <c r="AA571" s="59"/>
      <c r="AB571" s="59">
        <v>0</v>
      </c>
      <c r="AC571" s="59"/>
      <c r="AD571" s="59"/>
      <c r="AE571" s="59">
        <v>0</v>
      </c>
      <c r="AF571" s="59"/>
      <c r="AG571" s="59"/>
      <c r="AH571" s="59">
        <v>0</v>
      </c>
      <c r="AI571" s="59"/>
      <c r="AJ571" s="59"/>
      <c r="AK571" s="59"/>
      <c r="AL571" s="59"/>
      <c r="AM571" s="59">
        <v>17274</v>
      </c>
      <c r="AN571" s="59"/>
      <c r="AO571" s="59"/>
      <c r="AP571" s="59">
        <v>1982</v>
      </c>
      <c r="AQ571" s="59"/>
      <c r="AR571" s="59"/>
      <c r="AS571" s="59">
        <v>19256</v>
      </c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  <c r="JD571"/>
      <c r="JE571"/>
      <c r="JF571"/>
      <c r="JG571"/>
      <c r="JH571"/>
      <c r="JI571"/>
      <c r="JJ571"/>
      <c r="JK571"/>
      <c r="JL571"/>
      <c r="JM571"/>
      <c r="JN571"/>
      <c r="JO571"/>
      <c r="JP571"/>
      <c r="JQ571"/>
      <c r="JR571"/>
      <c r="JS571"/>
      <c r="JT571"/>
      <c r="JU571"/>
      <c r="JV571"/>
      <c r="JW571"/>
      <c r="JX571"/>
      <c r="JY571"/>
      <c r="JZ571"/>
      <c r="KA571"/>
      <c r="KB571"/>
      <c r="KC571"/>
      <c r="KD571"/>
      <c r="KE571"/>
      <c r="KF571"/>
      <c r="KG571"/>
      <c r="KH571"/>
      <c r="KI571"/>
      <c r="KJ571"/>
      <c r="KK571"/>
      <c r="KL571"/>
      <c r="KM571"/>
      <c r="KN571"/>
      <c r="KO571"/>
      <c r="KP571"/>
      <c r="KQ571"/>
      <c r="KR571"/>
      <c r="KS571"/>
      <c r="KT571"/>
      <c r="KU571"/>
      <c r="KV571"/>
      <c r="KW571"/>
      <c r="KX571"/>
      <c r="KY571"/>
      <c r="KZ571"/>
      <c r="LA571"/>
      <c r="LB571"/>
      <c r="LC571"/>
      <c r="LD571"/>
      <c r="LE571"/>
      <c r="LF571"/>
      <c r="LG571"/>
      <c r="LH571"/>
      <c r="LI571"/>
      <c r="LJ571"/>
      <c r="LK571"/>
      <c r="LL571"/>
      <c r="LM571"/>
      <c r="LN571"/>
      <c r="LO571"/>
      <c r="LP571"/>
      <c r="LQ571"/>
      <c r="LR571"/>
      <c r="LS571"/>
      <c r="LT571"/>
      <c r="LU571"/>
      <c r="LV571"/>
      <c r="LW571"/>
      <c r="LX571"/>
      <c r="LY571"/>
      <c r="LZ571"/>
      <c r="MA571"/>
      <c r="MB571"/>
      <c r="MC571"/>
      <c r="MD571"/>
      <c r="ME571"/>
      <c r="MF571"/>
      <c r="MG571"/>
      <c r="MH571"/>
      <c r="MI571"/>
      <c r="MJ571"/>
      <c r="MK571"/>
      <c r="ML571"/>
      <c r="MM571"/>
      <c r="MN571"/>
      <c r="MO571"/>
      <c r="MP571"/>
      <c r="MQ571"/>
      <c r="MR571"/>
      <c r="MS571"/>
      <c r="MT571"/>
      <c r="MU571"/>
      <c r="MV571"/>
      <c r="MW571"/>
      <c r="MX571"/>
      <c r="MY571"/>
      <c r="MZ571"/>
      <c r="NA571"/>
      <c r="NB571"/>
      <c r="NC571"/>
      <c r="ND571"/>
      <c r="NE571"/>
      <c r="NF571"/>
      <c r="NG571"/>
      <c r="NH571"/>
      <c r="NI571"/>
      <c r="NJ571"/>
      <c r="NK571"/>
      <c r="NL571"/>
      <c r="NM571"/>
      <c r="NN571"/>
      <c r="NO571"/>
      <c r="NP571"/>
      <c r="NQ571"/>
      <c r="NR571"/>
      <c r="NS571"/>
      <c r="NT571"/>
      <c r="NU571"/>
      <c r="NV571"/>
      <c r="NW571"/>
      <c r="NX571"/>
      <c r="NY571"/>
      <c r="NZ571"/>
      <c r="OA571"/>
      <c r="OB571"/>
      <c r="OC571"/>
      <c r="OD571"/>
      <c r="OE571"/>
      <c r="OF571"/>
      <c r="OG571"/>
      <c r="OH571"/>
      <c r="OI571"/>
      <c r="OJ571"/>
      <c r="OK571"/>
      <c r="OL571"/>
      <c r="OM571"/>
      <c r="ON571"/>
      <c r="OO571"/>
      <c r="OP571"/>
      <c r="OQ571"/>
      <c r="OR571"/>
      <c r="OS571"/>
      <c r="OT571"/>
      <c r="OU571"/>
      <c r="OV571"/>
      <c r="OW571"/>
      <c r="OX571"/>
      <c r="OY571"/>
      <c r="OZ571"/>
      <c r="PA571"/>
      <c r="PB571"/>
      <c r="PC571"/>
      <c r="PD571"/>
      <c r="PE571"/>
      <c r="PF571"/>
      <c r="PG571"/>
      <c r="PH571"/>
      <c r="PI571"/>
      <c r="PJ571"/>
      <c r="PK571"/>
      <c r="PL571"/>
      <c r="PM571"/>
      <c r="PN571"/>
      <c r="PO571"/>
      <c r="PP571"/>
      <c r="PQ571"/>
      <c r="PR571"/>
      <c r="PS571"/>
      <c r="PT571"/>
      <c r="PU571"/>
      <c r="PV571"/>
      <c r="PW571"/>
      <c r="PX571"/>
      <c r="PY571"/>
      <c r="PZ571"/>
      <c r="QA571"/>
      <c r="QB571"/>
      <c r="QC571"/>
      <c r="QD571"/>
      <c r="QE571"/>
      <c r="QF571"/>
      <c r="QG571"/>
      <c r="QH571"/>
      <c r="QI571"/>
      <c r="QJ571"/>
      <c r="QK571"/>
      <c r="QL571"/>
      <c r="QM571"/>
      <c r="QN571"/>
      <c r="QO571"/>
      <c r="QP571"/>
      <c r="QQ571"/>
      <c r="QR571"/>
      <c r="QS571"/>
      <c r="QT571"/>
      <c r="QU571"/>
      <c r="QV571"/>
      <c r="QW571"/>
      <c r="QX571"/>
      <c r="QY571"/>
      <c r="QZ571"/>
      <c r="RA571"/>
      <c r="RB571"/>
      <c r="RC571"/>
      <c r="RD571"/>
      <c r="RE571"/>
      <c r="RF571"/>
      <c r="RG571"/>
      <c r="RH571"/>
      <c r="RI571"/>
      <c r="RJ571"/>
      <c r="RK571"/>
      <c r="RL571"/>
      <c r="RM571"/>
      <c r="RN571"/>
      <c r="RO571"/>
      <c r="RP571"/>
      <c r="RQ571"/>
      <c r="RR571"/>
      <c r="RS571"/>
      <c r="RT571"/>
      <c r="RU571"/>
      <c r="RV571"/>
      <c r="RW571"/>
      <c r="RX571"/>
      <c r="RY571"/>
      <c r="RZ571"/>
      <c r="SA571"/>
      <c r="SB571"/>
      <c r="SC571"/>
      <c r="SD571"/>
      <c r="SE571"/>
      <c r="SF571"/>
      <c r="SG571"/>
      <c r="SH571"/>
      <c r="SI571"/>
      <c r="SJ571"/>
      <c r="SK571"/>
      <c r="SL571"/>
      <c r="SM571"/>
      <c r="SN571"/>
      <c r="SO571"/>
      <c r="SP571"/>
      <c r="SQ571"/>
      <c r="SR571"/>
      <c r="SS571"/>
      <c r="ST571"/>
      <c r="SU571"/>
      <c r="SV571"/>
      <c r="SW571"/>
      <c r="SX571"/>
      <c r="SY571"/>
      <c r="SZ571"/>
      <c r="TA571"/>
      <c r="TB571"/>
      <c r="TC571"/>
      <c r="TD571"/>
      <c r="TE571"/>
      <c r="TF571"/>
      <c r="TG571"/>
      <c r="TH571"/>
      <c r="TI571"/>
      <c r="TJ571"/>
      <c r="TK571"/>
      <c r="TL571"/>
      <c r="TM571"/>
      <c r="TN571"/>
      <c r="TO571"/>
      <c r="TP571"/>
      <c r="TQ571"/>
      <c r="TR571"/>
      <c r="TS571"/>
      <c r="TT571"/>
      <c r="TU571"/>
      <c r="TV571"/>
      <c r="TW571"/>
      <c r="TX571"/>
      <c r="TY571"/>
      <c r="TZ571"/>
      <c r="UA571"/>
      <c r="UB571"/>
      <c r="UC571"/>
      <c r="UD571"/>
      <c r="UE571"/>
      <c r="UF571"/>
      <c r="UG571"/>
      <c r="UH571"/>
      <c r="UI571"/>
      <c r="UJ571"/>
      <c r="UK571"/>
      <c r="UL571"/>
      <c r="UM571"/>
      <c r="UN571"/>
      <c r="UO571"/>
      <c r="UP571"/>
      <c r="UQ571"/>
      <c r="UR571"/>
      <c r="US571"/>
      <c r="UT571"/>
      <c r="UU571"/>
      <c r="UV571"/>
      <c r="UW571"/>
      <c r="UX571"/>
      <c r="UY571"/>
      <c r="UZ571"/>
      <c r="VA571"/>
      <c r="VB571"/>
      <c r="VC571"/>
      <c r="VD571"/>
      <c r="VE571"/>
      <c r="VF571"/>
      <c r="VG571"/>
      <c r="VH571"/>
      <c r="VI571"/>
      <c r="VJ571"/>
      <c r="VK571"/>
      <c r="VL571"/>
      <c r="VM571"/>
      <c r="VN571"/>
      <c r="VO571"/>
      <c r="VP571"/>
      <c r="VQ571"/>
      <c r="VR571"/>
      <c r="VS571"/>
      <c r="VT571"/>
      <c r="VU571"/>
      <c r="VV571"/>
      <c r="VW571"/>
      <c r="VX571"/>
      <c r="VY571"/>
      <c r="VZ571"/>
      <c r="WA571"/>
      <c r="WB571"/>
      <c r="WC571"/>
      <c r="WD571"/>
      <c r="WE571"/>
      <c r="WF571"/>
      <c r="WG571"/>
      <c r="WH571"/>
      <c r="WI571"/>
      <c r="WJ571"/>
      <c r="WK571"/>
      <c r="WL571"/>
      <c r="WM571"/>
      <c r="WN571"/>
      <c r="WO571"/>
      <c r="WP571"/>
      <c r="WQ571"/>
      <c r="WR571"/>
      <c r="WS571"/>
      <c r="WT571"/>
      <c r="WU571"/>
      <c r="WV571"/>
      <c r="WW571"/>
      <c r="WX571"/>
      <c r="WY571"/>
      <c r="WZ571"/>
      <c r="XA571"/>
      <c r="XB571"/>
      <c r="XC571"/>
      <c r="XD571"/>
      <c r="XE571"/>
      <c r="XF571"/>
      <c r="XG571"/>
      <c r="XH571"/>
      <c r="XI571"/>
      <c r="XJ571"/>
      <c r="XK571"/>
      <c r="XL571"/>
      <c r="XM571"/>
      <c r="XN571"/>
      <c r="XO571"/>
      <c r="XP571"/>
      <c r="XQ571"/>
      <c r="XR571"/>
      <c r="XS571"/>
      <c r="XT571"/>
      <c r="XU571"/>
      <c r="XV571"/>
      <c r="XW571"/>
      <c r="XX571"/>
      <c r="XY571"/>
      <c r="XZ571"/>
      <c r="YA571"/>
      <c r="YB571"/>
      <c r="YC571"/>
      <c r="YD571"/>
      <c r="YE571"/>
      <c r="YF571"/>
      <c r="YG571"/>
      <c r="YH571"/>
      <c r="YI571"/>
      <c r="YJ571"/>
      <c r="YK571"/>
      <c r="YL571"/>
      <c r="YM571"/>
      <c r="YN571"/>
      <c r="YO571"/>
      <c r="YP571"/>
      <c r="YQ571"/>
      <c r="YR571"/>
      <c r="YS571"/>
      <c r="YT571"/>
      <c r="YU571"/>
      <c r="YV571"/>
      <c r="YW571"/>
      <c r="YX571"/>
      <c r="YY571"/>
      <c r="YZ571"/>
      <c r="ZA571"/>
      <c r="ZB571"/>
      <c r="ZC571"/>
      <c r="ZD571"/>
      <c r="ZE571"/>
      <c r="ZF571"/>
      <c r="ZG571"/>
      <c r="ZH571"/>
      <c r="ZI571"/>
      <c r="ZJ571"/>
      <c r="ZK571"/>
      <c r="ZL571"/>
      <c r="ZM571"/>
      <c r="ZN571"/>
      <c r="ZO571"/>
      <c r="ZP571"/>
      <c r="ZQ571"/>
      <c r="ZR571"/>
      <c r="ZS571"/>
      <c r="ZT571"/>
      <c r="ZU571"/>
      <c r="ZV571"/>
      <c r="ZW571"/>
      <c r="ZX571"/>
      <c r="ZY571"/>
      <c r="ZZ571"/>
      <c r="AAA571"/>
      <c r="AAB571"/>
      <c r="AAC571"/>
      <c r="AAD571"/>
      <c r="AAE571"/>
      <c r="AAF571"/>
      <c r="AAG571"/>
      <c r="AAH571"/>
      <c r="AAI571"/>
      <c r="AAJ571"/>
      <c r="AAK571"/>
      <c r="AAL571"/>
      <c r="AAM571"/>
      <c r="AAN571"/>
      <c r="AAO571"/>
      <c r="AAP571"/>
      <c r="AAQ571"/>
      <c r="AAR571"/>
      <c r="AAS571"/>
      <c r="AAT571"/>
      <c r="AAU571"/>
      <c r="AAV571"/>
      <c r="AAW571"/>
      <c r="AAX571"/>
      <c r="AAY571"/>
      <c r="AAZ571"/>
      <c r="ABA571"/>
      <c r="ABB571"/>
      <c r="ABC571"/>
      <c r="ABD571"/>
      <c r="ABE571"/>
      <c r="ABF571"/>
      <c r="ABG571"/>
      <c r="ABH571"/>
      <c r="ABI571"/>
      <c r="ABJ571"/>
      <c r="ABK571"/>
      <c r="ABL571"/>
      <c r="ABM571"/>
      <c r="ABN571"/>
      <c r="ABO571"/>
      <c r="ABP571"/>
      <c r="ABQ571"/>
      <c r="ABR571"/>
      <c r="ABS571"/>
      <c r="ABT571"/>
      <c r="ABU571"/>
      <c r="ABV571"/>
      <c r="ABW571"/>
      <c r="ABX571"/>
      <c r="ABY571"/>
    </row>
    <row r="572" spans="1:753" s="47" customFormat="1">
      <c r="A572" s="44">
        <v>96211</v>
      </c>
      <c r="B572" s="44"/>
      <c r="C572" s="45" t="s">
        <v>492</v>
      </c>
      <c r="D572" s="45"/>
      <c r="E572" s="45"/>
      <c r="F572" s="59">
        <v>65542</v>
      </c>
      <c r="G572" s="59"/>
      <c r="H572" s="59"/>
      <c r="I572" s="59">
        <v>11222</v>
      </c>
      <c r="J572" s="59"/>
      <c r="K572" s="59"/>
      <c r="L572" s="59">
        <v>1599</v>
      </c>
      <c r="M572" s="59"/>
      <c r="N572" s="59"/>
      <c r="O572" s="59">
        <v>10682</v>
      </c>
      <c r="P572" s="59"/>
      <c r="Q572" s="59"/>
      <c r="R572" s="59">
        <v>5177</v>
      </c>
      <c r="S572" s="59"/>
      <c r="T572" s="59"/>
      <c r="U572" s="59">
        <v>28680</v>
      </c>
      <c r="V572" s="59"/>
      <c r="W572" s="60"/>
      <c r="X572" s="59"/>
      <c r="Y572" s="59">
        <v>0</v>
      </c>
      <c r="Z572" s="59"/>
      <c r="AA572" s="59"/>
      <c r="AB572" s="59">
        <v>0</v>
      </c>
      <c r="AC572" s="59"/>
      <c r="AD572" s="59"/>
      <c r="AE572" s="59">
        <v>0</v>
      </c>
      <c r="AF572" s="59"/>
      <c r="AG572" s="59"/>
      <c r="AH572" s="59">
        <v>0</v>
      </c>
      <c r="AI572" s="59"/>
      <c r="AJ572" s="59"/>
      <c r="AK572" s="59"/>
      <c r="AL572" s="59"/>
      <c r="AM572" s="59">
        <v>29196</v>
      </c>
      <c r="AN572" s="59"/>
      <c r="AO572" s="59"/>
      <c r="AP572" s="59">
        <v>2985</v>
      </c>
      <c r="AQ572" s="59"/>
      <c r="AR572" s="59"/>
      <c r="AS572" s="59">
        <v>32181</v>
      </c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  <c r="LE572"/>
      <c r="LF572"/>
      <c r="LG572"/>
      <c r="LH572"/>
      <c r="LI572"/>
      <c r="LJ572"/>
      <c r="LK572"/>
      <c r="LL572"/>
      <c r="LM572"/>
      <c r="LN572"/>
      <c r="LO572"/>
      <c r="LP572"/>
      <c r="LQ572"/>
      <c r="LR572"/>
      <c r="LS572"/>
      <c r="LT572"/>
      <c r="LU572"/>
      <c r="LV572"/>
      <c r="LW572"/>
      <c r="LX572"/>
      <c r="LY572"/>
      <c r="LZ572"/>
      <c r="MA572"/>
      <c r="MB572"/>
      <c r="MC572"/>
      <c r="MD572"/>
      <c r="ME572"/>
      <c r="MF572"/>
      <c r="MG572"/>
      <c r="MH572"/>
      <c r="MI572"/>
      <c r="MJ572"/>
      <c r="MK572"/>
      <c r="ML572"/>
      <c r="MM572"/>
      <c r="MN572"/>
      <c r="MO572"/>
      <c r="MP572"/>
      <c r="MQ572"/>
      <c r="MR572"/>
      <c r="MS572"/>
      <c r="MT572"/>
      <c r="MU572"/>
      <c r="MV572"/>
      <c r="MW572"/>
      <c r="MX572"/>
      <c r="MY572"/>
      <c r="MZ572"/>
      <c r="NA572"/>
      <c r="NB572"/>
      <c r="NC572"/>
      <c r="ND572"/>
      <c r="NE572"/>
      <c r="NF572"/>
      <c r="NG572"/>
      <c r="NH572"/>
      <c r="NI572"/>
      <c r="NJ572"/>
      <c r="NK572"/>
      <c r="NL572"/>
      <c r="NM572"/>
      <c r="NN572"/>
      <c r="NO572"/>
      <c r="NP572"/>
      <c r="NQ572"/>
      <c r="NR572"/>
      <c r="NS572"/>
      <c r="NT572"/>
      <c r="NU572"/>
      <c r="NV572"/>
      <c r="NW572"/>
      <c r="NX572"/>
      <c r="NY572"/>
      <c r="NZ572"/>
      <c r="OA572"/>
      <c r="OB572"/>
      <c r="OC572"/>
      <c r="OD572"/>
      <c r="OE572"/>
      <c r="OF572"/>
      <c r="OG572"/>
      <c r="OH572"/>
      <c r="OI572"/>
      <c r="OJ572"/>
      <c r="OK572"/>
      <c r="OL572"/>
      <c r="OM572"/>
      <c r="ON572"/>
      <c r="OO572"/>
      <c r="OP572"/>
      <c r="OQ572"/>
      <c r="OR572"/>
      <c r="OS572"/>
      <c r="OT572"/>
      <c r="OU572"/>
      <c r="OV572"/>
      <c r="OW572"/>
      <c r="OX572"/>
      <c r="OY572"/>
      <c r="OZ572"/>
      <c r="PA572"/>
      <c r="PB572"/>
      <c r="PC572"/>
      <c r="PD572"/>
      <c r="PE572"/>
      <c r="PF572"/>
      <c r="PG572"/>
      <c r="PH572"/>
      <c r="PI572"/>
      <c r="PJ572"/>
      <c r="PK572"/>
      <c r="PL572"/>
      <c r="PM572"/>
      <c r="PN572"/>
      <c r="PO572"/>
      <c r="PP572"/>
      <c r="PQ572"/>
      <c r="PR572"/>
      <c r="PS572"/>
      <c r="PT572"/>
      <c r="PU572"/>
      <c r="PV572"/>
      <c r="PW572"/>
      <c r="PX572"/>
      <c r="PY572"/>
      <c r="PZ572"/>
      <c r="QA572"/>
      <c r="QB572"/>
      <c r="QC572"/>
      <c r="QD572"/>
      <c r="QE572"/>
      <c r="QF572"/>
      <c r="QG572"/>
      <c r="QH572"/>
      <c r="QI572"/>
      <c r="QJ572"/>
      <c r="QK572"/>
      <c r="QL572"/>
      <c r="QM572"/>
      <c r="QN572"/>
      <c r="QO572"/>
      <c r="QP572"/>
      <c r="QQ572"/>
      <c r="QR572"/>
      <c r="QS572"/>
      <c r="QT572"/>
      <c r="QU572"/>
      <c r="QV572"/>
      <c r="QW572"/>
      <c r="QX572"/>
      <c r="QY572"/>
      <c r="QZ572"/>
      <c r="RA572"/>
      <c r="RB572"/>
      <c r="RC572"/>
      <c r="RD572"/>
      <c r="RE572"/>
      <c r="RF572"/>
      <c r="RG572"/>
      <c r="RH572"/>
      <c r="RI572"/>
      <c r="RJ572"/>
      <c r="RK572"/>
      <c r="RL572"/>
      <c r="RM572"/>
      <c r="RN572"/>
      <c r="RO572"/>
      <c r="RP572"/>
      <c r="RQ572"/>
      <c r="RR572"/>
      <c r="RS572"/>
      <c r="RT572"/>
      <c r="RU572"/>
      <c r="RV572"/>
      <c r="RW572"/>
      <c r="RX572"/>
      <c r="RY572"/>
      <c r="RZ572"/>
      <c r="SA572"/>
      <c r="SB572"/>
      <c r="SC572"/>
      <c r="SD572"/>
      <c r="SE572"/>
      <c r="SF572"/>
      <c r="SG572"/>
      <c r="SH572"/>
      <c r="SI572"/>
      <c r="SJ572"/>
      <c r="SK572"/>
      <c r="SL572"/>
      <c r="SM572"/>
      <c r="SN572"/>
      <c r="SO572"/>
      <c r="SP572"/>
      <c r="SQ572"/>
      <c r="SR572"/>
      <c r="SS572"/>
      <c r="ST572"/>
      <c r="SU572"/>
      <c r="SV572"/>
      <c r="SW572"/>
      <c r="SX572"/>
      <c r="SY572"/>
      <c r="SZ572"/>
      <c r="TA572"/>
      <c r="TB572"/>
      <c r="TC572"/>
      <c r="TD572"/>
      <c r="TE572"/>
      <c r="TF572"/>
      <c r="TG572"/>
      <c r="TH572"/>
      <c r="TI572"/>
      <c r="TJ572"/>
      <c r="TK572"/>
      <c r="TL572"/>
      <c r="TM572"/>
      <c r="TN572"/>
      <c r="TO572"/>
      <c r="TP572"/>
      <c r="TQ572"/>
      <c r="TR572"/>
      <c r="TS572"/>
      <c r="TT572"/>
      <c r="TU572"/>
      <c r="TV572"/>
      <c r="TW572"/>
      <c r="TX572"/>
      <c r="TY572"/>
      <c r="TZ572"/>
      <c r="UA572"/>
      <c r="UB572"/>
      <c r="UC572"/>
      <c r="UD572"/>
      <c r="UE572"/>
      <c r="UF572"/>
      <c r="UG572"/>
      <c r="UH572"/>
      <c r="UI572"/>
      <c r="UJ572"/>
      <c r="UK572"/>
      <c r="UL572"/>
      <c r="UM572"/>
      <c r="UN572"/>
      <c r="UO572"/>
      <c r="UP572"/>
      <c r="UQ572"/>
      <c r="UR572"/>
      <c r="US572"/>
      <c r="UT572"/>
      <c r="UU572"/>
      <c r="UV572"/>
      <c r="UW572"/>
      <c r="UX572"/>
      <c r="UY572"/>
      <c r="UZ572"/>
      <c r="VA572"/>
      <c r="VB572"/>
      <c r="VC572"/>
      <c r="VD572"/>
      <c r="VE572"/>
      <c r="VF572"/>
      <c r="VG572"/>
      <c r="VH572"/>
      <c r="VI572"/>
      <c r="VJ572"/>
      <c r="VK572"/>
      <c r="VL572"/>
      <c r="VM572"/>
      <c r="VN572"/>
      <c r="VO572"/>
      <c r="VP572"/>
      <c r="VQ572"/>
      <c r="VR572"/>
      <c r="VS572"/>
      <c r="VT572"/>
      <c r="VU572"/>
      <c r="VV572"/>
      <c r="VW572"/>
      <c r="VX572"/>
      <c r="VY572"/>
      <c r="VZ572"/>
      <c r="WA572"/>
      <c r="WB572"/>
      <c r="WC572"/>
      <c r="WD572"/>
      <c r="WE572"/>
      <c r="WF572"/>
      <c r="WG572"/>
      <c r="WH572"/>
      <c r="WI572"/>
      <c r="WJ572"/>
      <c r="WK572"/>
      <c r="WL572"/>
      <c r="WM572"/>
      <c r="WN572"/>
      <c r="WO572"/>
      <c r="WP572"/>
      <c r="WQ572"/>
      <c r="WR572"/>
      <c r="WS572"/>
      <c r="WT572"/>
      <c r="WU572"/>
      <c r="WV572"/>
      <c r="WW572"/>
      <c r="WX572"/>
      <c r="WY572"/>
      <c r="WZ572"/>
      <c r="XA572"/>
      <c r="XB572"/>
      <c r="XC572"/>
      <c r="XD572"/>
      <c r="XE572"/>
      <c r="XF572"/>
      <c r="XG572"/>
      <c r="XH572"/>
      <c r="XI572"/>
      <c r="XJ572"/>
      <c r="XK572"/>
      <c r="XL572"/>
      <c r="XM572"/>
      <c r="XN572"/>
      <c r="XO572"/>
      <c r="XP572"/>
      <c r="XQ572"/>
      <c r="XR572"/>
      <c r="XS572"/>
      <c r="XT572"/>
      <c r="XU572"/>
      <c r="XV572"/>
      <c r="XW572"/>
      <c r="XX572"/>
      <c r="XY572"/>
      <c r="XZ572"/>
      <c r="YA572"/>
      <c r="YB572"/>
      <c r="YC572"/>
      <c r="YD572"/>
      <c r="YE572"/>
      <c r="YF572"/>
      <c r="YG572"/>
      <c r="YH572"/>
      <c r="YI572"/>
      <c r="YJ572"/>
      <c r="YK572"/>
      <c r="YL572"/>
      <c r="YM572"/>
      <c r="YN572"/>
      <c r="YO572"/>
      <c r="YP572"/>
      <c r="YQ572"/>
      <c r="YR572"/>
      <c r="YS572"/>
      <c r="YT572"/>
      <c r="YU572"/>
      <c r="YV572"/>
      <c r="YW572"/>
      <c r="YX572"/>
      <c r="YY572"/>
      <c r="YZ572"/>
      <c r="ZA572"/>
      <c r="ZB572"/>
      <c r="ZC572"/>
      <c r="ZD572"/>
      <c r="ZE572"/>
      <c r="ZF572"/>
      <c r="ZG572"/>
      <c r="ZH572"/>
      <c r="ZI572"/>
      <c r="ZJ572"/>
      <c r="ZK572"/>
      <c r="ZL572"/>
      <c r="ZM572"/>
      <c r="ZN572"/>
      <c r="ZO572"/>
      <c r="ZP572"/>
      <c r="ZQ572"/>
      <c r="ZR572"/>
      <c r="ZS572"/>
      <c r="ZT572"/>
      <c r="ZU572"/>
      <c r="ZV572"/>
      <c r="ZW572"/>
      <c r="ZX572"/>
      <c r="ZY572"/>
      <c r="ZZ572"/>
      <c r="AAA572"/>
      <c r="AAB572"/>
      <c r="AAC572"/>
      <c r="AAD572"/>
      <c r="AAE572"/>
      <c r="AAF572"/>
      <c r="AAG572"/>
      <c r="AAH572"/>
      <c r="AAI572"/>
      <c r="AAJ572"/>
      <c r="AAK572"/>
      <c r="AAL572"/>
      <c r="AAM572"/>
      <c r="AAN572"/>
      <c r="AAO572"/>
      <c r="AAP572"/>
      <c r="AAQ572"/>
      <c r="AAR572"/>
      <c r="AAS572"/>
      <c r="AAT572"/>
      <c r="AAU572"/>
      <c r="AAV572"/>
      <c r="AAW572"/>
      <c r="AAX572"/>
      <c r="AAY572"/>
      <c r="AAZ572"/>
      <c r="ABA572"/>
      <c r="ABB572"/>
      <c r="ABC572"/>
      <c r="ABD572"/>
      <c r="ABE572"/>
      <c r="ABF572"/>
      <c r="ABG572"/>
      <c r="ABH572"/>
      <c r="ABI572"/>
      <c r="ABJ572"/>
      <c r="ABK572"/>
      <c r="ABL572"/>
      <c r="ABM572"/>
      <c r="ABN572"/>
      <c r="ABO572"/>
      <c r="ABP572"/>
      <c r="ABQ572"/>
      <c r="ABR572"/>
      <c r="ABS572"/>
      <c r="ABT572"/>
      <c r="ABU572"/>
      <c r="ABV572"/>
      <c r="ABW572"/>
      <c r="ABX572"/>
      <c r="ABY572"/>
    </row>
    <row r="573" spans="1:753">
      <c r="A573" s="48">
        <v>96221</v>
      </c>
      <c r="B573" s="48"/>
      <c r="C573" s="49" t="s">
        <v>493</v>
      </c>
      <c r="D573" s="49"/>
      <c r="E573" s="49"/>
      <c r="F573" s="60">
        <v>584690</v>
      </c>
      <c r="G573" s="60"/>
      <c r="H573" s="60"/>
      <c r="I573" s="60">
        <v>100114</v>
      </c>
      <c r="J573" s="60"/>
      <c r="K573" s="60"/>
      <c r="L573" s="60">
        <v>14261</v>
      </c>
      <c r="M573" s="60"/>
      <c r="N573" s="60"/>
      <c r="O573" s="60">
        <v>95295</v>
      </c>
      <c r="P573" s="60"/>
      <c r="Q573" s="60"/>
      <c r="R573" s="60">
        <v>0</v>
      </c>
      <c r="S573" s="60"/>
      <c r="T573" s="60"/>
      <c r="U573" s="60">
        <v>209670</v>
      </c>
      <c r="V573" s="60"/>
      <c r="W573" s="60"/>
      <c r="X573" s="60"/>
      <c r="Y573" s="60">
        <v>0</v>
      </c>
      <c r="Z573" s="60"/>
      <c r="AA573" s="60"/>
      <c r="AB573" s="60">
        <v>0</v>
      </c>
      <c r="AC573" s="60"/>
      <c r="AD573" s="60"/>
      <c r="AE573" s="60">
        <v>27197</v>
      </c>
      <c r="AF573" s="60"/>
      <c r="AG573" s="60"/>
      <c r="AH573" s="60">
        <v>27197</v>
      </c>
      <c r="AI573" s="60"/>
      <c r="AJ573" s="60"/>
      <c r="AK573" s="60"/>
      <c r="AL573" s="60"/>
      <c r="AM573" s="60">
        <v>260455</v>
      </c>
      <c r="AN573" s="60"/>
      <c r="AO573" s="60"/>
      <c r="AP573" s="60">
        <v>-11712</v>
      </c>
      <c r="AQ573" s="60"/>
      <c r="AR573" s="60"/>
      <c r="AS573" s="60">
        <v>248743</v>
      </c>
    </row>
    <row r="574" spans="1:753">
      <c r="A574" s="48">
        <v>96231</v>
      </c>
      <c r="B574" s="48"/>
      <c r="C574" s="49" t="s">
        <v>494</v>
      </c>
      <c r="D574" s="49"/>
      <c r="E574" s="49"/>
      <c r="F574" s="60">
        <v>337269</v>
      </c>
      <c r="G574" s="60"/>
      <c r="H574" s="60"/>
      <c r="I574" s="60">
        <v>57749</v>
      </c>
      <c r="J574" s="60"/>
      <c r="K574" s="60"/>
      <c r="L574" s="60">
        <v>8227</v>
      </c>
      <c r="M574" s="60"/>
      <c r="N574" s="60"/>
      <c r="O574" s="60">
        <v>54969</v>
      </c>
      <c r="P574" s="60"/>
      <c r="Q574" s="60"/>
      <c r="R574" s="60">
        <v>1276</v>
      </c>
      <c r="S574" s="60"/>
      <c r="T574" s="60"/>
      <c r="U574" s="60">
        <v>122221</v>
      </c>
      <c r="V574" s="60"/>
      <c r="W574" s="60"/>
      <c r="X574" s="60"/>
      <c r="Y574" s="60">
        <v>0</v>
      </c>
      <c r="Z574" s="60"/>
      <c r="AA574" s="60"/>
      <c r="AB574" s="60">
        <v>0</v>
      </c>
      <c r="AC574" s="60"/>
      <c r="AD574" s="60"/>
      <c r="AE574" s="60">
        <v>25769</v>
      </c>
      <c r="AF574" s="60"/>
      <c r="AG574" s="60"/>
      <c r="AH574" s="60">
        <v>25769</v>
      </c>
      <c r="AI574" s="60"/>
      <c r="AJ574" s="60"/>
      <c r="AK574" s="60"/>
      <c r="AL574" s="60"/>
      <c r="AM574" s="60">
        <v>150239</v>
      </c>
      <c r="AN574" s="60"/>
      <c r="AO574" s="60"/>
      <c r="AP574" s="60">
        <v>-11075</v>
      </c>
      <c r="AQ574" s="60"/>
      <c r="AR574" s="60"/>
      <c r="AS574" s="60">
        <v>139164</v>
      </c>
    </row>
    <row r="575" spans="1:753">
      <c r="A575" s="48">
        <v>96241</v>
      </c>
      <c r="B575" s="48"/>
      <c r="C575" s="49" t="s">
        <v>495</v>
      </c>
      <c r="D575" s="49"/>
      <c r="E575" s="49"/>
      <c r="F575" s="60">
        <v>176144</v>
      </c>
      <c r="G575" s="60"/>
      <c r="H575" s="60"/>
      <c r="I575" s="60">
        <v>30160</v>
      </c>
      <c r="J575" s="60"/>
      <c r="K575" s="60"/>
      <c r="L575" s="60">
        <v>4296</v>
      </c>
      <c r="M575" s="60"/>
      <c r="N575" s="60"/>
      <c r="O575" s="60">
        <v>28709</v>
      </c>
      <c r="P575" s="60"/>
      <c r="Q575" s="60"/>
      <c r="R575" s="60">
        <v>6915</v>
      </c>
      <c r="S575" s="60"/>
      <c r="T575" s="60"/>
      <c r="U575" s="60">
        <v>70080</v>
      </c>
      <c r="V575" s="60"/>
      <c r="W575" s="60"/>
      <c r="X575" s="60"/>
      <c r="Y575" s="60">
        <v>0</v>
      </c>
      <c r="Z575" s="60"/>
      <c r="AA575" s="60"/>
      <c r="AB575" s="60">
        <v>0</v>
      </c>
      <c r="AC575" s="60"/>
      <c r="AD575" s="60"/>
      <c r="AE575" s="60">
        <v>1315</v>
      </c>
      <c r="AF575" s="60"/>
      <c r="AG575" s="60"/>
      <c r="AH575" s="60">
        <v>1315</v>
      </c>
      <c r="AI575" s="60"/>
      <c r="AJ575" s="60"/>
      <c r="AK575" s="60"/>
      <c r="AL575" s="60"/>
      <c r="AM575" s="60">
        <v>78465</v>
      </c>
      <c r="AN575" s="60"/>
      <c r="AO575" s="60"/>
      <c r="AP575" s="60">
        <v>1042</v>
      </c>
      <c r="AQ575" s="60"/>
      <c r="AR575" s="60"/>
      <c r="AS575" s="60">
        <v>79507</v>
      </c>
    </row>
    <row r="576" spans="1:753" s="34" customFormat="1">
      <c r="A576" s="48">
        <v>96251</v>
      </c>
      <c r="B576" s="48"/>
      <c r="C576" s="49" t="s">
        <v>496</v>
      </c>
      <c r="D576" s="49"/>
      <c r="E576" s="49"/>
      <c r="F576" s="61">
        <v>274185</v>
      </c>
      <c r="G576" s="61"/>
      <c r="H576" s="61"/>
      <c r="I576" s="61">
        <v>46947</v>
      </c>
      <c r="J576" s="61"/>
      <c r="K576" s="61"/>
      <c r="L576" s="61">
        <v>6688</v>
      </c>
      <c r="M576" s="61"/>
      <c r="N576" s="61"/>
      <c r="O576" s="61">
        <v>44688</v>
      </c>
      <c r="P576" s="61"/>
      <c r="Q576" s="61"/>
      <c r="R576" s="61">
        <v>3100</v>
      </c>
      <c r="S576" s="61"/>
      <c r="T576" s="61"/>
      <c r="U576" s="61">
        <v>101423</v>
      </c>
      <c r="V576" s="61"/>
      <c r="W576" s="61"/>
      <c r="X576" s="61"/>
      <c r="Y576" s="61">
        <v>0</v>
      </c>
      <c r="Z576" s="61"/>
      <c r="AA576" s="61"/>
      <c r="AB576" s="61">
        <v>0</v>
      </c>
      <c r="AC576" s="61"/>
      <c r="AD576" s="61"/>
      <c r="AE576" s="61">
        <v>11724</v>
      </c>
      <c r="AF576" s="61"/>
      <c r="AG576" s="61"/>
      <c r="AH576" s="61">
        <v>11724</v>
      </c>
      <c r="AI576" s="61"/>
      <c r="AJ576" s="61"/>
      <c r="AK576" s="61"/>
      <c r="AL576" s="61"/>
      <c r="AM576" s="61">
        <v>122138</v>
      </c>
      <c r="AN576" s="61"/>
      <c r="AO576" s="61"/>
      <c r="AP576" s="61">
        <v>-7206</v>
      </c>
      <c r="AQ576" s="61"/>
      <c r="AR576" s="61"/>
      <c r="AS576" s="61">
        <v>114932</v>
      </c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  <c r="JD576"/>
      <c r="JE576"/>
      <c r="JF576"/>
      <c r="JG576"/>
      <c r="JH576"/>
      <c r="JI576"/>
      <c r="JJ576"/>
      <c r="JK576"/>
      <c r="JL576"/>
      <c r="JM576"/>
      <c r="JN576"/>
      <c r="JO576"/>
      <c r="JP576"/>
      <c r="JQ576"/>
      <c r="JR576"/>
      <c r="JS576"/>
      <c r="JT576"/>
      <c r="JU576"/>
      <c r="JV576"/>
      <c r="JW576"/>
      <c r="JX576"/>
      <c r="JY576"/>
      <c r="JZ576"/>
      <c r="KA576"/>
      <c r="KB576"/>
      <c r="KC576"/>
      <c r="KD576"/>
      <c r="KE576"/>
      <c r="KF576"/>
      <c r="KG576"/>
      <c r="KH576"/>
      <c r="KI576"/>
      <c r="KJ576"/>
      <c r="KK576"/>
      <c r="KL576"/>
      <c r="KM576"/>
      <c r="KN576"/>
      <c r="KO576"/>
      <c r="KP576"/>
      <c r="KQ576"/>
      <c r="KR576"/>
      <c r="KS576"/>
      <c r="KT576"/>
      <c r="KU576"/>
      <c r="KV576"/>
      <c r="KW576"/>
      <c r="KX576"/>
      <c r="KY576"/>
      <c r="KZ576"/>
      <c r="LA576"/>
      <c r="LB576"/>
      <c r="LC576"/>
      <c r="LD576"/>
      <c r="LE576"/>
      <c r="LF576"/>
      <c r="LG576"/>
      <c r="LH576"/>
      <c r="LI576"/>
      <c r="LJ576"/>
      <c r="LK576"/>
      <c r="LL576"/>
      <c r="LM576"/>
      <c r="LN576"/>
      <c r="LO576"/>
      <c r="LP576"/>
      <c r="LQ576"/>
      <c r="LR576"/>
      <c r="LS576"/>
      <c r="LT576"/>
      <c r="LU576"/>
      <c r="LV576"/>
      <c r="LW576"/>
      <c r="LX576"/>
      <c r="LY576"/>
      <c r="LZ576"/>
      <c r="MA576"/>
      <c r="MB576"/>
      <c r="MC576"/>
      <c r="MD576"/>
      <c r="ME576"/>
      <c r="MF576"/>
      <c r="MG576"/>
      <c r="MH576"/>
      <c r="MI576"/>
      <c r="MJ576"/>
      <c r="MK576"/>
      <c r="ML576"/>
      <c r="MM576"/>
      <c r="MN576"/>
      <c r="MO576"/>
      <c r="MP576"/>
      <c r="MQ576"/>
      <c r="MR576"/>
      <c r="MS576"/>
      <c r="MT576"/>
      <c r="MU576"/>
      <c r="MV576"/>
      <c r="MW576"/>
      <c r="MX576"/>
      <c r="MY576"/>
      <c r="MZ576"/>
      <c r="NA576"/>
      <c r="NB576"/>
      <c r="NC576"/>
      <c r="ND576"/>
      <c r="NE576"/>
      <c r="NF576"/>
      <c r="NG576"/>
      <c r="NH576"/>
      <c r="NI576"/>
      <c r="NJ576"/>
      <c r="NK576"/>
      <c r="NL576"/>
      <c r="NM576"/>
      <c r="NN576"/>
      <c r="NO576"/>
      <c r="NP576"/>
      <c r="NQ576"/>
      <c r="NR576"/>
      <c r="NS576"/>
      <c r="NT576"/>
      <c r="NU576"/>
      <c r="NV576"/>
      <c r="NW576"/>
      <c r="NX576"/>
      <c r="NY576"/>
      <c r="NZ576"/>
      <c r="OA576"/>
      <c r="OB576"/>
      <c r="OC576"/>
      <c r="OD576"/>
      <c r="OE576"/>
      <c r="OF576"/>
      <c r="OG576"/>
      <c r="OH576"/>
      <c r="OI576"/>
      <c r="OJ576"/>
      <c r="OK576"/>
      <c r="OL576"/>
      <c r="OM576"/>
      <c r="ON576"/>
      <c r="OO576"/>
      <c r="OP576"/>
      <c r="OQ576"/>
      <c r="OR576"/>
      <c r="OS576"/>
      <c r="OT576"/>
      <c r="OU576"/>
      <c r="OV576"/>
      <c r="OW576"/>
      <c r="OX576"/>
      <c r="OY576"/>
      <c r="OZ576"/>
      <c r="PA576"/>
      <c r="PB576"/>
      <c r="PC576"/>
      <c r="PD576"/>
      <c r="PE576"/>
      <c r="PF576"/>
      <c r="PG576"/>
      <c r="PH576"/>
      <c r="PI576"/>
      <c r="PJ576"/>
      <c r="PK576"/>
      <c r="PL576"/>
      <c r="PM576"/>
      <c r="PN576"/>
      <c r="PO576"/>
      <c r="PP576"/>
      <c r="PQ576"/>
      <c r="PR576"/>
      <c r="PS576"/>
      <c r="PT576"/>
      <c r="PU576"/>
      <c r="PV576"/>
      <c r="PW576"/>
      <c r="PX576"/>
      <c r="PY576"/>
      <c r="PZ576"/>
      <c r="QA576"/>
      <c r="QB576"/>
      <c r="QC576"/>
      <c r="QD576"/>
      <c r="QE576"/>
      <c r="QF576"/>
      <c r="QG576"/>
      <c r="QH576"/>
      <c r="QI576"/>
      <c r="QJ576"/>
      <c r="QK576"/>
      <c r="QL576"/>
      <c r="QM576"/>
      <c r="QN576"/>
      <c r="QO576"/>
      <c r="QP576"/>
      <c r="QQ576"/>
      <c r="QR576"/>
      <c r="QS576"/>
      <c r="QT576"/>
      <c r="QU576"/>
      <c r="QV576"/>
      <c r="QW576"/>
      <c r="QX576"/>
      <c r="QY576"/>
      <c r="QZ576"/>
      <c r="RA576"/>
      <c r="RB576"/>
      <c r="RC576"/>
      <c r="RD576"/>
      <c r="RE576"/>
      <c r="RF576"/>
      <c r="RG576"/>
      <c r="RH576"/>
      <c r="RI576"/>
      <c r="RJ576"/>
      <c r="RK576"/>
      <c r="RL576"/>
      <c r="RM576"/>
      <c r="RN576"/>
      <c r="RO576"/>
      <c r="RP576"/>
      <c r="RQ576"/>
      <c r="RR576"/>
      <c r="RS576"/>
      <c r="RT576"/>
      <c r="RU576"/>
      <c r="RV576"/>
      <c r="RW576"/>
      <c r="RX576"/>
      <c r="RY576"/>
      <c r="RZ576"/>
      <c r="SA576"/>
      <c r="SB576"/>
      <c r="SC576"/>
      <c r="SD576"/>
      <c r="SE576"/>
      <c r="SF576"/>
      <c r="SG576"/>
      <c r="SH576"/>
      <c r="SI576"/>
      <c r="SJ576"/>
      <c r="SK576"/>
      <c r="SL576"/>
      <c r="SM576"/>
      <c r="SN576"/>
      <c r="SO576"/>
      <c r="SP576"/>
      <c r="SQ576"/>
      <c r="SR576"/>
      <c r="SS576"/>
      <c r="ST576"/>
      <c r="SU576"/>
      <c r="SV576"/>
      <c r="SW576"/>
      <c r="SX576"/>
      <c r="SY576"/>
      <c r="SZ576"/>
      <c r="TA576"/>
      <c r="TB576"/>
      <c r="TC576"/>
      <c r="TD576"/>
      <c r="TE576"/>
      <c r="TF576"/>
      <c r="TG576"/>
      <c r="TH576"/>
      <c r="TI576"/>
      <c r="TJ576"/>
      <c r="TK576"/>
      <c r="TL576"/>
      <c r="TM576"/>
      <c r="TN576"/>
      <c r="TO576"/>
      <c r="TP576"/>
      <c r="TQ576"/>
      <c r="TR576"/>
      <c r="TS576"/>
      <c r="TT576"/>
      <c r="TU576"/>
      <c r="TV576"/>
      <c r="TW576"/>
      <c r="TX576"/>
      <c r="TY576"/>
      <c r="TZ576"/>
      <c r="UA576"/>
      <c r="UB576"/>
      <c r="UC576"/>
      <c r="UD576"/>
      <c r="UE576"/>
      <c r="UF576"/>
      <c r="UG576"/>
      <c r="UH576"/>
      <c r="UI576"/>
      <c r="UJ576"/>
      <c r="UK576"/>
      <c r="UL576"/>
      <c r="UM576"/>
      <c r="UN576"/>
      <c r="UO576"/>
      <c r="UP576"/>
      <c r="UQ576"/>
      <c r="UR576"/>
      <c r="US576"/>
      <c r="UT576"/>
      <c r="UU576"/>
      <c r="UV576"/>
      <c r="UW576"/>
      <c r="UX576"/>
      <c r="UY576"/>
      <c r="UZ576"/>
      <c r="VA576"/>
      <c r="VB576"/>
      <c r="VC576"/>
      <c r="VD576"/>
      <c r="VE576"/>
      <c r="VF576"/>
      <c r="VG576"/>
      <c r="VH576"/>
      <c r="VI576"/>
      <c r="VJ576"/>
      <c r="VK576"/>
      <c r="VL576"/>
      <c r="VM576"/>
      <c r="VN576"/>
      <c r="VO576"/>
      <c r="VP576"/>
      <c r="VQ576"/>
      <c r="VR576"/>
      <c r="VS576"/>
      <c r="VT576"/>
      <c r="VU576"/>
      <c r="VV576"/>
      <c r="VW576"/>
      <c r="VX576"/>
      <c r="VY576"/>
      <c r="VZ576"/>
      <c r="WA576"/>
      <c r="WB576"/>
      <c r="WC576"/>
      <c r="WD576"/>
      <c r="WE576"/>
      <c r="WF576"/>
      <c r="WG576"/>
      <c r="WH576"/>
      <c r="WI576"/>
      <c r="WJ576"/>
      <c r="WK576"/>
      <c r="WL576"/>
      <c r="WM576"/>
      <c r="WN576"/>
      <c r="WO576"/>
      <c r="WP576"/>
      <c r="WQ576"/>
      <c r="WR576"/>
      <c r="WS576"/>
      <c r="WT576"/>
      <c r="WU576"/>
      <c r="WV576"/>
      <c r="WW576"/>
      <c r="WX576"/>
      <c r="WY576"/>
      <c r="WZ576"/>
      <c r="XA576"/>
      <c r="XB576"/>
      <c r="XC576"/>
      <c r="XD576"/>
      <c r="XE576"/>
      <c r="XF576"/>
      <c r="XG576"/>
      <c r="XH576"/>
      <c r="XI576"/>
      <c r="XJ576"/>
      <c r="XK576"/>
      <c r="XL576"/>
      <c r="XM576"/>
      <c r="XN576"/>
      <c r="XO576"/>
      <c r="XP576"/>
      <c r="XQ576"/>
      <c r="XR576"/>
      <c r="XS576"/>
      <c r="XT576"/>
      <c r="XU576"/>
      <c r="XV576"/>
      <c r="XW576"/>
      <c r="XX576"/>
      <c r="XY576"/>
      <c r="XZ576"/>
      <c r="YA576"/>
      <c r="YB576"/>
      <c r="YC576"/>
      <c r="YD576"/>
      <c r="YE576"/>
      <c r="YF576"/>
      <c r="YG576"/>
      <c r="YH576"/>
      <c r="YI576"/>
      <c r="YJ576"/>
      <c r="YK576"/>
      <c r="YL576"/>
      <c r="YM576"/>
      <c r="YN576"/>
      <c r="YO576"/>
      <c r="YP576"/>
      <c r="YQ576"/>
      <c r="YR576"/>
      <c r="YS576"/>
      <c r="YT576"/>
      <c r="YU576"/>
      <c r="YV576"/>
      <c r="YW576"/>
      <c r="YX576"/>
      <c r="YY576"/>
      <c r="YZ576"/>
      <c r="ZA576"/>
      <c r="ZB576"/>
      <c r="ZC576"/>
      <c r="ZD576"/>
      <c r="ZE576"/>
      <c r="ZF576"/>
      <c r="ZG576"/>
      <c r="ZH576"/>
      <c r="ZI576"/>
      <c r="ZJ576"/>
      <c r="ZK576"/>
      <c r="ZL576"/>
      <c r="ZM576"/>
      <c r="ZN576"/>
      <c r="ZO576"/>
      <c r="ZP576"/>
      <c r="ZQ576"/>
      <c r="ZR576"/>
      <c r="ZS576"/>
      <c r="ZT576"/>
      <c r="ZU576"/>
      <c r="ZV576"/>
      <c r="ZW576"/>
      <c r="ZX576"/>
      <c r="ZY576"/>
      <c r="ZZ576"/>
      <c r="AAA576"/>
      <c r="AAB576"/>
      <c r="AAC576"/>
      <c r="AAD576"/>
      <c r="AAE576"/>
      <c r="AAF576"/>
      <c r="AAG576"/>
      <c r="AAH576"/>
      <c r="AAI576"/>
      <c r="AAJ576"/>
      <c r="AAK576"/>
      <c r="AAL576"/>
      <c r="AAM576"/>
      <c r="AAN576"/>
      <c r="AAO576"/>
      <c r="AAP576"/>
      <c r="AAQ576"/>
      <c r="AAR576"/>
      <c r="AAS576"/>
      <c r="AAT576"/>
      <c r="AAU576"/>
      <c r="AAV576"/>
      <c r="AAW576"/>
      <c r="AAX576"/>
      <c r="AAY576"/>
      <c r="AAZ576"/>
      <c r="ABA576"/>
      <c r="ABB576"/>
      <c r="ABC576"/>
      <c r="ABD576"/>
      <c r="ABE576"/>
      <c r="ABF576"/>
      <c r="ABG576"/>
      <c r="ABH576"/>
      <c r="ABI576"/>
      <c r="ABJ576"/>
      <c r="ABK576"/>
      <c r="ABL576"/>
      <c r="ABM576"/>
      <c r="ABN576"/>
      <c r="ABO576"/>
      <c r="ABP576"/>
      <c r="ABQ576"/>
      <c r="ABR576"/>
      <c r="ABS576"/>
      <c r="ABT576"/>
      <c r="ABU576"/>
      <c r="ABV576"/>
      <c r="ABW576"/>
      <c r="ABX576"/>
      <c r="ABY576"/>
    </row>
    <row r="577" spans="1:753">
      <c r="A577" s="48">
        <v>96301</v>
      </c>
      <c r="B577" s="48"/>
      <c r="C577" s="49" t="s">
        <v>497</v>
      </c>
      <c r="D577" s="49"/>
      <c r="E577" s="49"/>
      <c r="F577" s="60">
        <v>12809117</v>
      </c>
      <c r="G577" s="60"/>
      <c r="H577" s="61"/>
      <c r="I577" s="60">
        <v>2193245</v>
      </c>
      <c r="J577" s="60"/>
      <c r="K577" s="61"/>
      <c r="L577" s="60">
        <v>312433</v>
      </c>
      <c r="M577" s="60"/>
      <c r="N577" s="61"/>
      <c r="O577" s="60">
        <v>2087674</v>
      </c>
      <c r="P577" s="60"/>
      <c r="Q577" s="61"/>
      <c r="R577" s="60">
        <v>171827</v>
      </c>
      <c r="S577" s="60"/>
      <c r="T577" s="61"/>
      <c r="U577" s="60">
        <v>4765179</v>
      </c>
      <c r="V577" s="60"/>
      <c r="W577" s="60"/>
      <c r="X577" s="61"/>
      <c r="Y577" s="60">
        <v>0</v>
      </c>
      <c r="Z577" s="60"/>
      <c r="AA577" s="61"/>
      <c r="AB577" s="60">
        <v>0</v>
      </c>
      <c r="AC577" s="60"/>
      <c r="AD577" s="61"/>
      <c r="AE577" s="60">
        <v>76023</v>
      </c>
      <c r="AF577" s="60"/>
      <c r="AG577" s="61"/>
      <c r="AH577" s="60">
        <v>76023</v>
      </c>
      <c r="AI577" s="60"/>
      <c r="AJ577" s="61"/>
      <c r="AK577" s="60"/>
      <c r="AL577" s="61"/>
      <c r="AM577" s="60">
        <v>5705933</v>
      </c>
      <c r="AN577" s="60"/>
      <c r="AO577" s="61"/>
      <c r="AP577" s="60">
        <v>19036</v>
      </c>
      <c r="AQ577" s="60"/>
      <c r="AR577" s="61"/>
      <c r="AS577" s="60">
        <v>5724969</v>
      </c>
    </row>
    <row r="578" spans="1:753">
      <c r="A578" s="48">
        <v>96302</v>
      </c>
      <c r="B578" s="48"/>
      <c r="C578" s="49" t="s">
        <v>498</v>
      </c>
      <c r="D578" s="49"/>
      <c r="E578" s="49"/>
      <c r="F578" s="60">
        <v>64450</v>
      </c>
      <c r="G578" s="60"/>
      <c r="H578" s="60"/>
      <c r="I578" s="60">
        <v>11035</v>
      </c>
      <c r="J578" s="60"/>
      <c r="K578" s="60"/>
      <c r="L578" s="60">
        <v>1572</v>
      </c>
      <c r="M578" s="60"/>
      <c r="N578" s="60"/>
      <c r="O578" s="60">
        <v>10504</v>
      </c>
      <c r="P578" s="60"/>
      <c r="Q578" s="60"/>
      <c r="R578" s="60">
        <v>4516</v>
      </c>
      <c r="S578" s="60"/>
      <c r="T578" s="60"/>
      <c r="U578" s="60">
        <v>27627</v>
      </c>
      <c r="V578" s="60"/>
      <c r="W578" s="60"/>
      <c r="X578" s="60"/>
      <c r="Y578" s="60">
        <v>0</v>
      </c>
      <c r="Z578" s="60"/>
      <c r="AA578" s="60"/>
      <c r="AB578" s="60">
        <v>0</v>
      </c>
      <c r="AC578" s="60"/>
      <c r="AD578" s="60"/>
      <c r="AE578" s="60">
        <v>560</v>
      </c>
      <c r="AF578" s="60"/>
      <c r="AG578" s="60"/>
      <c r="AH578" s="60">
        <v>560</v>
      </c>
      <c r="AI578" s="60"/>
      <c r="AJ578" s="60"/>
      <c r="AK578" s="60"/>
      <c r="AL578" s="60"/>
      <c r="AM578" s="60">
        <v>28710</v>
      </c>
      <c r="AN578" s="60"/>
      <c r="AO578" s="60"/>
      <c r="AP578" s="60">
        <v>2447</v>
      </c>
      <c r="AQ578" s="60"/>
      <c r="AR578" s="60"/>
      <c r="AS578" s="60">
        <v>31157</v>
      </c>
    </row>
    <row r="579" spans="1:753" s="46" customFormat="1">
      <c r="A579" s="44">
        <v>96304</v>
      </c>
      <c r="B579" s="44"/>
      <c r="C579" s="45" t="s">
        <v>499</v>
      </c>
      <c r="D579" s="45"/>
      <c r="E579" s="45"/>
      <c r="F579" s="58">
        <v>119887</v>
      </c>
      <c r="G579" s="58"/>
      <c r="H579" s="58"/>
      <c r="I579" s="58">
        <v>20528</v>
      </c>
      <c r="J579" s="58"/>
      <c r="K579" s="58"/>
      <c r="L579" s="58">
        <v>2925</v>
      </c>
      <c r="M579" s="58"/>
      <c r="N579" s="58"/>
      <c r="O579" s="58">
        <v>19540</v>
      </c>
      <c r="P579" s="58"/>
      <c r="Q579" s="58"/>
      <c r="R579" s="58">
        <v>8818</v>
      </c>
      <c r="S579" s="58"/>
      <c r="T579" s="58"/>
      <c r="U579" s="58">
        <v>51811</v>
      </c>
      <c r="V579" s="58"/>
      <c r="W579" s="61"/>
      <c r="X579" s="58"/>
      <c r="Y579" s="58">
        <v>0</v>
      </c>
      <c r="Z579" s="58"/>
      <c r="AA579" s="58"/>
      <c r="AB579" s="58">
        <v>0</v>
      </c>
      <c r="AC579" s="58"/>
      <c r="AD579" s="58"/>
      <c r="AE579" s="58">
        <v>489</v>
      </c>
      <c r="AF579" s="58"/>
      <c r="AG579" s="58"/>
      <c r="AH579" s="58">
        <v>489</v>
      </c>
      <c r="AI579" s="58"/>
      <c r="AJ579" s="58"/>
      <c r="AK579" s="58"/>
      <c r="AL579" s="58"/>
      <c r="AM579" s="58">
        <v>53405</v>
      </c>
      <c r="AN579" s="58"/>
      <c r="AO579" s="58"/>
      <c r="AP579" s="58">
        <v>4307</v>
      </c>
      <c r="AQ579" s="58"/>
      <c r="AR579" s="58"/>
      <c r="AS579" s="58">
        <v>57712</v>
      </c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  <c r="LE579"/>
      <c r="LF579"/>
      <c r="LG579"/>
      <c r="LH579"/>
      <c r="LI579"/>
      <c r="LJ579"/>
      <c r="LK579"/>
      <c r="LL579"/>
      <c r="LM579"/>
      <c r="LN579"/>
      <c r="LO579"/>
      <c r="LP579"/>
      <c r="LQ579"/>
      <c r="LR579"/>
      <c r="LS579"/>
      <c r="LT579"/>
      <c r="LU579"/>
      <c r="LV579"/>
      <c r="LW579"/>
      <c r="LX579"/>
      <c r="LY579"/>
      <c r="LZ579"/>
      <c r="MA579"/>
      <c r="MB579"/>
      <c r="MC579"/>
      <c r="MD579"/>
      <c r="ME579"/>
      <c r="MF579"/>
      <c r="MG579"/>
      <c r="MH579"/>
      <c r="MI579"/>
      <c r="MJ579"/>
      <c r="MK579"/>
      <c r="ML579"/>
      <c r="MM579"/>
      <c r="MN579"/>
      <c r="MO579"/>
      <c r="MP579"/>
      <c r="MQ579"/>
      <c r="MR579"/>
      <c r="MS579"/>
      <c r="MT579"/>
      <c r="MU579"/>
      <c r="MV579"/>
      <c r="MW579"/>
      <c r="MX579"/>
      <c r="MY579"/>
      <c r="MZ579"/>
      <c r="NA579"/>
      <c r="NB579"/>
      <c r="NC579"/>
      <c r="ND579"/>
      <c r="NE579"/>
      <c r="NF579"/>
      <c r="NG579"/>
      <c r="NH579"/>
      <c r="NI579"/>
      <c r="NJ579"/>
      <c r="NK579"/>
      <c r="NL579"/>
      <c r="NM579"/>
      <c r="NN579"/>
      <c r="NO579"/>
      <c r="NP579"/>
      <c r="NQ579"/>
      <c r="NR579"/>
      <c r="NS579"/>
      <c r="NT579"/>
      <c r="NU579"/>
      <c r="NV579"/>
      <c r="NW579"/>
      <c r="NX579"/>
      <c r="NY579"/>
      <c r="NZ579"/>
      <c r="OA579"/>
      <c r="OB579"/>
      <c r="OC579"/>
      <c r="OD579"/>
      <c r="OE579"/>
      <c r="OF579"/>
      <c r="OG579"/>
      <c r="OH579"/>
      <c r="OI579"/>
      <c r="OJ579"/>
      <c r="OK579"/>
      <c r="OL579"/>
      <c r="OM579"/>
      <c r="ON579"/>
      <c r="OO579"/>
      <c r="OP579"/>
      <c r="OQ579"/>
      <c r="OR579"/>
      <c r="OS579"/>
      <c r="OT579"/>
      <c r="OU579"/>
      <c r="OV579"/>
      <c r="OW579"/>
      <c r="OX579"/>
      <c r="OY579"/>
      <c r="OZ579"/>
      <c r="PA579"/>
      <c r="PB579"/>
      <c r="PC579"/>
      <c r="PD579"/>
      <c r="PE579"/>
      <c r="PF579"/>
      <c r="PG579"/>
      <c r="PH579"/>
      <c r="PI579"/>
      <c r="PJ579"/>
      <c r="PK579"/>
      <c r="PL579"/>
      <c r="PM579"/>
      <c r="PN579"/>
      <c r="PO579"/>
      <c r="PP579"/>
      <c r="PQ579"/>
      <c r="PR579"/>
      <c r="PS579"/>
      <c r="PT579"/>
      <c r="PU579"/>
      <c r="PV579"/>
      <c r="PW579"/>
      <c r="PX579"/>
      <c r="PY579"/>
      <c r="PZ579"/>
      <c r="QA579"/>
      <c r="QB579"/>
      <c r="QC579"/>
      <c r="QD579"/>
      <c r="QE579"/>
      <c r="QF579"/>
      <c r="QG579"/>
      <c r="QH579"/>
      <c r="QI579"/>
      <c r="QJ579"/>
      <c r="QK579"/>
      <c r="QL579"/>
      <c r="QM579"/>
      <c r="QN579"/>
      <c r="QO579"/>
      <c r="QP579"/>
      <c r="QQ579"/>
      <c r="QR579"/>
      <c r="QS579"/>
      <c r="QT579"/>
      <c r="QU579"/>
      <c r="QV579"/>
      <c r="QW579"/>
      <c r="QX579"/>
      <c r="QY579"/>
      <c r="QZ579"/>
      <c r="RA579"/>
      <c r="RB579"/>
      <c r="RC579"/>
      <c r="RD579"/>
      <c r="RE579"/>
      <c r="RF579"/>
      <c r="RG579"/>
      <c r="RH579"/>
      <c r="RI579"/>
      <c r="RJ579"/>
      <c r="RK579"/>
      <c r="RL579"/>
      <c r="RM579"/>
      <c r="RN579"/>
      <c r="RO579"/>
      <c r="RP579"/>
      <c r="RQ579"/>
      <c r="RR579"/>
      <c r="RS579"/>
      <c r="RT579"/>
      <c r="RU579"/>
      <c r="RV579"/>
      <c r="RW579"/>
      <c r="RX579"/>
      <c r="RY579"/>
      <c r="RZ579"/>
      <c r="SA579"/>
      <c r="SB579"/>
      <c r="SC579"/>
      <c r="SD579"/>
      <c r="SE579"/>
      <c r="SF579"/>
      <c r="SG579"/>
      <c r="SH579"/>
      <c r="SI579"/>
      <c r="SJ579"/>
      <c r="SK579"/>
      <c r="SL579"/>
      <c r="SM579"/>
      <c r="SN579"/>
      <c r="SO579"/>
      <c r="SP579"/>
      <c r="SQ579"/>
      <c r="SR579"/>
      <c r="SS579"/>
      <c r="ST579"/>
      <c r="SU579"/>
      <c r="SV579"/>
      <c r="SW579"/>
      <c r="SX579"/>
      <c r="SY579"/>
      <c r="SZ579"/>
      <c r="TA579"/>
      <c r="TB579"/>
      <c r="TC579"/>
      <c r="TD579"/>
      <c r="TE579"/>
      <c r="TF579"/>
      <c r="TG579"/>
      <c r="TH579"/>
      <c r="TI579"/>
      <c r="TJ579"/>
      <c r="TK579"/>
      <c r="TL579"/>
      <c r="TM579"/>
      <c r="TN579"/>
      <c r="TO579"/>
      <c r="TP579"/>
      <c r="TQ579"/>
      <c r="TR579"/>
      <c r="TS579"/>
      <c r="TT579"/>
      <c r="TU579"/>
      <c r="TV579"/>
      <c r="TW579"/>
      <c r="TX579"/>
      <c r="TY579"/>
      <c r="TZ579"/>
      <c r="UA579"/>
      <c r="UB579"/>
      <c r="UC579"/>
      <c r="UD579"/>
      <c r="UE579"/>
      <c r="UF579"/>
      <c r="UG579"/>
      <c r="UH579"/>
      <c r="UI579"/>
      <c r="UJ579"/>
      <c r="UK579"/>
      <c r="UL579"/>
      <c r="UM579"/>
      <c r="UN579"/>
      <c r="UO579"/>
      <c r="UP579"/>
      <c r="UQ579"/>
      <c r="UR579"/>
      <c r="US579"/>
      <c r="UT579"/>
      <c r="UU579"/>
      <c r="UV579"/>
      <c r="UW579"/>
      <c r="UX579"/>
      <c r="UY579"/>
      <c r="UZ579"/>
      <c r="VA579"/>
      <c r="VB579"/>
      <c r="VC579"/>
      <c r="VD579"/>
      <c r="VE579"/>
      <c r="VF579"/>
      <c r="VG579"/>
      <c r="VH579"/>
      <c r="VI579"/>
      <c r="VJ579"/>
      <c r="VK579"/>
      <c r="VL579"/>
      <c r="VM579"/>
      <c r="VN579"/>
      <c r="VO579"/>
      <c r="VP579"/>
      <c r="VQ579"/>
      <c r="VR579"/>
      <c r="VS579"/>
      <c r="VT579"/>
      <c r="VU579"/>
      <c r="VV579"/>
      <c r="VW579"/>
      <c r="VX579"/>
      <c r="VY579"/>
      <c r="VZ579"/>
      <c r="WA579"/>
      <c r="WB579"/>
      <c r="WC579"/>
      <c r="WD579"/>
      <c r="WE579"/>
      <c r="WF579"/>
      <c r="WG579"/>
      <c r="WH579"/>
      <c r="WI579"/>
      <c r="WJ579"/>
      <c r="WK579"/>
      <c r="WL579"/>
      <c r="WM579"/>
      <c r="WN579"/>
      <c r="WO579"/>
      <c r="WP579"/>
      <c r="WQ579"/>
      <c r="WR579"/>
      <c r="WS579"/>
      <c r="WT579"/>
      <c r="WU579"/>
      <c r="WV579"/>
      <c r="WW579"/>
      <c r="WX579"/>
      <c r="WY579"/>
      <c r="WZ579"/>
      <c r="XA579"/>
      <c r="XB579"/>
      <c r="XC579"/>
      <c r="XD579"/>
      <c r="XE579"/>
      <c r="XF579"/>
      <c r="XG579"/>
      <c r="XH579"/>
      <c r="XI579"/>
      <c r="XJ579"/>
      <c r="XK579"/>
      <c r="XL579"/>
      <c r="XM579"/>
      <c r="XN579"/>
      <c r="XO579"/>
      <c r="XP579"/>
      <c r="XQ579"/>
      <c r="XR579"/>
      <c r="XS579"/>
      <c r="XT579"/>
      <c r="XU579"/>
      <c r="XV579"/>
      <c r="XW579"/>
      <c r="XX579"/>
      <c r="XY579"/>
      <c r="XZ579"/>
      <c r="YA579"/>
      <c r="YB579"/>
      <c r="YC579"/>
      <c r="YD579"/>
      <c r="YE579"/>
      <c r="YF579"/>
      <c r="YG579"/>
      <c r="YH579"/>
      <c r="YI579"/>
      <c r="YJ579"/>
      <c r="YK579"/>
      <c r="YL579"/>
      <c r="YM579"/>
      <c r="YN579"/>
      <c r="YO579"/>
      <c r="YP579"/>
      <c r="YQ579"/>
      <c r="YR579"/>
      <c r="YS579"/>
      <c r="YT579"/>
      <c r="YU579"/>
      <c r="YV579"/>
      <c r="YW579"/>
      <c r="YX579"/>
      <c r="YY579"/>
      <c r="YZ579"/>
      <c r="ZA579"/>
      <c r="ZB579"/>
      <c r="ZC579"/>
      <c r="ZD579"/>
      <c r="ZE579"/>
      <c r="ZF579"/>
      <c r="ZG579"/>
      <c r="ZH579"/>
      <c r="ZI579"/>
      <c r="ZJ579"/>
      <c r="ZK579"/>
      <c r="ZL579"/>
      <c r="ZM579"/>
      <c r="ZN579"/>
      <c r="ZO579"/>
      <c r="ZP579"/>
      <c r="ZQ579"/>
      <c r="ZR579"/>
      <c r="ZS579"/>
      <c r="ZT579"/>
      <c r="ZU579"/>
      <c r="ZV579"/>
      <c r="ZW579"/>
      <c r="ZX579"/>
      <c r="ZY579"/>
      <c r="ZZ579"/>
      <c r="AAA579"/>
      <c r="AAB579"/>
      <c r="AAC579"/>
      <c r="AAD579"/>
      <c r="AAE579"/>
      <c r="AAF579"/>
      <c r="AAG579"/>
      <c r="AAH579"/>
      <c r="AAI579"/>
      <c r="AAJ579"/>
      <c r="AAK579"/>
      <c r="AAL579"/>
      <c r="AAM579"/>
      <c r="AAN579"/>
      <c r="AAO579"/>
      <c r="AAP579"/>
      <c r="AAQ579"/>
      <c r="AAR579"/>
      <c r="AAS579"/>
      <c r="AAT579"/>
      <c r="AAU579"/>
      <c r="AAV579"/>
      <c r="AAW579"/>
      <c r="AAX579"/>
      <c r="AAY579"/>
      <c r="AAZ579"/>
      <c r="ABA579"/>
      <c r="ABB579"/>
      <c r="ABC579"/>
      <c r="ABD579"/>
      <c r="ABE579"/>
      <c r="ABF579"/>
      <c r="ABG579"/>
      <c r="ABH579"/>
      <c r="ABI579"/>
      <c r="ABJ579"/>
      <c r="ABK579"/>
      <c r="ABL579"/>
      <c r="ABM579"/>
      <c r="ABN579"/>
      <c r="ABO579"/>
      <c r="ABP579"/>
      <c r="ABQ579"/>
      <c r="ABR579"/>
      <c r="ABS579"/>
      <c r="ABT579"/>
      <c r="ABU579"/>
      <c r="ABV579"/>
      <c r="ABW579"/>
      <c r="ABX579"/>
      <c r="ABY579"/>
    </row>
    <row r="580" spans="1:753" s="47" customFormat="1">
      <c r="A580" s="44">
        <v>96305</v>
      </c>
      <c r="B580" s="44"/>
      <c r="C580" s="45" t="s">
        <v>500</v>
      </c>
      <c r="D580" s="45"/>
      <c r="E580" s="45"/>
      <c r="F580" s="59">
        <v>112514</v>
      </c>
      <c r="G580" s="59"/>
      <c r="H580" s="59"/>
      <c r="I580" s="59">
        <v>19265</v>
      </c>
      <c r="J580" s="59"/>
      <c r="K580" s="59"/>
      <c r="L580" s="59">
        <v>2745</v>
      </c>
      <c r="M580" s="59"/>
      <c r="N580" s="59"/>
      <c r="O580" s="59">
        <v>18338</v>
      </c>
      <c r="P580" s="59"/>
      <c r="Q580" s="59"/>
      <c r="R580" s="59">
        <v>17174</v>
      </c>
      <c r="S580" s="59"/>
      <c r="T580" s="59"/>
      <c r="U580" s="59">
        <v>57522</v>
      </c>
      <c r="V580" s="59"/>
      <c r="W580" s="60"/>
      <c r="X580" s="59"/>
      <c r="Y580" s="59">
        <v>0</v>
      </c>
      <c r="Z580" s="59"/>
      <c r="AA580" s="59"/>
      <c r="AB580" s="59">
        <v>0</v>
      </c>
      <c r="AC580" s="59"/>
      <c r="AD580" s="59"/>
      <c r="AE580" s="59">
        <v>0</v>
      </c>
      <c r="AF580" s="59"/>
      <c r="AG580" s="59"/>
      <c r="AH580" s="59">
        <v>0</v>
      </c>
      <c r="AI580" s="59"/>
      <c r="AJ580" s="59"/>
      <c r="AK580" s="59"/>
      <c r="AL580" s="59"/>
      <c r="AM580" s="59">
        <v>50120</v>
      </c>
      <c r="AN580" s="59"/>
      <c r="AO580" s="59"/>
      <c r="AP580" s="59">
        <v>8111</v>
      </c>
      <c r="AQ580" s="59"/>
      <c r="AR580" s="59"/>
      <c r="AS580" s="59">
        <v>58231</v>
      </c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  <c r="JD580"/>
      <c r="JE580"/>
      <c r="JF580"/>
      <c r="JG580"/>
      <c r="JH580"/>
      <c r="JI580"/>
      <c r="JJ580"/>
      <c r="JK580"/>
      <c r="JL580"/>
      <c r="JM580"/>
      <c r="JN580"/>
      <c r="JO580"/>
      <c r="JP580"/>
      <c r="JQ580"/>
      <c r="JR580"/>
      <c r="JS580"/>
      <c r="JT580"/>
      <c r="JU580"/>
      <c r="JV580"/>
      <c r="JW580"/>
      <c r="JX580"/>
      <c r="JY580"/>
      <c r="JZ580"/>
      <c r="KA580"/>
      <c r="KB580"/>
      <c r="KC580"/>
      <c r="KD580"/>
      <c r="KE580"/>
      <c r="KF580"/>
      <c r="KG580"/>
      <c r="KH580"/>
      <c r="KI580"/>
      <c r="KJ580"/>
      <c r="KK580"/>
      <c r="KL580"/>
      <c r="KM580"/>
      <c r="KN580"/>
      <c r="KO580"/>
      <c r="KP580"/>
      <c r="KQ580"/>
      <c r="KR580"/>
      <c r="KS580"/>
      <c r="KT580"/>
      <c r="KU580"/>
      <c r="KV580"/>
      <c r="KW580"/>
      <c r="KX580"/>
      <c r="KY580"/>
      <c r="KZ580"/>
      <c r="LA580"/>
      <c r="LB580"/>
      <c r="LC580"/>
      <c r="LD580"/>
      <c r="LE580"/>
      <c r="LF580"/>
      <c r="LG580"/>
      <c r="LH580"/>
      <c r="LI580"/>
      <c r="LJ580"/>
      <c r="LK580"/>
      <c r="LL580"/>
      <c r="LM580"/>
      <c r="LN580"/>
      <c r="LO580"/>
      <c r="LP580"/>
      <c r="LQ580"/>
      <c r="LR580"/>
      <c r="LS580"/>
      <c r="LT580"/>
      <c r="LU580"/>
      <c r="LV580"/>
      <c r="LW580"/>
      <c r="LX580"/>
      <c r="LY580"/>
      <c r="LZ580"/>
      <c r="MA580"/>
      <c r="MB580"/>
      <c r="MC580"/>
      <c r="MD580"/>
      <c r="ME580"/>
      <c r="MF580"/>
      <c r="MG580"/>
      <c r="MH580"/>
      <c r="MI580"/>
      <c r="MJ580"/>
      <c r="MK580"/>
      <c r="ML580"/>
      <c r="MM580"/>
      <c r="MN580"/>
      <c r="MO580"/>
      <c r="MP580"/>
      <c r="MQ580"/>
      <c r="MR580"/>
      <c r="MS580"/>
      <c r="MT580"/>
      <c r="MU580"/>
      <c r="MV580"/>
      <c r="MW580"/>
      <c r="MX580"/>
      <c r="MY580"/>
      <c r="MZ580"/>
      <c r="NA580"/>
      <c r="NB580"/>
      <c r="NC580"/>
      <c r="ND580"/>
      <c r="NE580"/>
      <c r="NF580"/>
      <c r="NG580"/>
      <c r="NH580"/>
      <c r="NI580"/>
      <c r="NJ580"/>
      <c r="NK580"/>
      <c r="NL580"/>
      <c r="NM580"/>
      <c r="NN580"/>
      <c r="NO580"/>
      <c r="NP580"/>
      <c r="NQ580"/>
      <c r="NR580"/>
      <c r="NS580"/>
      <c r="NT580"/>
      <c r="NU580"/>
      <c r="NV580"/>
      <c r="NW580"/>
      <c r="NX580"/>
      <c r="NY580"/>
      <c r="NZ580"/>
      <c r="OA580"/>
      <c r="OB580"/>
      <c r="OC580"/>
      <c r="OD580"/>
      <c r="OE580"/>
      <c r="OF580"/>
      <c r="OG580"/>
      <c r="OH580"/>
      <c r="OI580"/>
      <c r="OJ580"/>
      <c r="OK580"/>
      <c r="OL580"/>
      <c r="OM580"/>
      <c r="ON580"/>
      <c r="OO580"/>
      <c r="OP580"/>
      <c r="OQ580"/>
      <c r="OR580"/>
      <c r="OS580"/>
      <c r="OT580"/>
      <c r="OU580"/>
      <c r="OV580"/>
      <c r="OW580"/>
      <c r="OX580"/>
      <c r="OY580"/>
      <c r="OZ580"/>
      <c r="PA580"/>
      <c r="PB580"/>
      <c r="PC580"/>
      <c r="PD580"/>
      <c r="PE580"/>
      <c r="PF580"/>
      <c r="PG580"/>
      <c r="PH580"/>
      <c r="PI580"/>
      <c r="PJ580"/>
      <c r="PK580"/>
      <c r="PL580"/>
      <c r="PM580"/>
      <c r="PN580"/>
      <c r="PO580"/>
      <c r="PP580"/>
      <c r="PQ580"/>
      <c r="PR580"/>
      <c r="PS580"/>
      <c r="PT580"/>
      <c r="PU580"/>
      <c r="PV580"/>
      <c r="PW580"/>
      <c r="PX580"/>
      <c r="PY580"/>
      <c r="PZ580"/>
      <c r="QA580"/>
      <c r="QB580"/>
      <c r="QC580"/>
      <c r="QD580"/>
      <c r="QE580"/>
      <c r="QF580"/>
      <c r="QG580"/>
      <c r="QH580"/>
      <c r="QI580"/>
      <c r="QJ580"/>
      <c r="QK580"/>
      <c r="QL580"/>
      <c r="QM580"/>
      <c r="QN580"/>
      <c r="QO580"/>
      <c r="QP580"/>
      <c r="QQ580"/>
      <c r="QR580"/>
      <c r="QS580"/>
      <c r="QT580"/>
      <c r="QU580"/>
      <c r="QV580"/>
      <c r="QW580"/>
      <c r="QX580"/>
      <c r="QY580"/>
      <c r="QZ580"/>
      <c r="RA580"/>
      <c r="RB580"/>
      <c r="RC580"/>
      <c r="RD580"/>
      <c r="RE580"/>
      <c r="RF580"/>
      <c r="RG580"/>
      <c r="RH580"/>
      <c r="RI580"/>
      <c r="RJ580"/>
      <c r="RK580"/>
      <c r="RL580"/>
      <c r="RM580"/>
      <c r="RN580"/>
      <c r="RO580"/>
      <c r="RP580"/>
      <c r="RQ580"/>
      <c r="RR580"/>
      <c r="RS580"/>
      <c r="RT580"/>
      <c r="RU580"/>
      <c r="RV580"/>
      <c r="RW580"/>
      <c r="RX580"/>
      <c r="RY580"/>
      <c r="RZ580"/>
      <c r="SA580"/>
      <c r="SB580"/>
      <c r="SC580"/>
      <c r="SD580"/>
      <c r="SE580"/>
      <c r="SF580"/>
      <c r="SG580"/>
      <c r="SH580"/>
      <c r="SI580"/>
      <c r="SJ580"/>
      <c r="SK580"/>
      <c r="SL580"/>
      <c r="SM580"/>
      <c r="SN580"/>
      <c r="SO580"/>
      <c r="SP580"/>
      <c r="SQ580"/>
      <c r="SR580"/>
      <c r="SS580"/>
      <c r="ST580"/>
      <c r="SU580"/>
      <c r="SV580"/>
      <c r="SW580"/>
      <c r="SX580"/>
      <c r="SY580"/>
      <c r="SZ580"/>
      <c r="TA580"/>
      <c r="TB580"/>
      <c r="TC580"/>
      <c r="TD580"/>
      <c r="TE580"/>
      <c r="TF580"/>
      <c r="TG580"/>
      <c r="TH580"/>
      <c r="TI580"/>
      <c r="TJ580"/>
      <c r="TK580"/>
      <c r="TL580"/>
      <c r="TM580"/>
      <c r="TN580"/>
      <c r="TO580"/>
      <c r="TP580"/>
      <c r="TQ580"/>
      <c r="TR580"/>
      <c r="TS580"/>
      <c r="TT580"/>
      <c r="TU580"/>
      <c r="TV580"/>
      <c r="TW580"/>
      <c r="TX580"/>
      <c r="TY580"/>
      <c r="TZ580"/>
      <c r="UA580"/>
      <c r="UB580"/>
      <c r="UC580"/>
      <c r="UD580"/>
      <c r="UE580"/>
      <c r="UF580"/>
      <c r="UG580"/>
      <c r="UH580"/>
      <c r="UI580"/>
      <c r="UJ580"/>
      <c r="UK580"/>
      <c r="UL580"/>
      <c r="UM580"/>
      <c r="UN580"/>
      <c r="UO580"/>
      <c r="UP580"/>
      <c r="UQ580"/>
      <c r="UR580"/>
      <c r="US580"/>
      <c r="UT580"/>
      <c r="UU580"/>
      <c r="UV580"/>
      <c r="UW580"/>
      <c r="UX580"/>
      <c r="UY580"/>
      <c r="UZ580"/>
      <c r="VA580"/>
      <c r="VB580"/>
      <c r="VC580"/>
      <c r="VD580"/>
      <c r="VE580"/>
      <c r="VF580"/>
      <c r="VG580"/>
      <c r="VH580"/>
      <c r="VI580"/>
      <c r="VJ580"/>
      <c r="VK580"/>
      <c r="VL580"/>
      <c r="VM580"/>
      <c r="VN580"/>
      <c r="VO580"/>
      <c r="VP580"/>
      <c r="VQ580"/>
      <c r="VR580"/>
      <c r="VS580"/>
      <c r="VT580"/>
      <c r="VU580"/>
      <c r="VV580"/>
      <c r="VW580"/>
      <c r="VX580"/>
      <c r="VY580"/>
      <c r="VZ580"/>
      <c r="WA580"/>
      <c r="WB580"/>
      <c r="WC580"/>
      <c r="WD580"/>
      <c r="WE580"/>
      <c r="WF580"/>
      <c r="WG580"/>
      <c r="WH580"/>
      <c r="WI580"/>
      <c r="WJ580"/>
      <c r="WK580"/>
      <c r="WL580"/>
      <c r="WM580"/>
      <c r="WN580"/>
      <c r="WO580"/>
      <c r="WP580"/>
      <c r="WQ580"/>
      <c r="WR580"/>
      <c r="WS580"/>
      <c r="WT580"/>
      <c r="WU580"/>
      <c r="WV580"/>
      <c r="WW580"/>
      <c r="WX580"/>
      <c r="WY580"/>
      <c r="WZ580"/>
      <c r="XA580"/>
      <c r="XB580"/>
      <c r="XC580"/>
      <c r="XD580"/>
      <c r="XE580"/>
      <c r="XF580"/>
      <c r="XG580"/>
      <c r="XH580"/>
      <c r="XI580"/>
      <c r="XJ580"/>
      <c r="XK580"/>
      <c r="XL580"/>
      <c r="XM580"/>
      <c r="XN580"/>
      <c r="XO580"/>
      <c r="XP580"/>
      <c r="XQ580"/>
      <c r="XR580"/>
      <c r="XS580"/>
      <c r="XT580"/>
      <c r="XU580"/>
      <c r="XV580"/>
      <c r="XW580"/>
      <c r="XX580"/>
      <c r="XY580"/>
      <c r="XZ580"/>
      <c r="YA580"/>
      <c r="YB580"/>
      <c r="YC580"/>
      <c r="YD580"/>
      <c r="YE580"/>
      <c r="YF580"/>
      <c r="YG580"/>
      <c r="YH580"/>
      <c r="YI580"/>
      <c r="YJ580"/>
      <c r="YK580"/>
      <c r="YL580"/>
      <c r="YM580"/>
      <c r="YN580"/>
      <c r="YO580"/>
      <c r="YP580"/>
      <c r="YQ580"/>
      <c r="YR580"/>
      <c r="YS580"/>
      <c r="YT580"/>
      <c r="YU580"/>
      <c r="YV580"/>
      <c r="YW580"/>
      <c r="YX580"/>
      <c r="YY580"/>
      <c r="YZ580"/>
      <c r="ZA580"/>
      <c r="ZB580"/>
      <c r="ZC580"/>
      <c r="ZD580"/>
      <c r="ZE580"/>
      <c r="ZF580"/>
      <c r="ZG580"/>
      <c r="ZH580"/>
      <c r="ZI580"/>
      <c r="ZJ580"/>
      <c r="ZK580"/>
      <c r="ZL580"/>
      <c r="ZM580"/>
      <c r="ZN580"/>
      <c r="ZO580"/>
      <c r="ZP580"/>
      <c r="ZQ580"/>
      <c r="ZR580"/>
      <c r="ZS580"/>
      <c r="ZT580"/>
      <c r="ZU580"/>
      <c r="ZV580"/>
      <c r="ZW580"/>
      <c r="ZX580"/>
      <c r="ZY580"/>
      <c r="ZZ580"/>
      <c r="AAA580"/>
      <c r="AAB580"/>
      <c r="AAC580"/>
      <c r="AAD580"/>
      <c r="AAE580"/>
      <c r="AAF580"/>
      <c r="AAG580"/>
      <c r="AAH580"/>
      <c r="AAI580"/>
      <c r="AAJ580"/>
      <c r="AAK580"/>
      <c r="AAL580"/>
      <c r="AAM580"/>
      <c r="AAN580"/>
      <c r="AAO580"/>
      <c r="AAP580"/>
      <c r="AAQ580"/>
      <c r="AAR580"/>
      <c r="AAS580"/>
      <c r="AAT580"/>
      <c r="AAU580"/>
      <c r="AAV580"/>
      <c r="AAW580"/>
      <c r="AAX580"/>
      <c r="AAY580"/>
      <c r="AAZ580"/>
      <c r="ABA580"/>
      <c r="ABB580"/>
      <c r="ABC580"/>
      <c r="ABD580"/>
      <c r="ABE580"/>
      <c r="ABF580"/>
      <c r="ABG580"/>
      <c r="ABH580"/>
      <c r="ABI580"/>
      <c r="ABJ580"/>
      <c r="ABK580"/>
      <c r="ABL580"/>
      <c r="ABM580"/>
      <c r="ABN580"/>
      <c r="ABO580"/>
      <c r="ABP580"/>
      <c r="ABQ580"/>
      <c r="ABR580"/>
      <c r="ABS580"/>
      <c r="ABT580"/>
      <c r="ABU580"/>
      <c r="ABV580"/>
      <c r="ABW580"/>
      <c r="ABX580"/>
      <c r="ABY580"/>
    </row>
    <row r="581" spans="1:753" s="47" customFormat="1">
      <c r="A581" s="44">
        <v>96310</v>
      </c>
      <c r="B581" s="44"/>
      <c r="C581" s="45" t="s">
        <v>501</v>
      </c>
      <c r="D581" s="45"/>
      <c r="E581" s="45"/>
      <c r="F581" s="59">
        <v>122618</v>
      </c>
      <c r="G581" s="59"/>
      <c r="H581" s="59"/>
      <c r="I581" s="59">
        <v>20995</v>
      </c>
      <c r="J581" s="59"/>
      <c r="K581" s="59"/>
      <c r="L581" s="59">
        <v>2991</v>
      </c>
      <c r="M581" s="59"/>
      <c r="N581" s="59"/>
      <c r="O581" s="59">
        <v>19985</v>
      </c>
      <c r="P581" s="59"/>
      <c r="Q581" s="59"/>
      <c r="R581" s="59">
        <v>3610</v>
      </c>
      <c r="S581" s="59"/>
      <c r="T581" s="59"/>
      <c r="U581" s="59">
        <v>47581</v>
      </c>
      <c r="V581" s="59"/>
      <c r="W581" s="60"/>
      <c r="X581" s="59"/>
      <c r="Y581" s="59">
        <v>0</v>
      </c>
      <c r="Z581" s="59"/>
      <c r="AA581" s="59"/>
      <c r="AB581" s="59">
        <v>0</v>
      </c>
      <c r="AC581" s="59"/>
      <c r="AD581" s="59"/>
      <c r="AE581" s="59">
        <v>4525</v>
      </c>
      <c r="AF581" s="59"/>
      <c r="AG581" s="59"/>
      <c r="AH581" s="59">
        <v>4525</v>
      </c>
      <c r="AI581" s="59"/>
      <c r="AJ581" s="59"/>
      <c r="AK581" s="59"/>
      <c r="AL581" s="59"/>
      <c r="AM581" s="59">
        <v>54621</v>
      </c>
      <c r="AN581" s="59"/>
      <c r="AO581" s="59"/>
      <c r="AP581" s="59">
        <v>127</v>
      </c>
      <c r="AQ581" s="59"/>
      <c r="AR581" s="59"/>
      <c r="AS581" s="59">
        <v>54748</v>
      </c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  <c r="LE581"/>
      <c r="LF581"/>
      <c r="LG581"/>
      <c r="LH581"/>
      <c r="LI581"/>
      <c r="LJ581"/>
      <c r="LK581"/>
      <c r="LL581"/>
      <c r="LM581"/>
      <c r="LN581"/>
      <c r="LO581"/>
      <c r="LP581"/>
      <c r="LQ581"/>
      <c r="LR581"/>
      <c r="LS581"/>
      <c r="LT581"/>
      <c r="LU581"/>
      <c r="LV581"/>
      <c r="LW581"/>
      <c r="LX581"/>
      <c r="LY581"/>
      <c r="LZ581"/>
      <c r="MA581"/>
      <c r="MB581"/>
      <c r="MC581"/>
      <c r="MD581"/>
      <c r="ME581"/>
      <c r="MF581"/>
      <c r="MG581"/>
      <c r="MH581"/>
      <c r="MI581"/>
      <c r="MJ581"/>
      <c r="MK581"/>
      <c r="ML581"/>
      <c r="MM581"/>
      <c r="MN581"/>
      <c r="MO581"/>
      <c r="MP581"/>
      <c r="MQ581"/>
      <c r="MR581"/>
      <c r="MS581"/>
      <c r="MT581"/>
      <c r="MU581"/>
      <c r="MV581"/>
      <c r="MW581"/>
      <c r="MX581"/>
      <c r="MY581"/>
      <c r="MZ581"/>
      <c r="NA581"/>
      <c r="NB581"/>
      <c r="NC581"/>
      <c r="ND581"/>
      <c r="NE581"/>
      <c r="NF581"/>
      <c r="NG581"/>
      <c r="NH581"/>
      <c r="NI581"/>
      <c r="NJ581"/>
      <c r="NK581"/>
      <c r="NL581"/>
      <c r="NM581"/>
      <c r="NN581"/>
      <c r="NO581"/>
      <c r="NP581"/>
      <c r="NQ581"/>
      <c r="NR581"/>
      <c r="NS581"/>
      <c r="NT581"/>
      <c r="NU581"/>
      <c r="NV581"/>
      <c r="NW581"/>
      <c r="NX581"/>
      <c r="NY581"/>
      <c r="NZ581"/>
      <c r="OA581"/>
      <c r="OB581"/>
      <c r="OC581"/>
      <c r="OD581"/>
      <c r="OE581"/>
      <c r="OF581"/>
      <c r="OG581"/>
      <c r="OH581"/>
      <c r="OI581"/>
      <c r="OJ581"/>
      <c r="OK581"/>
      <c r="OL581"/>
      <c r="OM581"/>
      <c r="ON581"/>
      <c r="OO581"/>
      <c r="OP581"/>
      <c r="OQ581"/>
      <c r="OR581"/>
      <c r="OS581"/>
      <c r="OT581"/>
      <c r="OU581"/>
      <c r="OV581"/>
      <c r="OW581"/>
      <c r="OX581"/>
      <c r="OY581"/>
      <c r="OZ581"/>
      <c r="PA581"/>
      <c r="PB581"/>
      <c r="PC581"/>
      <c r="PD581"/>
      <c r="PE581"/>
      <c r="PF581"/>
      <c r="PG581"/>
      <c r="PH581"/>
      <c r="PI581"/>
      <c r="PJ581"/>
      <c r="PK581"/>
      <c r="PL581"/>
      <c r="PM581"/>
      <c r="PN581"/>
      <c r="PO581"/>
      <c r="PP581"/>
      <c r="PQ581"/>
      <c r="PR581"/>
      <c r="PS581"/>
      <c r="PT581"/>
      <c r="PU581"/>
      <c r="PV581"/>
      <c r="PW581"/>
      <c r="PX581"/>
      <c r="PY581"/>
      <c r="PZ581"/>
      <c r="QA581"/>
      <c r="QB581"/>
      <c r="QC581"/>
      <c r="QD581"/>
      <c r="QE581"/>
      <c r="QF581"/>
      <c r="QG581"/>
      <c r="QH581"/>
      <c r="QI581"/>
      <c r="QJ581"/>
      <c r="QK581"/>
      <c r="QL581"/>
      <c r="QM581"/>
      <c r="QN581"/>
      <c r="QO581"/>
      <c r="QP581"/>
      <c r="QQ581"/>
      <c r="QR581"/>
      <c r="QS581"/>
      <c r="QT581"/>
      <c r="QU581"/>
      <c r="QV581"/>
      <c r="QW581"/>
      <c r="QX581"/>
      <c r="QY581"/>
      <c r="QZ581"/>
      <c r="RA581"/>
      <c r="RB581"/>
      <c r="RC581"/>
      <c r="RD581"/>
      <c r="RE581"/>
      <c r="RF581"/>
      <c r="RG581"/>
      <c r="RH581"/>
      <c r="RI581"/>
      <c r="RJ581"/>
      <c r="RK581"/>
      <c r="RL581"/>
      <c r="RM581"/>
      <c r="RN581"/>
      <c r="RO581"/>
      <c r="RP581"/>
      <c r="RQ581"/>
      <c r="RR581"/>
      <c r="RS581"/>
      <c r="RT581"/>
      <c r="RU581"/>
      <c r="RV581"/>
      <c r="RW581"/>
      <c r="RX581"/>
      <c r="RY581"/>
      <c r="RZ581"/>
      <c r="SA581"/>
      <c r="SB581"/>
      <c r="SC581"/>
      <c r="SD581"/>
      <c r="SE581"/>
      <c r="SF581"/>
      <c r="SG581"/>
      <c r="SH581"/>
      <c r="SI581"/>
      <c r="SJ581"/>
      <c r="SK581"/>
      <c r="SL581"/>
      <c r="SM581"/>
      <c r="SN581"/>
      <c r="SO581"/>
      <c r="SP581"/>
      <c r="SQ581"/>
      <c r="SR581"/>
      <c r="SS581"/>
      <c r="ST581"/>
      <c r="SU581"/>
      <c r="SV581"/>
      <c r="SW581"/>
      <c r="SX581"/>
      <c r="SY581"/>
      <c r="SZ581"/>
      <c r="TA581"/>
      <c r="TB581"/>
      <c r="TC581"/>
      <c r="TD581"/>
      <c r="TE581"/>
      <c r="TF581"/>
      <c r="TG581"/>
      <c r="TH581"/>
      <c r="TI581"/>
      <c r="TJ581"/>
      <c r="TK581"/>
      <c r="TL581"/>
      <c r="TM581"/>
      <c r="TN581"/>
      <c r="TO581"/>
      <c r="TP581"/>
      <c r="TQ581"/>
      <c r="TR581"/>
      <c r="TS581"/>
      <c r="TT581"/>
      <c r="TU581"/>
      <c r="TV581"/>
      <c r="TW581"/>
      <c r="TX581"/>
      <c r="TY581"/>
      <c r="TZ581"/>
      <c r="UA581"/>
      <c r="UB581"/>
      <c r="UC581"/>
      <c r="UD581"/>
      <c r="UE581"/>
      <c r="UF581"/>
      <c r="UG581"/>
      <c r="UH581"/>
      <c r="UI581"/>
      <c r="UJ581"/>
      <c r="UK581"/>
      <c r="UL581"/>
      <c r="UM581"/>
      <c r="UN581"/>
      <c r="UO581"/>
      <c r="UP581"/>
      <c r="UQ581"/>
      <c r="UR581"/>
      <c r="US581"/>
      <c r="UT581"/>
      <c r="UU581"/>
      <c r="UV581"/>
      <c r="UW581"/>
      <c r="UX581"/>
      <c r="UY581"/>
      <c r="UZ581"/>
      <c r="VA581"/>
      <c r="VB581"/>
      <c r="VC581"/>
      <c r="VD581"/>
      <c r="VE581"/>
      <c r="VF581"/>
      <c r="VG581"/>
      <c r="VH581"/>
      <c r="VI581"/>
      <c r="VJ581"/>
      <c r="VK581"/>
      <c r="VL581"/>
      <c r="VM581"/>
      <c r="VN581"/>
      <c r="VO581"/>
      <c r="VP581"/>
      <c r="VQ581"/>
      <c r="VR581"/>
      <c r="VS581"/>
      <c r="VT581"/>
      <c r="VU581"/>
      <c r="VV581"/>
      <c r="VW581"/>
      <c r="VX581"/>
      <c r="VY581"/>
      <c r="VZ581"/>
      <c r="WA581"/>
      <c r="WB581"/>
      <c r="WC581"/>
      <c r="WD581"/>
      <c r="WE581"/>
      <c r="WF581"/>
      <c r="WG581"/>
      <c r="WH581"/>
      <c r="WI581"/>
      <c r="WJ581"/>
      <c r="WK581"/>
      <c r="WL581"/>
      <c r="WM581"/>
      <c r="WN581"/>
      <c r="WO581"/>
      <c r="WP581"/>
      <c r="WQ581"/>
      <c r="WR581"/>
      <c r="WS581"/>
      <c r="WT581"/>
      <c r="WU581"/>
      <c r="WV581"/>
      <c r="WW581"/>
      <c r="WX581"/>
      <c r="WY581"/>
      <c r="WZ581"/>
      <c r="XA581"/>
      <c r="XB581"/>
      <c r="XC581"/>
      <c r="XD581"/>
      <c r="XE581"/>
      <c r="XF581"/>
      <c r="XG581"/>
      <c r="XH581"/>
      <c r="XI581"/>
      <c r="XJ581"/>
      <c r="XK581"/>
      <c r="XL581"/>
      <c r="XM581"/>
      <c r="XN581"/>
      <c r="XO581"/>
      <c r="XP581"/>
      <c r="XQ581"/>
      <c r="XR581"/>
      <c r="XS581"/>
      <c r="XT581"/>
      <c r="XU581"/>
      <c r="XV581"/>
      <c r="XW581"/>
      <c r="XX581"/>
      <c r="XY581"/>
      <c r="XZ581"/>
      <c r="YA581"/>
      <c r="YB581"/>
      <c r="YC581"/>
      <c r="YD581"/>
      <c r="YE581"/>
      <c r="YF581"/>
      <c r="YG581"/>
      <c r="YH581"/>
      <c r="YI581"/>
      <c r="YJ581"/>
      <c r="YK581"/>
      <c r="YL581"/>
      <c r="YM581"/>
      <c r="YN581"/>
      <c r="YO581"/>
      <c r="YP581"/>
      <c r="YQ581"/>
      <c r="YR581"/>
      <c r="YS581"/>
      <c r="YT581"/>
      <c r="YU581"/>
      <c r="YV581"/>
      <c r="YW581"/>
      <c r="YX581"/>
      <c r="YY581"/>
      <c r="YZ581"/>
      <c r="ZA581"/>
      <c r="ZB581"/>
      <c r="ZC581"/>
      <c r="ZD581"/>
      <c r="ZE581"/>
      <c r="ZF581"/>
      <c r="ZG581"/>
      <c r="ZH581"/>
      <c r="ZI581"/>
      <c r="ZJ581"/>
      <c r="ZK581"/>
      <c r="ZL581"/>
      <c r="ZM581"/>
      <c r="ZN581"/>
      <c r="ZO581"/>
      <c r="ZP581"/>
      <c r="ZQ581"/>
      <c r="ZR581"/>
      <c r="ZS581"/>
      <c r="ZT581"/>
      <c r="ZU581"/>
      <c r="ZV581"/>
      <c r="ZW581"/>
      <c r="ZX581"/>
      <c r="ZY581"/>
      <c r="ZZ581"/>
      <c r="AAA581"/>
      <c r="AAB581"/>
      <c r="AAC581"/>
      <c r="AAD581"/>
      <c r="AAE581"/>
      <c r="AAF581"/>
      <c r="AAG581"/>
      <c r="AAH581"/>
      <c r="AAI581"/>
      <c r="AAJ581"/>
      <c r="AAK581"/>
      <c r="AAL581"/>
      <c r="AAM581"/>
      <c r="AAN581"/>
      <c r="AAO581"/>
      <c r="AAP581"/>
      <c r="AAQ581"/>
      <c r="AAR581"/>
      <c r="AAS581"/>
      <c r="AAT581"/>
      <c r="AAU581"/>
      <c r="AAV581"/>
      <c r="AAW581"/>
      <c r="AAX581"/>
      <c r="AAY581"/>
      <c r="AAZ581"/>
      <c r="ABA581"/>
      <c r="ABB581"/>
      <c r="ABC581"/>
      <c r="ABD581"/>
      <c r="ABE581"/>
      <c r="ABF581"/>
      <c r="ABG581"/>
      <c r="ABH581"/>
      <c r="ABI581"/>
      <c r="ABJ581"/>
      <c r="ABK581"/>
      <c r="ABL581"/>
      <c r="ABM581"/>
      <c r="ABN581"/>
      <c r="ABO581"/>
      <c r="ABP581"/>
      <c r="ABQ581"/>
      <c r="ABR581"/>
      <c r="ABS581"/>
      <c r="ABT581"/>
      <c r="ABU581"/>
      <c r="ABV581"/>
      <c r="ABW581"/>
      <c r="ABX581"/>
      <c r="ABY581"/>
    </row>
    <row r="582" spans="1:753" s="47" customFormat="1">
      <c r="A582" s="44">
        <v>96311</v>
      </c>
      <c r="B582" s="44"/>
      <c r="C582" s="45" t="s">
        <v>502</v>
      </c>
      <c r="D582" s="45"/>
      <c r="E582" s="45"/>
      <c r="F582" s="59">
        <v>3580785</v>
      </c>
      <c r="G582" s="59"/>
      <c r="H582" s="59"/>
      <c r="I582" s="59">
        <v>613121</v>
      </c>
      <c r="J582" s="59"/>
      <c r="K582" s="59"/>
      <c r="L582" s="59">
        <v>87340</v>
      </c>
      <c r="M582" s="59"/>
      <c r="N582" s="59"/>
      <c r="O582" s="59">
        <v>583609</v>
      </c>
      <c r="P582" s="59"/>
      <c r="Q582" s="59"/>
      <c r="R582" s="59">
        <v>0</v>
      </c>
      <c r="S582" s="59"/>
      <c r="T582" s="59"/>
      <c r="U582" s="59">
        <v>1284070</v>
      </c>
      <c r="V582" s="59"/>
      <c r="W582" s="60"/>
      <c r="X582" s="59"/>
      <c r="Y582" s="59">
        <v>0</v>
      </c>
      <c r="Z582" s="59"/>
      <c r="AA582" s="59"/>
      <c r="AB582" s="59">
        <v>0</v>
      </c>
      <c r="AC582" s="59"/>
      <c r="AD582" s="59"/>
      <c r="AE582" s="59">
        <v>106196</v>
      </c>
      <c r="AF582" s="59"/>
      <c r="AG582" s="59"/>
      <c r="AH582" s="59">
        <v>106196</v>
      </c>
      <c r="AI582" s="59"/>
      <c r="AJ582" s="59"/>
      <c r="AK582" s="59"/>
      <c r="AL582" s="59"/>
      <c r="AM582" s="59">
        <v>1595092</v>
      </c>
      <c r="AN582" s="59"/>
      <c r="AO582" s="59"/>
      <c r="AP582" s="59">
        <v>-58466</v>
      </c>
      <c r="AQ582" s="59"/>
      <c r="AR582" s="59"/>
      <c r="AS582" s="59">
        <v>1536626</v>
      </c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  <c r="LE582"/>
      <c r="LF582"/>
      <c r="LG582"/>
      <c r="LH582"/>
      <c r="LI582"/>
      <c r="LJ582"/>
      <c r="LK582"/>
      <c r="LL582"/>
      <c r="LM582"/>
      <c r="LN582"/>
      <c r="LO582"/>
      <c r="LP582"/>
      <c r="LQ582"/>
      <c r="LR582"/>
      <c r="LS582"/>
      <c r="LT582"/>
      <c r="LU582"/>
      <c r="LV582"/>
      <c r="LW582"/>
      <c r="LX582"/>
      <c r="LY582"/>
      <c r="LZ582"/>
      <c r="MA582"/>
      <c r="MB582"/>
      <c r="MC582"/>
      <c r="MD582"/>
      <c r="ME582"/>
      <c r="MF582"/>
      <c r="MG582"/>
      <c r="MH582"/>
      <c r="MI582"/>
      <c r="MJ582"/>
      <c r="MK582"/>
      <c r="ML582"/>
      <c r="MM582"/>
      <c r="MN582"/>
      <c r="MO582"/>
      <c r="MP582"/>
      <c r="MQ582"/>
      <c r="MR582"/>
      <c r="MS582"/>
      <c r="MT582"/>
      <c r="MU582"/>
      <c r="MV582"/>
      <c r="MW582"/>
      <c r="MX582"/>
      <c r="MY582"/>
      <c r="MZ582"/>
      <c r="NA582"/>
      <c r="NB582"/>
      <c r="NC582"/>
      <c r="ND582"/>
      <c r="NE582"/>
      <c r="NF582"/>
      <c r="NG582"/>
      <c r="NH582"/>
      <c r="NI582"/>
      <c r="NJ582"/>
      <c r="NK582"/>
      <c r="NL582"/>
      <c r="NM582"/>
      <c r="NN582"/>
      <c r="NO582"/>
      <c r="NP582"/>
      <c r="NQ582"/>
      <c r="NR582"/>
      <c r="NS582"/>
      <c r="NT582"/>
      <c r="NU582"/>
      <c r="NV582"/>
      <c r="NW582"/>
      <c r="NX582"/>
      <c r="NY582"/>
      <c r="NZ582"/>
      <c r="OA582"/>
      <c r="OB582"/>
      <c r="OC582"/>
      <c r="OD582"/>
      <c r="OE582"/>
      <c r="OF582"/>
      <c r="OG582"/>
      <c r="OH582"/>
      <c r="OI582"/>
      <c r="OJ582"/>
      <c r="OK582"/>
      <c r="OL582"/>
      <c r="OM582"/>
      <c r="ON582"/>
      <c r="OO582"/>
      <c r="OP582"/>
      <c r="OQ582"/>
      <c r="OR582"/>
      <c r="OS582"/>
      <c r="OT582"/>
      <c r="OU582"/>
      <c r="OV582"/>
      <c r="OW582"/>
      <c r="OX582"/>
      <c r="OY582"/>
      <c r="OZ582"/>
      <c r="PA582"/>
      <c r="PB582"/>
      <c r="PC582"/>
      <c r="PD582"/>
      <c r="PE582"/>
      <c r="PF582"/>
      <c r="PG582"/>
      <c r="PH582"/>
      <c r="PI582"/>
      <c r="PJ582"/>
      <c r="PK582"/>
      <c r="PL582"/>
      <c r="PM582"/>
      <c r="PN582"/>
      <c r="PO582"/>
      <c r="PP582"/>
      <c r="PQ582"/>
      <c r="PR582"/>
      <c r="PS582"/>
      <c r="PT582"/>
      <c r="PU582"/>
      <c r="PV582"/>
      <c r="PW582"/>
      <c r="PX582"/>
      <c r="PY582"/>
      <c r="PZ582"/>
      <c r="QA582"/>
      <c r="QB582"/>
      <c r="QC582"/>
      <c r="QD582"/>
      <c r="QE582"/>
      <c r="QF582"/>
      <c r="QG582"/>
      <c r="QH582"/>
      <c r="QI582"/>
      <c r="QJ582"/>
      <c r="QK582"/>
      <c r="QL582"/>
      <c r="QM582"/>
      <c r="QN582"/>
      <c r="QO582"/>
      <c r="QP582"/>
      <c r="QQ582"/>
      <c r="QR582"/>
      <c r="QS582"/>
      <c r="QT582"/>
      <c r="QU582"/>
      <c r="QV582"/>
      <c r="QW582"/>
      <c r="QX582"/>
      <c r="QY582"/>
      <c r="QZ582"/>
      <c r="RA582"/>
      <c r="RB582"/>
      <c r="RC582"/>
      <c r="RD582"/>
      <c r="RE582"/>
      <c r="RF582"/>
      <c r="RG582"/>
      <c r="RH582"/>
      <c r="RI582"/>
      <c r="RJ582"/>
      <c r="RK582"/>
      <c r="RL582"/>
      <c r="RM582"/>
      <c r="RN582"/>
      <c r="RO582"/>
      <c r="RP582"/>
      <c r="RQ582"/>
      <c r="RR582"/>
      <c r="RS582"/>
      <c r="RT582"/>
      <c r="RU582"/>
      <c r="RV582"/>
      <c r="RW582"/>
      <c r="RX582"/>
      <c r="RY582"/>
      <c r="RZ582"/>
      <c r="SA582"/>
      <c r="SB582"/>
      <c r="SC582"/>
      <c r="SD582"/>
      <c r="SE582"/>
      <c r="SF582"/>
      <c r="SG582"/>
      <c r="SH582"/>
      <c r="SI582"/>
      <c r="SJ582"/>
      <c r="SK582"/>
      <c r="SL582"/>
      <c r="SM582"/>
      <c r="SN582"/>
      <c r="SO582"/>
      <c r="SP582"/>
      <c r="SQ582"/>
      <c r="SR582"/>
      <c r="SS582"/>
      <c r="ST582"/>
      <c r="SU582"/>
      <c r="SV582"/>
      <c r="SW582"/>
      <c r="SX582"/>
      <c r="SY582"/>
      <c r="SZ582"/>
      <c r="TA582"/>
      <c r="TB582"/>
      <c r="TC582"/>
      <c r="TD582"/>
      <c r="TE582"/>
      <c r="TF582"/>
      <c r="TG582"/>
      <c r="TH582"/>
      <c r="TI582"/>
      <c r="TJ582"/>
      <c r="TK582"/>
      <c r="TL582"/>
      <c r="TM582"/>
      <c r="TN582"/>
      <c r="TO582"/>
      <c r="TP582"/>
      <c r="TQ582"/>
      <c r="TR582"/>
      <c r="TS582"/>
      <c r="TT582"/>
      <c r="TU582"/>
      <c r="TV582"/>
      <c r="TW582"/>
      <c r="TX582"/>
      <c r="TY582"/>
      <c r="TZ582"/>
      <c r="UA582"/>
      <c r="UB582"/>
      <c r="UC582"/>
      <c r="UD582"/>
      <c r="UE582"/>
      <c r="UF582"/>
      <c r="UG582"/>
      <c r="UH582"/>
      <c r="UI582"/>
      <c r="UJ582"/>
      <c r="UK582"/>
      <c r="UL582"/>
      <c r="UM582"/>
      <c r="UN582"/>
      <c r="UO582"/>
      <c r="UP582"/>
      <c r="UQ582"/>
      <c r="UR582"/>
      <c r="US582"/>
      <c r="UT582"/>
      <c r="UU582"/>
      <c r="UV582"/>
      <c r="UW582"/>
      <c r="UX582"/>
      <c r="UY582"/>
      <c r="UZ582"/>
      <c r="VA582"/>
      <c r="VB582"/>
      <c r="VC582"/>
      <c r="VD582"/>
      <c r="VE582"/>
      <c r="VF582"/>
      <c r="VG582"/>
      <c r="VH582"/>
      <c r="VI582"/>
      <c r="VJ582"/>
      <c r="VK582"/>
      <c r="VL582"/>
      <c r="VM582"/>
      <c r="VN582"/>
      <c r="VO582"/>
      <c r="VP582"/>
      <c r="VQ582"/>
      <c r="VR582"/>
      <c r="VS582"/>
      <c r="VT582"/>
      <c r="VU582"/>
      <c r="VV582"/>
      <c r="VW582"/>
      <c r="VX582"/>
      <c r="VY582"/>
      <c r="VZ582"/>
      <c r="WA582"/>
      <c r="WB582"/>
      <c r="WC582"/>
      <c r="WD582"/>
      <c r="WE582"/>
      <c r="WF582"/>
      <c r="WG582"/>
      <c r="WH582"/>
      <c r="WI582"/>
      <c r="WJ582"/>
      <c r="WK582"/>
      <c r="WL582"/>
      <c r="WM582"/>
      <c r="WN582"/>
      <c r="WO582"/>
      <c r="WP582"/>
      <c r="WQ582"/>
      <c r="WR582"/>
      <c r="WS582"/>
      <c r="WT582"/>
      <c r="WU582"/>
      <c r="WV582"/>
      <c r="WW582"/>
      <c r="WX582"/>
      <c r="WY582"/>
      <c r="WZ582"/>
      <c r="XA582"/>
      <c r="XB582"/>
      <c r="XC582"/>
      <c r="XD582"/>
      <c r="XE582"/>
      <c r="XF582"/>
      <c r="XG582"/>
      <c r="XH582"/>
      <c r="XI582"/>
      <c r="XJ582"/>
      <c r="XK582"/>
      <c r="XL582"/>
      <c r="XM582"/>
      <c r="XN582"/>
      <c r="XO582"/>
      <c r="XP582"/>
      <c r="XQ582"/>
      <c r="XR582"/>
      <c r="XS582"/>
      <c r="XT582"/>
      <c r="XU582"/>
      <c r="XV582"/>
      <c r="XW582"/>
      <c r="XX582"/>
      <c r="XY582"/>
      <c r="XZ582"/>
      <c r="YA582"/>
      <c r="YB582"/>
      <c r="YC582"/>
      <c r="YD582"/>
      <c r="YE582"/>
      <c r="YF582"/>
      <c r="YG582"/>
      <c r="YH582"/>
      <c r="YI582"/>
      <c r="YJ582"/>
      <c r="YK582"/>
      <c r="YL582"/>
      <c r="YM582"/>
      <c r="YN582"/>
      <c r="YO582"/>
      <c r="YP582"/>
      <c r="YQ582"/>
      <c r="YR582"/>
      <c r="YS582"/>
      <c r="YT582"/>
      <c r="YU582"/>
      <c r="YV582"/>
      <c r="YW582"/>
      <c r="YX582"/>
      <c r="YY582"/>
      <c r="YZ582"/>
      <c r="ZA582"/>
      <c r="ZB582"/>
      <c r="ZC582"/>
      <c r="ZD582"/>
      <c r="ZE582"/>
      <c r="ZF582"/>
      <c r="ZG582"/>
      <c r="ZH582"/>
      <c r="ZI582"/>
      <c r="ZJ582"/>
      <c r="ZK582"/>
      <c r="ZL582"/>
      <c r="ZM582"/>
      <c r="ZN582"/>
      <c r="ZO582"/>
      <c r="ZP582"/>
      <c r="ZQ582"/>
      <c r="ZR582"/>
      <c r="ZS582"/>
      <c r="ZT582"/>
      <c r="ZU582"/>
      <c r="ZV582"/>
      <c r="ZW582"/>
      <c r="ZX582"/>
      <c r="ZY582"/>
      <c r="ZZ582"/>
      <c r="AAA582"/>
      <c r="AAB582"/>
      <c r="AAC582"/>
      <c r="AAD582"/>
      <c r="AAE582"/>
      <c r="AAF582"/>
      <c r="AAG582"/>
      <c r="AAH582"/>
      <c r="AAI582"/>
      <c r="AAJ582"/>
      <c r="AAK582"/>
      <c r="AAL582"/>
      <c r="AAM582"/>
      <c r="AAN582"/>
      <c r="AAO582"/>
      <c r="AAP582"/>
      <c r="AAQ582"/>
      <c r="AAR582"/>
      <c r="AAS582"/>
      <c r="AAT582"/>
      <c r="AAU582"/>
      <c r="AAV582"/>
      <c r="AAW582"/>
      <c r="AAX582"/>
      <c r="AAY582"/>
      <c r="AAZ582"/>
      <c r="ABA582"/>
      <c r="ABB582"/>
      <c r="ABC582"/>
      <c r="ABD582"/>
      <c r="ABE582"/>
      <c r="ABF582"/>
      <c r="ABG582"/>
      <c r="ABH582"/>
      <c r="ABI582"/>
      <c r="ABJ582"/>
      <c r="ABK582"/>
      <c r="ABL582"/>
      <c r="ABM582"/>
      <c r="ABN582"/>
      <c r="ABO582"/>
      <c r="ABP582"/>
      <c r="ABQ582"/>
      <c r="ABR582"/>
      <c r="ABS582"/>
      <c r="ABT582"/>
      <c r="ABU582"/>
      <c r="ABV582"/>
      <c r="ABW582"/>
      <c r="ABX582"/>
      <c r="ABY582"/>
    </row>
    <row r="583" spans="1:753" s="47" customFormat="1">
      <c r="A583" s="44">
        <v>96312</v>
      </c>
      <c r="B583" s="44"/>
      <c r="C583" s="45" t="s">
        <v>503</v>
      </c>
      <c r="D583" s="45"/>
      <c r="E583" s="45"/>
      <c r="F583" s="59">
        <v>15839</v>
      </c>
      <c r="G583" s="59"/>
      <c r="H583" s="59"/>
      <c r="I583" s="59">
        <v>2712</v>
      </c>
      <c r="J583" s="59"/>
      <c r="K583" s="59"/>
      <c r="L583" s="59">
        <v>386</v>
      </c>
      <c r="M583" s="59"/>
      <c r="N583" s="59"/>
      <c r="O583" s="59">
        <v>2582</v>
      </c>
      <c r="P583" s="59"/>
      <c r="Q583" s="59"/>
      <c r="R583" s="59">
        <v>3816</v>
      </c>
      <c r="S583" s="59"/>
      <c r="T583" s="59"/>
      <c r="U583" s="59">
        <v>9496</v>
      </c>
      <c r="V583" s="59"/>
      <c r="W583" s="60"/>
      <c r="X583" s="59"/>
      <c r="Y583" s="59">
        <v>0</v>
      </c>
      <c r="Z583" s="59"/>
      <c r="AA583" s="59"/>
      <c r="AB583" s="59">
        <v>0</v>
      </c>
      <c r="AC583" s="59"/>
      <c r="AD583" s="59"/>
      <c r="AE583" s="59">
        <v>5173</v>
      </c>
      <c r="AF583" s="59"/>
      <c r="AG583" s="59"/>
      <c r="AH583" s="59">
        <v>5173</v>
      </c>
      <c r="AI583" s="59"/>
      <c r="AJ583" s="59"/>
      <c r="AK583" s="59"/>
      <c r="AL583" s="59"/>
      <c r="AM583" s="59">
        <v>7056</v>
      </c>
      <c r="AN583" s="59"/>
      <c r="AO583" s="59"/>
      <c r="AP583" s="59">
        <v>76</v>
      </c>
      <c r="AQ583" s="59"/>
      <c r="AR583" s="59"/>
      <c r="AS583" s="59">
        <v>7132</v>
      </c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  <c r="JD583"/>
      <c r="JE583"/>
      <c r="JF583"/>
      <c r="JG583"/>
      <c r="JH583"/>
      <c r="JI583"/>
      <c r="JJ583"/>
      <c r="JK583"/>
      <c r="JL583"/>
      <c r="JM583"/>
      <c r="JN583"/>
      <c r="JO583"/>
      <c r="JP583"/>
      <c r="JQ583"/>
      <c r="JR583"/>
      <c r="JS583"/>
      <c r="JT583"/>
      <c r="JU583"/>
      <c r="JV583"/>
      <c r="JW583"/>
      <c r="JX583"/>
      <c r="JY583"/>
      <c r="JZ583"/>
      <c r="KA583"/>
      <c r="KB583"/>
      <c r="KC583"/>
      <c r="KD583"/>
      <c r="KE583"/>
      <c r="KF583"/>
      <c r="KG583"/>
      <c r="KH583"/>
      <c r="KI583"/>
      <c r="KJ583"/>
      <c r="KK583"/>
      <c r="KL583"/>
      <c r="KM583"/>
      <c r="KN583"/>
      <c r="KO583"/>
      <c r="KP583"/>
      <c r="KQ583"/>
      <c r="KR583"/>
      <c r="KS583"/>
      <c r="KT583"/>
      <c r="KU583"/>
      <c r="KV583"/>
      <c r="KW583"/>
      <c r="KX583"/>
      <c r="KY583"/>
      <c r="KZ583"/>
      <c r="LA583"/>
      <c r="LB583"/>
      <c r="LC583"/>
      <c r="LD583"/>
      <c r="LE583"/>
      <c r="LF583"/>
      <c r="LG583"/>
      <c r="LH583"/>
      <c r="LI583"/>
      <c r="LJ583"/>
      <c r="LK583"/>
      <c r="LL583"/>
      <c r="LM583"/>
      <c r="LN583"/>
      <c r="LO583"/>
      <c r="LP583"/>
      <c r="LQ583"/>
      <c r="LR583"/>
      <c r="LS583"/>
      <c r="LT583"/>
      <c r="LU583"/>
      <c r="LV583"/>
      <c r="LW583"/>
      <c r="LX583"/>
      <c r="LY583"/>
      <c r="LZ583"/>
      <c r="MA583"/>
      <c r="MB583"/>
      <c r="MC583"/>
      <c r="MD583"/>
      <c r="ME583"/>
      <c r="MF583"/>
      <c r="MG583"/>
      <c r="MH583"/>
      <c r="MI583"/>
      <c r="MJ583"/>
      <c r="MK583"/>
      <c r="ML583"/>
      <c r="MM583"/>
      <c r="MN583"/>
      <c r="MO583"/>
      <c r="MP583"/>
      <c r="MQ583"/>
      <c r="MR583"/>
      <c r="MS583"/>
      <c r="MT583"/>
      <c r="MU583"/>
      <c r="MV583"/>
      <c r="MW583"/>
      <c r="MX583"/>
      <c r="MY583"/>
      <c r="MZ583"/>
      <c r="NA583"/>
      <c r="NB583"/>
      <c r="NC583"/>
      <c r="ND583"/>
      <c r="NE583"/>
      <c r="NF583"/>
      <c r="NG583"/>
      <c r="NH583"/>
      <c r="NI583"/>
      <c r="NJ583"/>
      <c r="NK583"/>
      <c r="NL583"/>
      <c r="NM583"/>
      <c r="NN583"/>
      <c r="NO583"/>
      <c r="NP583"/>
      <c r="NQ583"/>
      <c r="NR583"/>
      <c r="NS583"/>
      <c r="NT583"/>
      <c r="NU583"/>
      <c r="NV583"/>
      <c r="NW583"/>
      <c r="NX583"/>
      <c r="NY583"/>
      <c r="NZ583"/>
      <c r="OA583"/>
      <c r="OB583"/>
      <c r="OC583"/>
      <c r="OD583"/>
      <c r="OE583"/>
      <c r="OF583"/>
      <c r="OG583"/>
      <c r="OH583"/>
      <c r="OI583"/>
      <c r="OJ583"/>
      <c r="OK583"/>
      <c r="OL583"/>
      <c r="OM583"/>
      <c r="ON583"/>
      <c r="OO583"/>
      <c r="OP583"/>
      <c r="OQ583"/>
      <c r="OR583"/>
      <c r="OS583"/>
      <c r="OT583"/>
      <c r="OU583"/>
      <c r="OV583"/>
      <c r="OW583"/>
      <c r="OX583"/>
      <c r="OY583"/>
      <c r="OZ583"/>
      <c r="PA583"/>
      <c r="PB583"/>
      <c r="PC583"/>
      <c r="PD583"/>
      <c r="PE583"/>
      <c r="PF583"/>
      <c r="PG583"/>
      <c r="PH583"/>
      <c r="PI583"/>
      <c r="PJ583"/>
      <c r="PK583"/>
      <c r="PL583"/>
      <c r="PM583"/>
      <c r="PN583"/>
      <c r="PO583"/>
      <c r="PP583"/>
      <c r="PQ583"/>
      <c r="PR583"/>
      <c r="PS583"/>
      <c r="PT583"/>
      <c r="PU583"/>
      <c r="PV583"/>
      <c r="PW583"/>
      <c r="PX583"/>
      <c r="PY583"/>
      <c r="PZ583"/>
      <c r="QA583"/>
      <c r="QB583"/>
      <c r="QC583"/>
      <c r="QD583"/>
      <c r="QE583"/>
      <c r="QF583"/>
      <c r="QG583"/>
      <c r="QH583"/>
      <c r="QI583"/>
      <c r="QJ583"/>
      <c r="QK583"/>
      <c r="QL583"/>
      <c r="QM583"/>
      <c r="QN583"/>
      <c r="QO583"/>
      <c r="QP583"/>
      <c r="QQ583"/>
      <c r="QR583"/>
      <c r="QS583"/>
      <c r="QT583"/>
      <c r="QU583"/>
      <c r="QV583"/>
      <c r="QW583"/>
      <c r="QX583"/>
      <c r="QY583"/>
      <c r="QZ583"/>
      <c r="RA583"/>
      <c r="RB583"/>
      <c r="RC583"/>
      <c r="RD583"/>
      <c r="RE583"/>
      <c r="RF583"/>
      <c r="RG583"/>
      <c r="RH583"/>
      <c r="RI583"/>
      <c r="RJ583"/>
      <c r="RK583"/>
      <c r="RL583"/>
      <c r="RM583"/>
      <c r="RN583"/>
      <c r="RO583"/>
      <c r="RP583"/>
      <c r="RQ583"/>
      <c r="RR583"/>
      <c r="RS583"/>
      <c r="RT583"/>
      <c r="RU583"/>
      <c r="RV583"/>
      <c r="RW583"/>
      <c r="RX583"/>
      <c r="RY583"/>
      <c r="RZ583"/>
      <c r="SA583"/>
      <c r="SB583"/>
      <c r="SC583"/>
      <c r="SD583"/>
      <c r="SE583"/>
      <c r="SF583"/>
      <c r="SG583"/>
      <c r="SH583"/>
      <c r="SI583"/>
      <c r="SJ583"/>
      <c r="SK583"/>
      <c r="SL583"/>
      <c r="SM583"/>
      <c r="SN583"/>
      <c r="SO583"/>
      <c r="SP583"/>
      <c r="SQ583"/>
      <c r="SR583"/>
      <c r="SS583"/>
      <c r="ST583"/>
      <c r="SU583"/>
      <c r="SV583"/>
      <c r="SW583"/>
      <c r="SX583"/>
      <c r="SY583"/>
      <c r="SZ583"/>
      <c r="TA583"/>
      <c r="TB583"/>
      <c r="TC583"/>
      <c r="TD583"/>
      <c r="TE583"/>
      <c r="TF583"/>
      <c r="TG583"/>
      <c r="TH583"/>
      <c r="TI583"/>
      <c r="TJ583"/>
      <c r="TK583"/>
      <c r="TL583"/>
      <c r="TM583"/>
      <c r="TN583"/>
      <c r="TO583"/>
      <c r="TP583"/>
      <c r="TQ583"/>
      <c r="TR583"/>
      <c r="TS583"/>
      <c r="TT583"/>
      <c r="TU583"/>
      <c r="TV583"/>
      <c r="TW583"/>
      <c r="TX583"/>
      <c r="TY583"/>
      <c r="TZ583"/>
      <c r="UA583"/>
      <c r="UB583"/>
      <c r="UC583"/>
      <c r="UD583"/>
      <c r="UE583"/>
      <c r="UF583"/>
      <c r="UG583"/>
      <c r="UH583"/>
      <c r="UI583"/>
      <c r="UJ583"/>
      <c r="UK583"/>
      <c r="UL583"/>
      <c r="UM583"/>
      <c r="UN583"/>
      <c r="UO583"/>
      <c r="UP583"/>
      <c r="UQ583"/>
      <c r="UR583"/>
      <c r="US583"/>
      <c r="UT583"/>
      <c r="UU583"/>
      <c r="UV583"/>
      <c r="UW583"/>
      <c r="UX583"/>
      <c r="UY583"/>
      <c r="UZ583"/>
      <c r="VA583"/>
      <c r="VB583"/>
      <c r="VC583"/>
      <c r="VD583"/>
      <c r="VE583"/>
      <c r="VF583"/>
      <c r="VG583"/>
      <c r="VH583"/>
      <c r="VI583"/>
      <c r="VJ583"/>
      <c r="VK583"/>
      <c r="VL583"/>
      <c r="VM583"/>
      <c r="VN583"/>
      <c r="VO583"/>
      <c r="VP583"/>
      <c r="VQ583"/>
      <c r="VR583"/>
      <c r="VS583"/>
      <c r="VT583"/>
      <c r="VU583"/>
      <c r="VV583"/>
      <c r="VW583"/>
      <c r="VX583"/>
      <c r="VY583"/>
      <c r="VZ583"/>
      <c r="WA583"/>
      <c r="WB583"/>
      <c r="WC583"/>
      <c r="WD583"/>
      <c r="WE583"/>
      <c r="WF583"/>
      <c r="WG583"/>
      <c r="WH583"/>
      <c r="WI583"/>
      <c r="WJ583"/>
      <c r="WK583"/>
      <c r="WL583"/>
      <c r="WM583"/>
      <c r="WN583"/>
      <c r="WO583"/>
      <c r="WP583"/>
      <c r="WQ583"/>
      <c r="WR583"/>
      <c r="WS583"/>
      <c r="WT583"/>
      <c r="WU583"/>
      <c r="WV583"/>
      <c r="WW583"/>
      <c r="WX583"/>
      <c r="WY583"/>
      <c r="WZ583"/>
      <c r="XA583"/>
      <c r="XB583"/>
      <c r="XC583"/>
      <c r="XD583"/>
      <c r="XE583"/>
      <c r="XF583"/>
      <c r="XG583"/>
      <c r="XH583"/>
      <c r="XI583"/>
      <c r="XJ583"/>
      <c r="XK583"/>
      <c r="XL583"/>
      <c r="XM583"/>
      <c r="XN583"/>
      <c r="XO583"/>
      <c r="XP583"/>
      <c r="XQ583"/>
      <c r="XR583"/>
      <c r="XS583"/>
      <c r="XT583"/>
      <c r="XU583"/>
      <c r="XV583"/>
      <c r="XW583"/>
      <c r="XX583"/>
      <c r="XY583"/>
      <c r="XZ583"/>
      <c r="YA583"/>
      <c r="YB583"/>
      <c r="YC583"/>
      <c r="YD583"/>
      <c r="YE583"/>
      <c r="YF583"/>
      <c r="YG583"/>
      <c r="YH583"/>
      <c r="YI583"/>
      <c r="YJ583"/>
      <c r="YK583"/>
      <c r="YL583"/>
      <c r="YM583"/>
      <c r="YN583"/>
      <c r="YO583"/>
      <c r="YP583"/>
      <c r="YQ583"/>
      <c r="YR583"/>
      <c r="YS583"/>
      <c r="YT583"/>
      <c r="YU583"/>
      <c r="YV583"/>
      <c r="YW583"/>
      <c r="YX583"/>
      <c r="YY583"/>
      <c r="YZ583"/>
      <c r="ZA583"/>
      <c r="ZB583"/>
      <c r="ZC583"/>
      <c r="ZD583"/>
      <c r="ZE583"/>
      <c r="ZF583"/>
      <c r="ZG583"/>
      <c r="ZH583"/>
      <c r="ZI583"/>
      <c r="ZJ583"/>
      <c r="ZK583"/>
      <c r="ZL583"/>
      <c r="ZM583"/>
      <c r="ZN583"/>
      <c r="ZO583"/>
      <c r="ZP583"/>
      <c r="ZQ583"/>
      <c r="ZR583"/>
      <c r="ZS583"/>
      <c r="ZT583"/>
      <c r="ZU583"/>
      <c r="ZV583"/>
      <c r="ZW583"/>
      <c r="ZX583"/>
      <c r="ZY583"/>
      <c r="ZZ583"/>
      <c r="AAA583"/>
      <c r="AAB583"/>
      <c r="AAC583"/>
      <c r="AAD583"/>
      <c r="AAE583"/>
      <c r="AAF583"/>
      <c r="AAG583"/>
      <c r="AAH583"/>
      <c r="AAI583"/>
      <c r="AAJ583"/>
      <c r="AAK583"/>
      <c r="AAL583"/>
      <c r="AAM583"/>
      <c r="AAN583"/>
      <c r="AAO583"/>
      <c r="AAP583"/>
      <c r="AAQ583"/>
      <c r="AAR583"/>
      <c r="AAS583"/>
      <c r="AAT583"/>
      <c r="AAU583"/>
      <c r="AAV583"/>
      <c r="AAW583"/>
      <c r="AAX583"/>
      <c r="AAY583"/>
      <c r="AAZ583"/>
      <c r="ABA583"/>
      <c r="ABB583"/>
      <c r="ABC583"/>
      <c r="ABD583"/>
      <c r="ABE583"/>
      <c r="ABF583"/>
      <c r="ABG583"/>
      <c r="ABH583"/>
      <c r="ABI583"/>
      <c r="ABJ583"/>
      <c r="ABK583"/>
      <c r="ABL583"/>
      <c r="ABM583"/>
      <c r="ABN583"/>
      <c r="ABO583"/>
      <c r="ABP583"/>
      <c r="ABQ583"/>
      <c r="ABR583"/>
      <c r="ABS583"/>
      <c r="ABT583"/>
      <c r="ABU583"/>
      <c r="ABV583"/>
      <c r="ABW583"/>
      <c r="ABX583"/>
      <c r="ABY583"/>
    </row>
    <row r="584" spans="1:753" s="47" customFormat="1">
      <c r="A584" s="44">
        <v>96318</v>
      </c>
      <c r="B584" s="44"/>
      <c r="C584" s="45" t="s">
        <v>504</v>
      </c>
      <c r="D584" s="45"/>
      <c r="E584" s="45"/>
      <c r="F584" s="59">
        <v>6095145</v>
      </c>
      <c r="G584" s="59"/>
      <c r="H584" s="59"/>
      <c r="I584" s="59">
        <v>1043643</v>
      </c>
      <c r="J584" s="59"/>
      <c r="K584" s="59"/>
      <c r="L584" s="59">
        <v>148669</v>
      </c>
      <c r="M584" s="59"/>
      <c r="N584" s="59"/>
      <c r="O584" s="59">
        <v>993408</v>
      </c>
      <c r="P584" s="59"/>
      <c r="Q584" s="59"/>
      <c r="R584" s="59">
        <v>2592518</v>
      </c>
      <c r="S584" s="59"/>
      <c r="T584" s="59"/>
      <c r="U584" s="59">
        <v>4778238</v>
      </c>
      <c r="V584" s="59"/>
      <c r="W584" s="60"/>
      <c r="X584" s="59"/>
      <c r="Y584" s="59">
        <v>0</v>
      </c>
      <c r="Z584" s="59"/>
      <c r="AA584" s="59"/>
      <c r="AB584" s="59">
        <v>0</v>
      </c>
      <c r="AC584" s="59"/>
      <c r="AD584" s="59"/>
      <c r="AE584" s="59">
        <v>0</v>
      </c>
      <c r="AF584" s="59"/>
      <c r="AG584" s="59"/>
      <c r="AH584" s="59">
        <v>0</v>
      </c>
      <c r="AI584" s="59"/>
      <c r="AJ584" s="59"/>
      <c r="AK584" s="59"/>
      <c r="AL584" s="59"/>
      <c r="AM584" s="59">
        <v>2715135</v>
      </c>
      <c r="AN584" s="59"/>
      <c r="AO584" s="59"/>
      <c r="AP584" s="59">
        <v>2724340</v>
      </c>
      <c r="AQ584" s="59"/>
      <c r="AR584" s="59"/>
      <c r="AS584" s="59">
        <v>5439475</v>
      </c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  <c r="LE584"/>
      <c r="LF584"/>
      <c r="LG584"/>
      <c r="LH584"/>
      <c r="LI584"/>
      <c r="LJ584"/>
      <c r="LK584"/>
      <c r="LL584"/>
      <c r="LM584"/>
      <c r="LN584"/>
      <c r="LO584"/>
      <c r="LP584"/>
      <c r="LQ584"/>
      <c r="LR584"/>
      <c r="LS584"/>
      <c r="LT584"/>
      <c r="LU584"/>
      <c r="LV584"/>
      <c r="LW584"/>
      <c r="LX584"/>
      <c r="LY584"/>
      <c r="LZ584"/>
      <c r="MA584"/>
      <c r="MB584"/>
      <c r="MC584"/>
      <c r="MD584"/>
      <c r="ME584"/>
      <c r="MF584"/>
      <c r="MG584"/>
      <c r="MH584"/>
      <c r="MI584"/>
      <c r="MJ584"/>
      <c r="MK584"/>
      <c r="ML584"/>
      <c r="MM584"/>
      <c r="MN584"/>
      <c r="MO584"/>
      <c r="MP584"/>
      <c r="MQ584"/>
      <c r="MR584"/>
      <c r="MS584"/>
      <c r="MT584"/>
      <c r="MU584"/>
      <c r="MV584"/>
      <c r="MW584"/>
      <c r="MX584"/>
      <c r="MY584"/>
      <c r="MZ584"/>
      <c r="NA584"/>
      <c r="NB584"/>
      <c r="NC584"/>
      <c r="ND584"/>
      <c r="NE584"/>
      <c r="NF584"/>
      <c r="NG584"/>
      <c r="NH584"/>
      <c r="NI584"/>
      <c r="NJ584"/>
      <c r="NK584"/>
      <c r="NL584"/>
      <c r="NM584"/>
      <c r="NN584"/>
      <c r="NO584"/>
      <c r="NP584"/>
      <c r="NQ584"/>
      <c r="NR584"/>
      <c r="NS584"/>
      <c r="NT584"/>
      <c r="NU584"/>
      <c r="NV584"/>
      <c r="NW584"/>
      <c r="NX584"/>
      <c r="NY584"/>
      <c r="NZ584"/>
      <c r="OA584"/>
      <c r="OB584"/>
      <c r="OC584"/>
      <c r="OD584"/>
      <c r="OE584"/>
      <c r="OF584"/>
      <c r="OG584"/>
      <c r="OH584"/>
      <c r="OI584"/>
      <c r="OJ584"/>
      <c r="OK584"/>
      <c r="OL584"/>
      <c r="OM584"/>
      <c r="ON584"/>
      <c r="OO584"/>
      <c r="OP584"/>
      <c r="OQ584"/>
      <c r="OR584"/>
      <c r="OS584"/>
      <c r="OT584"/>
      <c r="OU584"/>
      <c r="OV584"/>
      <c r="OW584"/>
      <c r="OX584"/>
      <c r="OY584"/>
      <c r="OZ584"/>
      <c r="PA584"/>
      <c r="PB584"/>
      <c r="PC584"/>
      <c r="PD584"/>
      <c r="PE584"/>
      <c r="PF584"/>
      <c r="PG584"/>
      <c r="PH584"/>
      <c r="PI584"/>
      <c r="PJ584"/>
      <c r="PK584"/>
      <c r="PL584"/>
      <c r="PM584"/>
      <c r="PN584"/>
      <c r="PO584"/>
      <c r="PP584"/>
      <c r="PQ584"/>
      <c r="PR584"/>
      <c r="PS584"/>
      <c r="PT584"/>
      <c r="PU584"/>
      <c r="PV584"/>
      <c r="PW584"/>
      <c r="PX584"/>
      <c r="PY584"/>
      <c r="PZ584"/>
      <c r="QA584"/>
      <c r="QB584"/>
      <c r="QC584"/>
      <c r="QD584"/>
      <c r="QE584"/>
      <c r="QF584"/>
      <c r="QG584"/>
      <c r="QH584"/>
      <c r="QI584"/>
      <c r="QJ584"/>
      <c r="QK584"/>
      <c r="QL584"/>
      <c r="QM584"/>
      <c r="QN584"/>
      <c r="QO584"/>
      <c r="QP584"/>
      <c r="QQ584"/>
      <c r="QR584"/>
      <c r="QS584"/>
      <c r="QT584"/>
      <c r="QU584"/>
      <c r="QV584"/>
      <c r="QW584"/>
      <c r="QX584"/>
      <c r="QY584"/>
      <c r="QZ584"/>
      <c r="RA584"/>
      <c r="RB584"/>
      <c r="RC584"/>
      <c r="RD584"/>
      <c r="RE584"/>
      <c r="RF584"/>
      <c r="RG584"/>
      <c r="RH584"/>
      <c r="RI584"/>
      <c r="RJ584"/>
      <c r="RK584"/>
      <c r="RL584"/>
      <c r="RM584"/>
      <c r="RN584"/>
      <c r="RO584"/>
      <c r="RP584"/>
      <c r="RQ584"/>
      <c r="RR584"/>
      <c r="RS584"/>
      <c r="RT584"/>
      <c r="RU584"/>
      <c r="RV584"/>
      <c r="RW584"/>
      <c r="RX584"/>
      <c r="RY584"/>
      <c r="RZ584"/>
      <c r="SA584"/>
      <c r="SB584"/>
      <c r="SC584"/>
      <c r="SD584"/>
      <c r="SE584"/>
      <c r="SF584"/>
      <c r="SG584"/>
      <c r="SH584"/>
      <c r="SI584"/>
      <c r="SJ584"/>
      <c r="SK584"/>
      <c r="SL584"/>
      <c r="SM584"/>
      <c r="SN584"/>
      <c r="SO584"/>
      <c r="SP584"/>
      <c r="SQ584"/>
      <c r="SR584"/>
      <c r="SS584"/>
      <c r="ST584"/>
      <c r="SU584"/>
      <c r="SV584"/>
      <c r="SW584"/>
      <c r="SX584"/>
      <c r="SY584"/>
      <c r="SZ584"/>
      <c r="TA584"/>
      <c r="TB584"/>
      <c r="TC584"/>
      <c r="TD584"/>
      <c r="TE584"/>
      <c r="TF584"/>
      <c r="TG584"/>
      <c r="TH584"/>
      <c r="TI584"/>
      <c r="TJ584"/>
      <c r="TK584"/>
      <c r="TL584"/>
      <c r="TM584"/>
      <c r="TN584"/>
      <c r="TO584"/>
      <c r="TP584"/>
      <c r="TQ584"/>
      <c r="TR584"/>
      <c r="TS584"/>
      <c r="TT584"/>
      <c r="TU584"/>
      <c r="TV584"/>
      <c r="TW584"/>
      <c r="TX584"/>
      <c r="TY584"/>
      <c r="TZ584"/>
      <c r="UA584"/>
      <c r="UB584"/>
      <c r="UC584"/>
      <c r="UD584"/>
      <c r="UE584"/>
      <c r="UF584"/>
      <c r="UG584"/>
      <c r="UH584"/>
      <c r="UI584"/>
      <c r="UJ584"/>
      <c r="UK584"/>
      <c r="UL584"/>
      <c r="UM584"/>
      <c r="UN584"/>
      <c r="UO584"/>
      <c r="UP584"/>
      <c r="UQ584"/>
      <c r="UR584"/>
      <c r="US584"/>
      <c r="UT584"/>
      <c r="UU584"/>
      <c r="UV584"/>
      <c r="UW584"/>
      <c r="UX584"/>
      <c r="UY584"/>
      <c r="UZ584"/>
      <c r="VA584"/>
      <c r="VB584"/>
      <c r="VC584"/>
      <c r="VD584"/>
      <c r="VE584"/>
      <c r="VF584"/>
      <c r="VG584"/>
      <c r="VH584"/>
      <c r="VI584"/>
      <c r="VJ584"/>
      <c r="VK584"/>
      <c r="VL584"/>
      <c r="VM584"/>
      <c r="VN584"/>
      <c r="VO584"/>
      <c r="VP584"/>
      <c r="VQ584"/>
      <c r="VR584"/>
      <c r="VS584"/>
      <c r="VT584"/>
      <c r="VU584"/>
      <c r="VV584"/>
      <c r="VW584"/>
      <c r="VX584"/>
      <c r="VY584"/>
      <c r="VZ584"/>
      <c r="WA584"/>
      <c r="WB584"/>
      <c r="WC584"/>
      <c r="WD584"/>
      <c r="WE584"/>
      <c r="WF584"/>
      <c r="WG584"/>
      <c r="WH584"/>
      <c r="WI584"/>
      <c r="WJ584"/>
      <c r="WK584"/>
      <c r="WL584"/>
      <c r="WM584"/>
      <c r="WN584"/>
      <c r="WO584"/>
      <c r="WP584"/>
      <c r="WQ584"/>
      <c r="WR584"/>
      <c r="WS584"/>
      <c r="WT584"/>
      <c r="WU584"/>
      <c r="WV584"/>
      <c r="WW584"/>
      <c r="WX584"/>
      <c r="WY584"/>
      <c r="WZ584"/>
      <c r="XA584"/>
      <c r="XB584"/>
      <c r="XC584"/>
      <c r="XD584"/>
      <c r="XE584"/>
      <c r="XF584"/>
      <c r="XG584"/>
      <c r="XH584"/>
      <c r="XI584"/>
      <c r="XJ584"/>
      <c r="XK584"/>
      <c r="XL584"/>
      <c r="XM584"/>
      <c r="XN584"/>
      <c r="XO584"/>
      <c r="XP584"/>
      <c r="XQ584"/>
      <c r="XR584"/>
      <c r="XS584"/>
      <c r="XT584"/>
      <c r="XU584"/>
      <c r="XV584"/>
      <c r="XW584"/>
      <c r="XX584"/>
      <c r="XY584"/>
      <c r="XZ584"/>
      <c r="YA584"/>
      <c r="YB584"/>
      <c r="YC584"/>
      <c r="YD584"/>
      <c r="YE584"/>
      <c r="YF584"/>
      <c r="YG584"/>
      <c r="YH584"/>
      <c r="YI584"/>
      <c r="YJ584"/>
      <c r="YK584"/>
      <c r="YL584"/>
      <c r="YM584"/>
      <c r="YN584"/>
      <c r="YO584"/>
      <c r="YP584"/>
      <c r="YQ584"/>
      <c r="YR584"/>
      <c r="YS584"/>
      <c r="YT584"/>
      <c r="YU584"/>
      <c r="YV584"/>
      <c r="YW584"/>
      <c r="YX584"/>
      <c r="YY584"/>
      <c r="YZ584"/>
      <c r="ZA584"/>
      <c r="ZB584"/>
      <c r="ZC584"/>
      <c r="ZD584"/>
      <c r="ZE584"/>
      <c r="ZF584"/>
      <c r="ZG584"/>
      <c r="ZH584"/>
      <c r="ZI584"/>
      <c r="ZJ584"/>
      <c r="ZK584"/>
      <c r="ZL584"/>
      <c r="ZM584"/>
      <c r="ZN584"/>
      <c r="ZO584"/>
      <c r="ZP584"/>
      <c r="ZQ584"/>
      <c r="ZR584"/>
      <c r="ZS584"/>
      <c r="ZT584"/>
      <c r="ZU584"/>
      <c r="ZV584"/>
      <c r="ZW584"/>
      <c r="ZX584"/>
      <c r="ZY584"/>
      <c r="ZZ584"/>
      <c r="AAA584"/>
      <c r="AAB584"/>
      <c r="AAC584"/>
      <c r="AAD584"/>
      <c r="AAE584"/>
      <c r="AAF584"/>
      <c r="AAG584"/>
      <c r="AAH584"/>
      <c r="AAI584"/>
      <c r="AAJ584"/>
      <c r="AAK584"/>
      <c r="AAL584"/>
      <c r="AAM584"/>
      <c r="AAN584"/>
      <c r="AAO584"/>
      <c r="AAP584"/>
      <c r="AAQ584"/>
      <c r="AAR584"/>
      <c r="AAS584"/>
      <c r="AAT584"/>
      <c r="AAU584"/>
      <c r="AAV584"/>
      <c r="AAW584"/>
      <c r="AAX584"/>
      <c r="AAY584"/>
      <c r="AAZ584"/>
      <c r="ABA584"/>
      <c r="ABB584"/>
      <c r="ABC584"/>
      <c r="ABD584"/>
      <c r="ABE584"/>
      <c r="ABF584"/>
      <c r="ABG584"/>
      <c r="ABH584"/>
      <c r="ABI584"/>
      <c r="ABJ584"/>
      <c r="ABK584"/>
      <c r="ABL584"/>
      <c r="ABM584"/>
      <c r="ABN584"/>
      <c r="ABO584"/>
      <c r="ABP584"/>
      <c r="ABQ584"/>
      <c r="ABR584"/>
      <c r="ABS584"/>
      <c r="ABT584"/>
      <c r="ABU584"/>
      <c r="ABV584"/>
      <c r="ABW584"/>
      <c r="ABX584"/>
      <c r="ABY584"/>
    </row>
    <row r="585" spans="1:753">
      <c r="A585" s="48">
        <v>96321</v>
      </c>
      <c r="B585" s="48"/>
      <c r="C585" s="49" t="s">
        <v>505</v>
      </c>
      <c r="D585" s="49"/>
      <c r="E585" s="49"/>
      <c r="F585" s="60">
        <v>99679</v>
      </c>
      <c r="G585" s="60"/>
      <c r="H585" s="60"/>
      <c r="I585" s="60">
        <v>17068</v>
      </c>
      <c r="J585" s="60"/>
      <c r="K585" s="60"/>
      <c r="L585" s="60">
        <v>2431</v>
      </c>
      <c r="M585" s="60"/>
      <c r="N585" s="60"/>
      <c r="O585" s="60">
        <v>16246</v>
      </c>
      <c r="P585" s="60"/>
      <c r="Q585" s="60"/>
      <c r="R585" s="60">
        <v>1536</v>
      </c>
      <c r="S585" s="60"/>
      <c r="T585" s="60"/>
      <c r="U585" s="60">
        <v>37281</v>
      </c>
      <c r="V585" s="60"/>
      <c r="W585" s="60"/>
      <c r="X585" s="60"/>
      <c r="Y585" s="60">
        <v>0</v>
      </c>
      <c r="Z585" s="60"/>
      <c r="AA585" s="60"/>
      <c r="AB585" s="60">
        <v>0</v>
      </c>
      <c r="AC585" s="60"/>
      <c r="AD585" s="60"/>
      <c r="AE585" s="60">
        <v>643</v>
      </c>
      <c r="AF585" s="60"/>
      <c r="AG585" s="60"/>
      <c r="AH585" s="60">
        <v>643</v>
      </c>
      <c r="AI585" s="60"/>
      <c r="AJ585" s="60"/>
      <c r="AK585" s="60"/>
      <c r="AL585" s="60"/>
      <c r="AM585" s="60">
        <v>44403</v>
      </c>
      <c r="AN585" s="60"/>
      <c r="AO585" s="60"/>
      <c r="AP585" s="60">
        <v>78</v>
      </c>
      <c r="AQ585" s="60"/>
      <c r="AR585" s="60"/>
      <c r="AS585" s="60">
        <v>44481</v>
      </c>
    </row>
    <row r="586" spans="1:753">
      <c r="A586" s="48">
        <v>96331</v>
      </c>
      <c r="B586" s="48"/>
      <c r="C586" s="49" t="s">
        <v>506</v>
      </c>
      <c r="D586" s="49"/>
      <c r="E586" s="49"/>
      <c r="F586" s="60">
        <v>2032625</v>
      </c>
      <c r="G586" s="60"/>
      <c r="H586" s="60"/>
      <c r="I586" s="60">
        <v>348037</v>
      </c>
      <c r="J586" s="60"/>
      <c r="K586" s="60"/>
      <c r="L586" s="60">
        <v>49578</v>
      </c>
      <c r="M586" s="60"/>
      <c r="N586" s="60"/>
      <c r="O586" s="60">
        <v>331284</v>
      </c>
      <c r="P586" s="60"/>
      <c r="Q586" s="60"/>
      <c r="R586" s="60">
        <v>0</v>
      </c>
      <c r="S586" s="60"/>
      <c r="T586" s="60"/>
      <c r="U586" s="60">
        <v>728899</v>
      </c>
      <c r="V586" s="60"/>
      <c r="W586" s="60"/>
      <c r="X586" s="60"/>
      <c r="Y586" s="60">
        <v>0</v>
      </c>
      <c r="Z586" s="60"/>
      <c r="AA586" s="60"/>
      <c r="AB586" s="60">
        <v>0</v>
      </c>
      <c r="AC586" s="60"/>
      <c r="AD586" s="60"/>
      <c r="AE586" s="60">
        <v>45892</v>
      </c>
      <c r="AF586" s="60"/>
      <c r="AG586" s="60"/>
      <c r="AH586" s="60">
        <v>45892</v>
      </c>
      <c r="AI586" s="60"/>
      <c r="AJ586" s="60"/>
      <c r="AK586" s="60"/>
      <c r="AL586" s="60"/>
      <c r="AM586" s="60">
        <v>905451</v>
      </c>
      <c r="AN586" s="60"/>
      <c r="AO586" s="60"/>
      <c r="AP586" s="60">
        <v>-23208</v>
      </c>
      <c r="AQ586" s="60"/>
      <c r="AR586" s="60"/>
      <c r="AS586" s="60">
        <v>882243</v>
      </c>
    </row>
    <row r="587" spans="1:753">
      <c r="A587" s="48">
        <v>96341</v>
      </c>
      <c r="B587" s="48"/>
      <c r="C587" s="49" t="s">
        <v>507</v>
      </c>
      <c r="D587" s="49"/>
      <c r="E587" s="49"/>
      <c r="F587" s="60">
        <v>213558</v>
      </c>
      <c r="G587" s="60"/>
      <c r="H587" s="60"/>
      <c r="I587" s="60">
        <v>36567</v>
      </c>
      <c r="J587" s="60"/>
      <c r="K587" s="60"/>
      <c r="L587" s="60">
        <v>5209</v>
      </c>
      <c r="M587" s="60"/>
      <c r="N587" s="60"/>
      <c r="O587" s="60">
        <v>34806</v>
      </c>
      <c r="P587" s="60"/>
      <c r="Q587" s="60"/>
      <c r="R587" s="60">
        <v>2758</v>
      </c>
      <c r="S587" s="60"/>
      <c r="T587" s="60"/>
      <c r="U587" s="60">
        <v>79340</v>
      </c>
      <c r="V587" s="60"/>
      <c r="W587" s="60"/>
      <c r="X587" s="60"/>
      <c r="Y587" s="60">
        <v>0</v>
      </c>
      <c r="Z587" s="60"/>
      <c r="AA587" s="60"/>
      <c r="AB587" s="60">
        <v>0</v>
      </c>
      <c r="AC587" s="60"/>
      <c r="AD587" s="60"/>
      <c r="AE587" s="60">
        <v>16316</v>
      </c>
      <c r="AF587" s="60"/>
      <c r="AG587" s="60"/>
      <c r="AH587" s="60">
        <v>16316</v>
      </c>
      <c r="AI587" s="60"/>
      <c r="AJ587" s="60"/>
      <c r="AK587" s="60"/>
      <c r="AL587" s="60"/>
      <c r="AM587" s="60">
        <v>95131</v>
      </c>
      <c r="AN587" s="60"/>
      <c r="AO587" s="60"/>
      <c r="AP587" s="60">
        <v>-491</v>
      </c>
      <c r="AQ587" s="60"/>
      <c r="AR587" s="60"/>
      <c r="AS587" s="60">
        <v>94640</v>
      </c>
    </row>
    <row r="588" spans="1:753" s="34" customFormat="1">
      <c r="A588" s="48">
        <v>96351</v>
      </c>
      <c r="B588" s="48"/>
      <c r="C588" s="49" t="s">
        <v>508</v>
      </c>
      <c r="D588" s="49"/>
      <c r="E588" s="49"/>
      <c r="F588" s="61">
        <v>2756320</v>
      </c>
      <c r="G588" s="61"/>
      <c r="H588" s="61"/>
      <c r="I588" s="61">
        <v>471952</v>
      </c>
      <c r="J588" s="61"/>
      <c r="K588" s="61"/>
      <c r="L588" s="61">
        <v>67231</v>
      </c>
      <c r="M588" s="61"/>
      <c r="N588" s="61"/>
      <c r="O588" s="61">
        <v>449234</v>
      </c>
      <c r="P588" s="61"/>
      <c r="Q588" s="61"/>
      <c r="R588" s="61">
        <v>0</v>
      </c>
      <c r="S588" s="61"/>
      <c r="T588" s="61"/>
      <c r="U588" s="61">
        <v>988417</v>
      </c>
      <c r="V588" s="61"/>
      <c r="W588" s="61"/>
      <c r="X588" s="61"/>
      <c r="Y588" s="61">
        <v>0</v>
      </c>
      <c r="Z588" s="61"/>
      <c r="AA588" s="61"/>
      <c r="AB588" s="61">
        <v>0</v>
      </c>
      <c r="AC588" s="61"/>
      <c r="AD588" s="61"/>
      <c r="AE588" s="61">
        <v>45454</v>
      </c>
      <c r="AF588" s="61"/>
      <c r="AG588" s="61"/>
      <c r="AH588" s="61">
        <v>45454</v>
      </c>
      <c r="AI588" s="61"/>
      <c r="AJ588" s="61"/>
      <c r="AK588" s="61"/>
      <c r="AL588" s="61"/>
      <c r="AM588" s="61">
        <v>1227827</v>
      </c>
      <c r="AN588" s="61"/>
      <c r="AO588" s="61"/>
      <c r="AP588" s="61">
        <v>-17713</v>
      </c>
      <c r="AQ588" s="61"/>
      <c r="AR588" s="61"/>
      <c r="AS588" s="61">
        <v>1210114</v>
      </c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  <c r="LE588"/>
      <c r="LF588"/>
      <c r="LG588"/>
      <c r="LH588"/>
      <c r="LI588"/>
      <c r="LJ588"/>
      <c r="LK588"/>
      <c r="LL588"/>
      <c r="LM588"/>
      <c r="LN588"/>
      <c r="LO588"/>
      <c r="LP588"/>
      <c r="LQ588"/>
      <c r="LR588"/>
      <c r="LS588"/>
      <c r="LT588"/>
      <c r="LU588"/>
      <c r="LV588"/>
      <c r="LW588"/>
      <c r="LX588"/>
      <c r="LY588"/>
      <c r="LZ588"/>
      <c r="MA588"/>
      <c r="MB588"/>
      <c r="MC588"/>
      <c r="MD588"/>
      <c r="ME588"/>
      <c r="MF588"/>
      <c r="MG588"/>
      <c r="MH588"/>
      <c r="MI588"/>
      <c r="MJ588"/>
      <c r="MK588"/>
      <c r="ML588"/>
      <c r="MM588"/>
      <c r="MN588"/>
      <c r="MO588"/>
      <c r="MP588"/>
      <c r="MQ588"/>
      <c r="MR588"/>
      <c r="MS588"/>
      <c r="MT588"/>
      <c r="MU588"/>
      <c r="MV588"/>
      <c r="MW588"/>
      <c r="MX588"/>
      <c r="MY588"/>
      <c r="MZ588"/>
      <c r="NA588"/>
      <c r="NB588"/>
      <c r="NC588"/>
      <c r="ND588"/>
      <c r="NE588"/>
      <c r="NF588"/>
      <c r="NG588"/>
      <c r="NH588"/>
      <c r="NI588"/>
      <c r="NJ588"/>
      <c r="NK588"/>
      <c r="NL588"/>
      <c r="NM588"/>
      <c r="NN588"/>
      <c r="NO588"/>
      <c r="NP588"/>
      <c r="NQ588"/>
      <c r="NR588"/>
      <c r="NS588"/>
      <c r="NT588"/>
      <c r="NU588"/>
      <c r="NV588"/>
      <c r="NW588"/>
      <c r="NX588"/>
      <c r="NY588"/>
      <c r="NZ588"/>
      <c r="OA588"/>
      <c r="OB588"/>
      <c r="OC588"/>
      <c r="OD588"/>
      <c r="OE588"/>
      <c r="OF588"/>
      <c r="OG588"/>
      <c r="OH588"/>
      <c r="OI588"/>
      <c r="OJ588"/>
      <c r="OK588"/>
      <c r="OL588"/>
      <c r="OM588"/>
      <c r="ON588"/>
      <c r="OO588"/>
      <c r="OP588"/>
      <c r="OQ588"/>
      <c r="OR588"/>
      <c r="OS588"/>
      <c r="OT588"/>
      <c r="OU588"/>
      <c r="OV588"/>
      <c r="OW588"/>
      <c r="OX588"/>
      <c r="OY588"/>
      <c r="OZ588"/>
      <c r="PA588"/>
      <c r="PB588"/>
      <c r="PC588"/>
      <c r="PD588"/>
      <c r="PE588"/>
      <c r="PF588"/>
      <c r="PG588"/>
      <c r="PH588"/>
      <c r="PI588"/>
      <c r="PJ588"/>
      <c r="PK588"/>
      <c r="PL588"/>
      <c r="PM588"/>
      <c r="PN588"/>
      <c r="PO588"/>
      <c r="PP588"/>
      <c r="PQ588"/>
      <c r="PR588"/>
      <c r="PS588"/>
      <c r="PT588"/>
      <c r="PU588"/>
      <c r="PV588"/>
      <c r="PW588"/>
      <c r="PX588"/>
      <c r="PY588"/>
      <c r="PZ588"/>
      <c r="QA588"/>
      <c r="QB588"/>
      <c r="QC588"/>
      <c r="QD588"/>
      <c r="QE588"/>
      <c r="QF588"/>
      <c r="QG588"/>
      <c r="QH588"/>
      <c r="QI588"/>
      <c r="QJ588"/>
      <c r="QK588"/>
      <c r="QL588"/>
      <c r="QM588"/>
      <c r="QN588"/>
      <c r="QO588"/>
      <c r="QP588"/>
      <c r="QQ588"/>
      <c r="QR588"/>
      <c r="QS588"/>
      <c r="QT588"/>
      <c r="QU588"/>
      <c r="QV588"/>
      <c r="QW588"/>
      <c r="QX588"/>
      <c r="QY588"/>
      <c r="QZ588"/>
      <c r="RA588"/>
      <c r="RB588"/>
      <c r="RC588"/>
      <c r="RD588"/>
      <c r="RE588"/>
      <c r="RF588"/>
      <c r="RG588"/>
      <c r="RH588"/>
      <c r="RI588"/>
      <c r="RJ588"/>
      <c r="RK588"/>
      <c r="RL588"/>
      <c r="RM588"/>
      <c r="RN588"/>
      <c r="RO588"/>
      <c r="RP588"/>
      <c r="RQ588"/>
      <c r="RR588"/>
      <c r="RS588"/>
      <c r="RT588"/>
      <c r="RU588"/>
      <c r="RV588"/>
      <c r="RW588"/>
      <c r="RX588"/>
      <c r="RY588"/>
      <c r="RZ588"/>
      <c r="SA588"/>
      <c r="SB588"/>
      <c r="SC588"/>
      <c r="SD588"/>
      <c r="SE588"/>
      <c r="SF588"/>
      <c r="SG588"/>
      <c r="SH588"/>
      <c r="SI588"/>
      <c r="SJ588"/>
      <c r="SK588"/>
      <c r="SL588"/>
      <c r="SM588"/>
      <c r="SN588"/>
      <c r="SO588"/>
      <c r="SP588"/>
      <c r="SQ588"/>
      <c r="SR588"/>
      <c r="SS588"/>
      <c r="ST588"/>
      <c r="SU588"/>
      <c r="SV588"/>
      <c r="SW588"/>
      <c r="SX588"/>
      <c r="SY588"/>
      <c r="SZ588"/>
      <c r="TA588"/>
      <c r="TB588"/>
      <c r="TC588"/>
      <c r="TD588"/>
      <c r="TE588"/>
      <c r="TF588"/>
      <c r="TG588"/>
      <c r="TH588"/>
      <c r="TI588"/>
      <c r="TJ588"/>
      <c r="TK588"/>
      <c r="TL588"/>
      <c r="TM588"/>
      <c r="TN588"/>
      <c r="TO588"/>
      <c r="TP588"/>
      <c r="TQ588"/>
      <c r="TR588"/>
      <c r="TS588"/>
      <c r="TT588"/>
      <c r="TU588"/>
      <c r="TV588"/>
      <c r="TW588"/>
      <c r="TX588"/>
      <c r="TY588"/>
      <c r="TZ588"/>
      <c r="UA588"/>
      <c r="UB588"/>
      <c r="UC588"/>
      <c r="UD588"/>
      <c r="UE588"/>
      <c r="UF588"/>
      <c r="UG588"/>
      <c r="UH588"/>
      <c r="UI588"/>
      <c r="UJ588"/>
      <c r="UK588"/>
      <c r="UL588"/>
      <c r="UM588"/>
      <c r="UN588"/>
      <c r="UO588"/>
      <c r="UP588"/>
      <c r="UQ588"/>
      <c r="UR588"/>
      <c r="US588"/>
      <c r="UT588"/>
      <c r="UU588"/>
      <c r="UV588"/>
      <c r="UW588"/>
      <c r="UX588"/>
      <c r="UY588"/>
      <c r="UZ588"/>
      <c r="VA588"/>
      <c r="VB588"/>
      <c r="VC588"/>
      <c r="VD588"/>
      <c r="VE588"/>
      <c r="VF588"/>
      <c r="VG588"/>
      <c r="VH588"/>
      <c r="VI588"/>
      <c r="VJ588"/>
      <c r="VK588"/>
      <c r="VL588"/>
      <c r="VM588"/>
      <c r="VN588"/>
      <c r="VO588"/>
      <c r="VP588"/>
      <c r="VQ588"/>
      <c r="VR588"/>
      <c r="VS588"/>
      <c r="VT588"/>
      <c r="VU588"/>
      <c r="VV588"/>
      <c r="VW588"/>
      <c r="VX588"/>
      <c r="VY588"/>
      <c r="VZ588"/>
      <c r="WA588"/>
      <c r="WB588"/>
      <c r="WC588"/>
      <c r="WD588"/>
      <c r="WE588"/>
      <c r="WF588"/>
      <c r="WG588"/>
      <c r="WH588"/>
      <c r="WI588"/>
      <c r="WJ588"/>
      <c r="WK588"/>
      <c r="WL588"/>
      <c r="WM588"/>
      <c r="WN588"/>
      <c r="WO588"/>
      <c r="WP588"/>
      <c r="WQ588"/>
      <c r="WR588"/>
      <c r="WS588"/>
      <c r="WT588"/>
      <c r="WU588"/>
      <c r="WV588"/>
      <c r="WW588"/>
      <c r="WX588"/>
      <c r="WY588"/>
      <c r="WZ588"/>
      <c r="XA588"/>
      <c r="XB588"/>
      <c r="XC588"/>
      <c r="XD588"/>
      <c r="XE588"/>
      <c r="XF588"/>
      <c r="XG588"/>
      <c r="XH588"/>
      <c r="XI588"/>
      <c r="XJ588"/>
      <c r="XK588"/>
      <c r="XL588"/>
      <c r="XM588"/>
      <c r="XN588"/>
      <c r="XO588"/>
      <c r="XP588"/>
      <c r="XQ588"/>
      <c r="XR588"/>
      <c r="XS588"/>
      <c r="XT588"/>
      <c r="XU588"/>
      <c r="XV588"/>
      <c r="XW588"/>
      <c r="XX588"/>
      <c r="XY588"/>
      <c r="XZ588"/>
      <c r="YA588"/>
      <c r="YB588"/>
      <c r="YC588"/>
      <c r="YD588"/>
      <c r="YE588"/>
      <c r="YF588"/>
      <c r="YG588"/>
      <c r="YH588"/>
      <c r="YI588"/>
      <c r="YJ588"/>
      <c r="YK588"/>
      <c r="YL588"/>
      <c r="YM588"/>
      <c r="YN588"/>
      <c r="YO588"/>
      <c r="YP588"/>
      <c r="YQ588"/>
      <c r="YR588"/>
      <c r="YS588"/>
      <c r="YT588"/>
      <c r="YU588"/>
      <c r="YV588"/>
      <c r="YW588"/>
      <c r="YX588"/>
      <c r="YY588"/>
      <c r="YZ588"/>
      <c r="ZA588"/>
      <c r="ZB588"/>
      <c r="ZC588"/>
      <c r="ZD588"/>
      <c r="ZE588"/>
      <c r="ZF588"/>
      <c r="ZG588"/>
      <c r="ZH588"/>
      <c r="ZI588"/>
      <c r="ZJ588"/>
      <c r="ZK588"/>
      <c r="ZL588"/>
      <c r="ZM588"/>
      <c r="ZN588"/>
      <c r="ZO588"/>
      <c r="ZP588"/>
      <c r="ZQ588"/>
      <c r="ZR588"/>
      <c r="ZS588"/>
      <c r="ZT588"/>
      <c r="ZU588"/>
      <c r="ZV588"/>
      <c r="ZW588"/>
      <c r="ZX588"/>
      <c r="ZY588"/>
      <c r="ZZ588"/>
      <c r="AAA588"/>
      <c r="AAB588"/>
      <c r="AAC588"/>
      <c r="AAD588"/>
      <c r="AAE588"/>
      <c r="AAF588"/>
      <c r="AAG588"/>
      <c r="AAH588"/>
      <c r="AAI588"/>
      <c r="AAJ588"/>
      <c r="AAK588"/>
      <c r="AAL588"/>
      <c r="AAM588"/>
      <c r="AAN588"/>
      <c r="AAO588"/>
      <c r="AAP588"/>
      <c r="AAQ588"/>
      <c r="AAR588"/>
      <c r="AAS588"/>
      <c r="AAT588"/>
      <c r="AAU588"/>
      <c r="AAV588"/>
      <c r="AAW588"/>
      <c r="AAX588"/>
      <c r="AAY588"/>
      <c r="AAZ588"/>
      <c r="ABA588"/>
      <c r="ABB588"/>
      <c r="ABC588"/>
      <c r="ABD588"/>
      <c r="ABE588"/>
      <c r="ABF588"/>
      <c r="ABG588"/>
      <c r="ABH588"/>
      <c r="ABI588"/>
      <c r="ABJ588"/>
      <c r="ABK588"/>
      <c r="ABL588"/>
      <c r="ABM588"/>
      <c r="ABN588"/>
      <c r="ABO588"/>
      <c r="ABP588"/>
      <c r="ABQ588"/>
      <c r="ABR588"/>
      <c r="ABS588"/>
      <c r="ABT588"/>
      <c r="ABU588"/>
      <c r="ABV588"/>
      <c r="ABW588"/>
      <c r="ABX588"/>
      <c r="ABY588"/>
    </row>
    <row r="589" spans="1:753">
      <c r="A589" s="48">
        <v>96361</v>
      </c>
      <c r="B589" s="48"/>
      <c r="C589" s="49" t="s">
        <v>509</v>
      </c>
      <c r="D589" s="49"/>
      <c r="E589" s="49"/>
      <c r="F589" s="60">
        <v>112241</v>
      </c>
      <c r="G589" s="60"/>
      <c r="H589" s="61"/>
      <c r="I589" s="60">
        <v>19218</v>
      </c>
      <c r="J589" s="60"/>
      <c r="K589" s="61"/>
      <c r="L589" s="60">
        <v>2738</v>
      </c>
      <c r="M589" s="60"/>
      <c r="N589" s="61"/>
      <c r="O589" s="60">
        <v>18293</v>
      </c>
      <c r="P589" s="60"/>
      <c r="Q589" s="61"/>
      <c r="R589" s="60">
        <v>714</v>
      </c>
      <c r="S589" s="60"/>
      <c r="T589" s="61"/>
      <c r="U589" s="60">
        <v>40963</v>
      </c>
      <c r="V589" s="60"/>
      <c r="W589" s="60"/>
      <c r="X589" s="61"/>
      <c r="Y589" s="60">
        <v>0</v>
      </c>
      <c r="Z589" s="60"/>
      <c r="AA589" s="61"/>
      <c r="AB589" s="60">
        <v>0</v>
      </c>
      <c r="AC589" s="60"/>
      <c r="AD589" s="61"/>
      <c r="AE589" s="60">
        <v>8246</v>
      </c>
      <c r="AF589" s="60"/>
      <c r="AG589" s="61"/>
      <c r="AH589" s="60">
        <v>8246</v>
      </c>
      <c r="AI589" s="60"/>
      <c r="AJ589" s="61"/>
      <c r="AK589" s="60"/>
      <c r="AL589" s="61"/>
      <c r="AM589" s="60">
        <v>49999</v>
      </c>
      <c r="AN589" s="60"/>
      <c r="AO589" s="61"/>
      <c r="AP589" s="60">
        <v>-1925</v>
      </c>
      <c r="AQ589" s="60"/>
      <c r="AR589" s="61"/>
      <c r="AS589" s="60">
        <v>48074</v>
      </c>
    </row>
    <row r="590" spans="1:753">
      <c r="A590" s="48">
        <v>96371</v>
      </c>
      <c r="B590" s="48"/>
      <c r="C590" s="49" t="s">
        <v>510</v>
      </c>
      <c r="D590" s="49"/>
      <c r="E590" s="49"/>
      <c r="F590" s="60">
        <v>412369</v>
      </c>
      <c r="G590" s="60"/>
      <c r="H590" s="60"/>
      <c r="I590" s="60">
        <v>70608</v>
      </c>
      <c r="J590" s="60"/>
      <c r="K590" s="60"/>
      <c r="L590" s="60">
        <v>10058</v>
      </c>
      <c r="M590" s="60"/>
      <c r="N590" s="60"/>
      <c r="O590" s="60">
        <v>67209</v>
      </c>
      <c r="P590" s="60"/>
      <c r="Q590" s="60"/>
      <c r="R590" s="60">
        <v>7242</v>
      </c>
      <c r="S590" s="60"/>
      <c r="T590" s="60"/>
      <c r="U590" s="60">
        <v>155117</v>
      </c>
      <c r="V590" s="60"/>
      <c r="W590" s="60"/>
      <c r="X590" s="60"/>
      <c r="Y590" s="60">
        <v>0</v>
      </c>
      <c r="Z590" s="60"/>
      <c r="AA590" s="60"/>
      <c r="AB590" s="60">
        <v>0</v>
      </c>
      <c r="AC590" s="60"/>
      <c r="AD590" s="60"/>
      <c r="AE590" s="60">
        <v>10278</v>
      </c>
      <c r="AF590" s="60"/>
      <c r="AG590" s="60"/>
      <c r="AH590" s="60">
        <v>10278</v>
      </c>
      <c r="AI590" s="60"/>
      <c r="AJ590" s="60"/>
      <c r="AK590" s="60"/>
      <c r="AL590" s="60"/>
      <c r="AM590" s="60">
        <v>183693</v>
      </c>
      <c r="AN590" s="60"/>
      <c r="AO590" s="60"/>
      <c r="AP590" s="60">
        <v>-3983</v>
      </c>
      <c r="AQ590" s="60"/>
      <c r="AR590" s="60"/>
      <c r="AS590" s="60">
        <v>179710</v>
      </c>
    </row>
    <row r="591" spans="1:753" s="46" customFormat="1">
      <c r="A591" s="44">
        <v>96381</v>
      </c>
      <c r="B591" s="44"/>
      <c r="C591" s="45" t="s">
        <v>511</v>
      </c>
      <c r="D591" s="45"/>
      <c r="E591" s="45"/>
      <c r="F591" s="58">
        <v>89574</v>
      </c>
      <c r="G591" s="58"/>
      <c r="H591" s="58"/>
      <c r="I591" s="58">
        <v>15337</v>
      </c>
      <c r="J591" s="58"/>
      <c r="K591" s="58"/>
      <c r="L591" s="58">
        <v>2184</v>
      </c>
      <c r="M591" s="58"/>
      <c r="N591" s="58"/>
      <c r="O591" s="58">
        <v>14599</v>
      </c>
      <c r="P591" s="58"/>
      <c r="Q591" s="58"/>
      <c r="R591" s="58">
        <v>1260</v>
      </c>
      <c r="S591" s="58"/>
      <c r="T591" s="58"/>
      <c r="U591" s="58">
        <v>33380</v>
      </c>
      <c r="V591" s="58"/>
      <c r="W591" s="61"/>
      <c r="X591" s="58"/>
      <c r="Y591" s="58">
        <v>0</v>
      </c>
      <c r="Z591" s="58"/>
      <c r="AA591" s="58"/>
      <c r="AB591" s="58">
        <v>0</v>
      </c>
      <c r="AC591" s="58"/>
      <c r="AD591" s="58"/>
      <c r="AE591" s="58">
        <v>1913</v>
      </c>
      <c r="AF591" s="58"/>
      <c r="AG591" s="58"/>
      <c r="AH591" s="58">
        <v>1913</v>
      </c>
      <c r="AI591" s="58"/>
      <c r="AJ591" s="58"/>
      <c r="AK591" s="58"/>
      <c r="AL591" s="58"/>
      <c r="AM591" s="58">
        <v>39902</v>
      </c>
      <c r="AN591" s="58"/>
      <c r="AO591" s="58"/>
      <c r="AP591" s="58">
        <v>-662</v>
      </c>
      <c r="AQ591" s="58"/>
      <c r="AR591" s="58"/>
      <c r="AS591" s="58">
        <v>39240</v>
      </c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  <c r="JB591"/>
      <c r="JC591"/>
      <c r="JD591"/>
      <c r="JE591"/>
      <c r="JF591"/>
      <c r="JG591"/>
      <c r="JH591"/>
      <c r="JI591"/>
      <c r="JJ591"/>
      <c r="JK591"/>
      <c r="JL591"/>
      <c r="JM591"/>
      <c r="JN591"/>
      <c r="JO591"/>
      <c r="JP591"/>
      <c r="JQ591"/>
      <c r="JR591"/>
      <c r="JS591"/>
      <c r="JT591"/>
      <c r="JU591"/>
      <c r="JV591"/>
      <c r="JW591"/>
      <c r="JX591"/>
      <c r="JY591"/>
      <c r="JZ591"/>
      <c r="KA591"/>
      <c r="KB591"/>
      <c r="KC591"/>
      <c r="KD591"/>
      <c r="KE591"/>
      <c r="KF591"/>
      <c r="KG591"/>
      <c r="KH591"/>
      <c r="KI591"/>
      <c r="KJ591"/>
      <c r="KK591"/>
      <c r="KL591"/>
      <c r="KM591"/>
      <c r="KN591"/>
      <c r="KO591"/>
      <c r="KP591"/>
      <c r="KQ591"/>
      <c r="KR591"/>
      <c r="KS591"/>
      <c r="KT591"/>
      <c r="KU591"/>
      <c r="KV591"/>
      <c r="KW591"/>
      <c r="KX591"/>
      <c r="KY591"/>
      <c r="KZ591"/>
      <c r="LA591"/>
      <c r="LB591"/>
      <c r="LC591"/>
      <c r="LD591"/>
      <c r="LE591"/>
      <c r="LF591"/>
      <c r="LG591"/>
      <c r="LH591"/>
      <c r="LI591"/>
      <c r="LJ591"/>
      <c r="LK591"/>
      <c r="LL591"/>
      <c r="LM591"/>
      <c r="LN591"/>
      <c r="LO591"/>
      <c r="LP591"/>
      <c r="LQ591"/>
      <c r="LR591"/>
      <c r="LS591"/>
      <c r="LT591"/>
      <c r="LU591"/>
      <c r="LV591"/>
      <c r="LW591"/>
      <c r="LX591"/>
      <c r="LY591"/>
      <c r="LZ591"/>
      <c r="MA591"/>
      <c r="MB591"/>
      <c r="MC591"/>
      <c r="MD591"/>
      <c r="ME591"/>
      <c r="MF591"/>
      <c r="MG591"/>
      <c r="MH591"/>
      <c r="MI591"/>
      <c r="MJ591"/>
      <c r="MK591"/>
      <c r="ML591"/>
      <c r="MM591"/>
      <c r="MN591"/>
      <c r="MO591"/>
      <c r="MP591"/>
      <c r="MQ591"/>
      <c r="MR591"/>
      <c r="MS591"/>
      <c r="MT591"/>
      <c r="MU591"/>
      <c r="MV591"/>
      <c r="MW591"/>
      <c r="MX591"/>
      <c r="MY591"/>
      <c r="MZ591"/>
      <c r="NA591"/>
      <c r="NB591"/>
      <c r="NC591"/>
      <c r="ND591"/>
      <c r="NE591"/>
      <c r="NF591"/>
      <c r="NG591"/>
      <c r="NH591"/>
      <c r="NI591"/>
      <c r="NJ591"/>
      <c r="NK591"/>
      <c r="NL591"/>
      <c r="NM591"/>
      <c r="NN591"/>
      <c r="NO591"/>
      <c r="NP591"/>
      <c r="NQ591"/>
      <c r="NR591"/>
      <c r="NS591"/>
      <c r="NT591"/>
      <c r="NU591"/>
      <c r="NV591"/>
      <c r="NW591"/>
      <c r="NX591"/>
      <c r="NY591"/>
      <c r="NZ591"/>
      <c r="OA591"/>
      <c r="OB591"/>
      <c r="OC591"/>
      <c r="OD591"/>
      <c r="OE591"/>
      <c r="OF591"/>
      <c r="OG591"/>
      <c r="OH591"/>
      <c r="OI591"/>
      <c r="OJ591"/>
      <c r="OK591"/>
      <c r="OL591"/>
      <c r="OM591"/>
      <c r="ON591"/>
      <c r="OO591"/>
      <c r="OP591"/>
      <c r="OQ591"/>
      <c r="OR591"/>
      <c r="OS591"/>
      <c r="OT591"/>
      <c r="OU591"/>
      <c r="OV591"/>
      <c r="OW591"/>
      <c r="OX591"/>
      <c r="OY591"/>
      <c r="OZ591"/>
      <c r="PA591"/>
      <c r="PB591"/>
      <c r="PC591"/>
      <c r="PD591"/>
      <c r="PE591"/>
      <c r="PF591"/>
      <c r="PG591"/>
      <c r="PH591"/>
      <c r="PI591"/>
      <c r="PJ591"/>
      <c r="PK591"/>
      <c r="PL591"/>
      <c r="PM591"/>
      <c r="PN591"/>
      <c r="PO591"/>
      <c r="PP591"/>
      <c r="PQ591"/>
      <c r="PR591"/>
      <c r="PS591"/>
      <c r="PT591"/>
      <c r="PU591"/>
      <c r="PV591"/>
      <c r="PW591"/>
      <c r="PX591"/>
      <c r="PY591"/>
      <c r="PZ591"/>
      <c r="QA591"/>
      <c r="QB591"/>
      <c r="QC591"/>
      <c r="QD591"/>
      <c r="QE591"/>
      <c r="QF591"/>
      <c r="QG591"/>
      <c r="QH591"/>
      <c r="QI591"/>
      <c r="QJ591"/>
      <c r="QK591"/>
      <c r="QL591"/>
      <c r="QM591"/>
      <c r="QN591"/>
      <c r="QO591"/>
      <c r="QP591"/>
      <c r="QQ591"/>
      <c r="QR591"/>
      <c r="QS591"/>
      <c r="QT591"/>
      <c r="QU591"/>
      <c r="QV591"/>
      <c r="QW591"/>
      <c r="QX591"/>
      <c r="QY591"/>
      <c r="QZ591"/>
      <c r="RA591"/>
      <c r="RB591"/>
      <c r="RC591"/>
      <c r="RD591"/>
      <c r="RE591"/>
      <c r="RF591"/>
      <c r="RG591"/>
      <c r="RH591"/>
      <c r="RI591"/>
      <c r="RJ591"/>
      <c r="RK591"/>
      <c r="RL591"/>
      <c r="RM591"/>
      <c r="RN591"/>
      <c r="RO591"/>
      <c r="RP591"/>
      <c r="RQ591"/>
      <c r="RR591"/>
      <c r="RS591"/>
      <c r="RT591"/>
      <c r="RU591"/>
      <c r="RV591"/>
      <c r="RW591"/>
      <c r="RX591"/>
      <c r="RY591"/>
      <c r="RZ591"/>
      <c r="SA591"/>
      <c r="SB591"/>
      <c r="SC591"/>
      <c r="SD591"/>
      <c r="SE591"/>
      <c r="SF591"/>
      <c r="SG591"/>
      <c r="SH591"/>
      <c r="SI591"/>
      <c r="SJ591"/>
      <c r="SK591"/>
      <c r="SL591"/>
      <c r="SM591"/>
      <c r="SN591"/>
      <c r="SO591"/>
      <c r="SP591"/>
      <c r="SQ591"/>
      <c r="SR591"/>
      <c r="SS591"/>
      <c r="ST591"/>
      <c r="SU591"/>
      <c r="SV591"/>
      <c r="SW591"/>
      <c r="SX591"/>
      <c r="SY591"/>
      <c r="SZ591"/>
      <c r="TA591"/>
      <c r="TB591"/>
      <c r="TC591"/>
      <c r="TD591"/>
      <c r="TE591"/>
      <c r="TF591"/>
      <c r="TG591"/>
      <c r="TH591"/>
      <c r="TI591"/>
      <c r="TJ591"/>
      <c r="TK591"/>
      <c r="TL591"/>
      <c r="TM591"/>
      <c r="TN591"/>
      <c r="TO591"/>
      <c r="TP591"/>
      <c r="TQ591"/>
      <c r="TR591"/>
      <c r="TS591"/>
      <c r="TT591"/>
      <c r="TU591"/>
      <c r="TV591"/>
      <c r="TW591"/>
      <c r="TX591"/>
      <c r="TY591"/>
      <c r="TZ591"/>
      <c r="UA591"/>
      <c r="UB591"/>
      <c r="UC591"/>
      <c r="UD591"/>
      <c r="UE591"/>
      <c r="UF591"/>
      <c r="UG591"/>
      <c r="UH591"/>
      <c r="UI591"/>
      <c r="UJ591"/>
      <c r="UK591"/>
      <c r="UL591"/>
      <c r="UM591"/>
      <c r="UN591"/>
      <c r="UO591"/>
      <c r="UP591"/>
      <c r="UQ591"/>
      <c r="UR591"/>
      <c r="US591"/>
      <c r="UT591"/>
      <c r="UU591"/>
      <c r="UV591"/>
      <c r="UW591"/>
      <c r="UX591"/>
      <c r="UY591"/>
      <c r="UZ591"/>
      <c r="VA591"/>
      <c r="VB591"/>
      <c r="VC591"/>
      <c r="VD591"/>
      <c r="VE591"/>
      <c r="VF591"/>
      <c r="VG591"/>
      <c r="VH591"/>
      <c r="VI591"/>
      <c r="VJ591"/>
      <c r="VK591"/>
      <c r="VL591"/>
      <c r="VM591"/>
      <c r="VN591"/>
      <c r="VO591"/>
      <c r="VP591"/>
      <c r="VQ591"/>
      <c r="VR591"/>
      <c r="VS591"/>
      <c r="VT591"/>
      <c r="VU591"/>
      <c r="VV591"/>
      <c r="VW591"/>
      <c r="VX591"/>
      <c r="VY591"/>
      <c r="VZ591"/>
      <c r="WA591"/>
      <c r="WB591"/>
      <c r="WC591"/>
      <c r="WD591"/>
      <c r="WE591"/>
      <c r="WF591"/>
      <c r="WG591"/>
      <c r="WH591"/>
      <c r="WI591"/>
      <c r="WJ591"/>
      <c r="WK591"/>
      <c r="WL591"/>
      <c r="WM591"/>
      <c r="WN591"/>
      <c r="WO591"/>
      <c r="WP591"/>
      <c r="WQ591"/>
      <c r="WR591"/>
      <c r="WS591"/>
      <c r="WT591"/>
      <c r="WU591"/>
      <c r="WV591"/>
      <c r="WW591"/>
      <c r="WX591"/>
      <c r="WY591"/>
      <c r="WZ591"/>
      <c r="XA591"/>
      <c r="XB591"/>
      <c r="XC591"/>
      <c r="XD591"/>
      <c r="XE591"/>
      <c r="XF591"/>
      <c r="XG591"/>
      <c r="XH591"/>
      <c r="XI591"/>
      <c r="XJ591"/>
      <c r="XK591"/>
      <c r="XL591"/>
      <c r="XM591"/>
      <c r="XN591"/>
      <c r="XO591"/>
      <c r="XP591"/>
      <c r="XQ591"/>
      <c r="XR591"/>
      <c r="XS591"/>
      <c r="XT591"/>
      <c r="XU591"/>
      <c r="XV591"/>
      <c r="XW591"/>
      <c r="XX591"/>
      <c r="XY591"/>
      <c r="XZ591"/>
      <c r="YA591"/>
      <c r="YB591"/>
      <c r="YC591"/>
      <c r="YD591"/>
      <c r="YE591"/>
      <c r="YF591"/>
      <c r="YG591"/>
      <c r="YH591"/>
      <c r="YI591"/>
      <c r="YJ591"/>
      <c r="YK591"/>
      <c r="YL591"/>
      <c r="YM591"/>
      <c r="YN591"/>
      <c r="YO591"/>
      <c r="YP591"/>
      <c r="YQ591"/>
      <c r="YR591"/>
      <c r="YS591"/>
      <c r="YT591"/>
      <c r="YU591"/>
      <c r="YV591"/>
      <c r="YW591"/>
      <c r="YX591"/>
      <c r="YY591"/>
      <c r="YZ591"/>
      <c r="ZA591"/>
      <c r="ZB591"/>
      <c r="ZC591"/>
      <c r="ZD591"/>
      <c r="ZE591"/>
      <c r="ZF591"/>
      <c r="ZG591"/>
      <c r="ZH591"/>
      <c r="ZI591"/>
      <c r="ZJ591"/>
      <c r="ZK591"/>
      <c r="ZL591"/>
      <c r="ZM591"/>
      <c r="ZN591"/>
      <c r="ZO591"/>
      <c r="ZP591"/>
      <c r="ZQ591"/>
      <c r="ZR591"/>
      <c r="ZS591"/>
      <c r="ZT591"/>
      <c r="ZU591"/>
      <c r="ZV591"/>
      <c r="ZW591"/>
      <c r="ZX591"/>
      <c r="ZY591"/>
      <c r="ZZ591"/>
      <c r="AAA591"/>
      <c r="AAB591"/>
      <c r="AAC591"/>
      <c r="AAD591"/>
      <c r="AAE591"/>
      <c r="AAF591"/>
      <c r="AAG591"/>
      <c r="AAH591"/>
      <c r="AAI591"/>
      <c r="AAJ591"/>
      <c r="AAK591"/>
      <c r="AAL591"/>
      <c r="AAM591"/>
      <c r="AAN591"/>
      <c r="AAO591"/>
      <c r="AAP591"/>
      <c r="AAQ591"/>
      <c r="AAR591"/>
      <c r="AAS591"/>
      <c r="AAT591"/>
      <c r="AAU591"/>
      <c r="AAV591"/>
      <c r="AAW591"/>
      <c r="AAX591"/>
      <c r="AAY591"/>
      <c r="AAZ591"/>
      <c r="ABA591"/>
      <c r="ABB591"/>
      <c r="ABC591"/>
      <c r="ABD591"/>
      <c r="ABE591"/>
      <c r="ABF591"/>
      <c r="ABG591"/>
      <c r="ABH591"/>
      <c r="ABI591"/>
      <c r="ABJ591"/>
      <c r="ABK591"/>
      <c r="ABL591"/>
      <c r="ABM591"/>
      <c r="ABN591"/>
      <c r="ABO591"/>
      <c r="ABP591"/>
      <c r="ABQ591"/>
      <c r="ABR591"/>
      <c r="ABS591"/>
      <c r="ABT591"/>
      <c r="ABU591"/>
      <c r="ABV591"/>
      <c r="ABW591"/>
      <c r="ABX591"/>
      <c r="ABY591"/>
    </row>
    <row r="592" spans="1:753" s="47" customFormat="1">
      <c r="A592" s="44">
        <v>96391</v>
      </c>
      <c r="B592" s="44"/>
      <c r="C592" s="45" t="s">
        <v>512</v>
      </c>
      <c r="D592" s="45"/>
      <c r="E592" s="45"/>
      <c r="F592" s="59">
        <v>561478</v>
      </c>
      <c r="G592" s="59"/>
      <c r="H592" s="59"/>
      <c r="I592" s="59">
        <v>96139</v>
      </c>
      <c r="J592" s="59"/>
      <c r="K592" s="59"/>
      <c r="L592" s="59">
        <v>13695</v>
      </c>
      <c r="M592" s="59"/>
      <c r="N592" s="59"/>
      <c r="O592" s="59">
        <v>91512</v>
      </c>
      <c r="P592" s="59"/>
      <c r="Q592" s="59"/>
      <c r="R592" s="59">
        <v>0</v>
      </c>
      <c r="S592" s="59"/>
      <c r="T592" s="59"/>
      <c r="U592" s="59">
        <v>201346</v>
      </c>
      <c r="V592" s="59"/>
      <c r="W592" s="60"/>
      <c r="X592" s="59"/>
      <c r="Y592" s="59">
        <v>0</v>
      </c>
      <c r="Z592" s="59"/>
      <c r="AA592" s="59"/>
      <c r="AB592" s="59">
        <v>0</v>
      </c>
      <c r="AC592" s="59"/>
      <c r="AD592" s="59"/>
      <c r="AE592" s="59">
        <v>33780</v>
      </c>
      <c r="AF592" s="59"/>
      <c r="AG592" s="59"/>
      <c r="AH592" s="59">
        <v>33780</v>
      </c>
      <c r="AI592" s="59"/>
      <c r="AJ592" s="59"/>
      <c r="AK592" s="59"/>
      <c r="AL592" s="59"/>
      <c r="AM592" s="59">
        <v>250115</v>
      </c>
      <c r="AN592" s="59"/>
      <c r="AO592" s="59"/>
      <c r="AP592" s="59">
        <v>-15455</v>
      </c>
      <c r="AQ592" s="59"/>
      <c r="AR592" s="59"/>
      <c r="AS592" s="59">
        <v>234660</v>
      </c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  <c r="LE592"/>
      <c r="LF592"/>
      <c r="LG592"/>
      <c r="LH592"/>
      <c r="LI592"/>
      <c r="LJ592"/>
      <c r="LK592"/>
      <c r="LL592"/>
      <c r="LM592"/>
      <c r="LN592"/>
      <c r="LO592"/>
      <c r="LP592"/>
      <c r="LQ592"/>
      <c r="LR592"/>
      <c r="LS592"/>
      <c r="LT592"/>
      <c r="LU592"/>
      <c r="LV592"/>
      <c r="LW592"/>
      <c r="LX592"/>
      <c r="LY592"/>
      <c r="LZ592"/>
      <c r="MA592"/>
      <c r="MB592"/>
      <c r="MC592"/>
      <c r="MD592"/>
      <c r="ME592"/>
      <c r="MF592"/>
      <c r="MG592"/>
      <c r="MH592"/>
      <c r="MI592"/>
      <c r="MJ592"/>
      <c r="MK592"/>
      <c r="ML592"/>
      <c r="MM592"/>
      <c r="MN592"/>
      <c r="MO592"/>
      <c r="MP592"/>
      <c r="MQ592"/>
      <c r="MR592"/>
      <c r="MS592"/>
      <c r="MT592"/>
      <c r="MU592"/>
      <c r="MV592"/>
      <c r="MW592"/>
      <c r="MX592"/>
      <c r="MY592"/>
      <c r="MZ592"/>
      <c r="NA592"/>
      <c r="NB592"/>
      <c r="NC592"/>
      <c r="ND592"/>
      <c r="NE592"/>
      <c r="NF592"/>
      <c r="NG592"/>
      <c r="NH592"/>
      <c r="NI592"/>
      <c r="NJ592"/>
      <c r="NK592"/>
      <c r="NL592"/>
      <c r="NM592"/>
      <c r="NN592"/>
      <c r="NO592"/>
      <c r="NP592"/>
      <c r="NQ592"/>
      <c r="NR592"/>
      <c r="NS592"/>
      <c r="NT592"/>
      <c r="NU592"/>
      <c r="NV592"/>
      <c r="NW592"/>
      <c r="NX592"/>
      <c r="NY592"/>
      <c r="NZ592"/>
      <c r="OA592"/>
      <c r="OB592"/>
      <c r="OC592"/>
      <c r="OD592"/>
      <c r="OE592"/>
      <c r="OF592"/>
      <c r="OG592"/>
      <c r="OH592"/>
      <c r="OI592"/>
      <c r="OJ592"/>
      <c r="OK592"/>
      <c r="OL592"/>
      <c r="OM592"/>
      <c r="ON592"/>
      <c r="OO592"/>
      <c r="OP592"/>
      <c r="OQ592"/>
      <c r="OR592"/>
      <c r="OS592"/>
      <c r="OT592"/>
      <c r="OU592"/>
      <c r="OV592"/>
      <c r="OW592"/>
      <c r="OX592"/>
      <c r="OY592"/>
      <c r="OZ592"/>
      <c r="PA592"/>
      <c r="PB592"/>
      <c r="PC592"/>
      <c r="PD592"/>
      <c r="PE592"/>
      <c r="PF592"/>
      <c r="PG592"/>
      <c r="PH592"/>
      <c r="PI592"/>
      <c r="PJ592"/>
      <c r="PK592"/>
      <c r="PL592"/>
      <c r="PM592"/>
      <c r="PN592"/>
      <c r="PO592"/>
      <c r="PP592"/>
      <c r="PQ592"/>
      <c r="PR592"/>
      <c r="PS592"/>
      <c r="PT592"/>
      <c r="PU592"/>
      <c r="PV592"/>
      <c r="PW592"/>
      <c r="PX592"/>
      <c r="PY592"/>
      <c r="PZ592"/>
      <c r="QA592"/>
      <c r="QB592"/>
      <c r="QC592"/>
      <c r="QD592"/>
      <c r="QE592"/>
      <c r="QF592"/>
      <c r="QG592"/>
      <c r="QH592"/>
      <c r="QI592"/>
      <c r="QJ592"/>
      <c r="QK592"/>
      <c r="QL592"/>
      <c r="QM592"/>
      <c r="QN592"/>
      <c r="QO592"/>
      <c r="QP592"/>
      <c r="QQ592"/>
      <c r="QR592"/>
      <c r="QS592"/>
      <c r="QT592"/>
      <c r="QU592"/>
      <c r="QV592"/>
      <c r="QW592"/>
      <c r="QX592"/>
      <c r="QY592"/>
      <c r="QZ592"/>
      <c r="RA592"/>
      <c r="RB592"/>
      <c r="RC592"/>
      <c r="RD592"/>
      <c r="RE592"/>
      <c r="RF592"/>
      <c r="RG592"/>
      <c r="RH592"/>
      <c r="RI592"/>
      <c r="RJ592"/>
      <c r="RK592"/>
      <c r="RL592"/>
      <c r="RM592"/>
      <c r="RN592"/>
      <c r="RO592"/>
      <c r="RP592"/>
      <c r="RQ592"/>
      <c r="RR592"/>
      <c r="RS592"/>
      <c r="RT592"/>
      <c r="RU592"/>
      <c r="RV592"/>
      <c r="RW592"/>
      <c r="RX592"/>
      <c r="RY592"/>
      <c r="RZ592"/>
      <c r="SA592"/>
      <c r="SB592"/>
      <c r="SC592"/>
      <c r="SD592"/>
      <c r="SE592"/>
      <c r="SF592"/>
      <c r="SG592"/>
      <c r="SH592"/>
      <c r="SI592"/>
      <c r="SJ592"/>
      <c r="SK592"/>
      <c r="SL592"/>
      <c r="SM592"/>
      <c r="SN592"/>
      <c r="SO592"/>
      <c r="SP592"/>
      <c r="SQ592"/>
      <c r="SR592"/>
      <c r="SS592"/>
      <c r="ST592"/>
      <c r="SU592"/>
      <c r="SV592"/>
      <c r="SW592"/>
      <c r="SX592"/>
      <c r="SY592"/>
      <c r="SZ592"/>
      <c r="TA592"/>
      <c r="TB592"/>
      <c r="TC592"/>
      <c r="TD592"/>
      <c r="TE592"/>
      <c r="TF592"/>
      <c r="TG592"/>
      <c r="TH592"/>
      <c r="TI592"/>
      <c r="TJ592"/>
      <c r="TK592"/>
      <c r="TL592"/>
      <c r="TM592"/>
      <c r="TN592"/>
      <c r="TO592"/>
      <c r="TP592"/>
      <c r="TQ592"/>
      <c r="TR592"/>
      <c r="TS592"/>
      <c r="TT592"/>
      <c r="TU592"/>
      <c r="TV592"/>
      <c r="TW592"/>
      <c r="TX592"/>
      <c r="TY592"/>
      <c r="TZ592"/>
      <c r="UA592"/>
      <c r="UB592"/>
      <c r="UC592"/>
      <c r="UD592"/>
      <c r="UE592"/>
      <c r="UF592"/>
      <c r="UG592"/>
      <c r="UH592"/>
      <c r="UI592"/>
      <c r="UJ592"/>
      <c r="UK592"/>
      <c r="UL592"/>
      <c r="UM592"/>
      <c r="UN592"/>
      <c r="UO592"/>
      <c r="UP592"/>
      <c r="UQ592"/>
      <c r="UR592"/>
      <c r="US592"/>
      <c r="UT592"/>
      <c r="UU592"/>
      <c r="UV592"/>
      <c r="UW592"/>
      <c r="UX592"/>
      <c r="UY592"/>
      <c r="UZ592"/>
      <c r="VA592"/>
      <c r="VB592"/>
      <c r="VC592"/>
      <c r="VD592"/>
      <c r="VE592"/>
      <c r="VF592"/>
      <c r="VG592"/>
      <c r="VH592"/>
      <c r="VI592"/>
      <c r="VJ592"/>
      <c r="VK592"/>
      <c r="VL592"/>
      <c r="VM592"/>
      <c r="VN592"/>
      <c r="VO592"/>
      <c r="VP592"/>
      <c r="VQ592"/>
      <c r="VR592"/>
      <c r="VS592"/>
      <c r="VT592"/>
      <c r="VU592"/>
      <c r="VV592"/>
      <c r="VW592"/>
      <c r="VX592"/>
      <c r="VY592"/>
      <c r="VZ592"/>
      <c r="WA592"/>
      <c r="WB592"/>
      <c r="WC592"/>
      <c r="WD592"/>
      <c r="WE592"/>
      <c r="WF592"/>
      <c r="WG592"/>
      <c r="WH592"/>
      <c r="WI592"/>
      <c r="WJ592"/>
      <c r="WK592"/>
      <c r="WL592"/>
      <c r="WM592"/>
      <c r="WN592"/>
      <c r="WO592"/>
      <c r="WP592"/>
      <c r="WQ592"/>
      <c r="WR592"/>
      <c r="WS592"/>
      <c r="WT592"/>
      <c r="WU592"/>
      <c r="WV592"/>
      <c r="WW592"/>
      <c r="WX592"/>
      <c r="WY592"/>
      <c r="WZ592"/>
      <c r="XA592"/>
      <c r="XB592"/>
      <c r="XC592"/>
      <c r="XD592"/>
      <c r="XE592"/>
      <c r="XF592"/>
      <c r="XG592"/>
      <c r="XH592"/>
      <c r="XI592"/>
      <c r="XJ592"/>
      <c r="XK592"/>
      <c r="XL592"/>
      <c r="XM592"/>
      <c r="XN592"/>
      <c r="XO592"/>
      <c r="XP592"/>
      <c r="XQ592"/>
      <c r="XR592"/>
      <c r="XS592"/>
      <c r="XT592"/>
      <c r="XU592"/>
      <c r="XV592"/>
      <c r="XW592"/>
      <c r="XX592"/>
      <c r="XY592"/>
      <c r="XZ592"/>
      <c r="YA592"/>
      <c r="YB592"/>
      <c r="YC592"/>
      <c r="YD592"/>
      <c r="YE592"/>
      <c r="YF592"/>
      <c r="YG592"/>
      <c r="YH592"/>
      <c r="YI592"/>
      <c r="YJ592"/>
      <c r="YK592"/>
      <c r="YL592"/>
      <c r="YM592"/>
      <c r="YN592"/>
      <c r="YO592"/>
      <c r="YP592"/>
      <c r="YQ592"/>
      <c r="YR592"/>
      <c r="YS592"/>
      <c r="YT592"/>
      <c r="YU592"/>
      <c r="YV592"/>
      <c r="YW592"/>
      <c r="YX592"/>
      <c r="YY592"/>
      <c r="YZ592"/>
      <c r="ZA592"/>
      <c r="ZB592"/>
      <c r="ZC592"/>
      <c r="ZD592"/>
      <c r="ZE592"/>
      <c r="ZF592"/>
      <c r="ZG592"/>
      <c r="ZH592"/>
      <c r="ZI592"/>
      <c r="ZJ592"/>
      <c r="ZK592"/>
      <c r="ZL592"/>
      <c r="ZM592"/>
      <c r="ZN592"/>
      <c r="ZO592"/>
      <c r="ZP592"/>
      <c r="ZQ592"/>
      <c r="ZR592"/>
      <c r="ZS592"/>
      <c r="ZT592"/>
      <c r="ZU592"/>
      <c r="ZV592"/>
      <c r="ZW592"/>
      <c r="ZX592"/>
      <c r="ZY592"/>
      <c r="ZZ592"/>
      <c r="AAA592"/>
      <c r="AAB592"/>
      <c r="AAC592"/>
      <c r="AAD592"/>
      <c r="AAE592"/>
      <c r="AAF592"/>
      <c r="AAG592"/>
      <c r="AAH592"/>
      <c r="AAI592"/>
      <c r="AAJ592"/>
      <c r="AAK592"/>
      <c r="AAL592"/>
      <c r="AAM592"/>
      <c r="AAN592"/>
      <c r="AAO592"/>
      <c r="AAP592"/>
      <c r="AAQ592"/>
      <c r="AAR592"/>
      <c r="AAS592"/>
      <c r="AAT592"/>
      <c r="AAU592"/>
      <c r="AAV592"/>
      <c r="AAW592"/>
      <c r="AAX592"/>
      <c r="AAY592"/>
      <c r="AAZ592"/>
      <c r="ABA592"/>
      <c r="ABB592"/>
      <c r="ABC592"/>
      <c r="ABD592"/>
      <c r="ABE592"/>
      <c r="ABF592"/>
      <c r="ABG592"/>
      <c r="ABH592"/>
      <c r="ABI592"/>
      <c r="ABJ592"/>
      <c r="ABK592"/>
      <c r="ABL592"/>
      <c r="ABM592"/>
      <c r="ABN592"/>
      <c r="ABO592"/>
      <c r="ABP592"/>
      <c r="ABQ592"/>
      <c r="ABR592"/>
      <c r="ABS592"/>
      <c r="ABT592"/>
      <c r="ABU592"/>
      <c r="ABV592"/>
      <c r="ABW592"/>
      <c r="ABX592"/>
      <c r="ABY592"/>
    </row>
    <row r="593" spans="1:753" s="47" customFormat="1">
      <c r="A593" s="44">
        <v>96401</v>
      </c>
      <c r="B593" s="44"/>
      <c r="C593" s="45" t="s">
        <v>513</v>
      </c>
      <c r="D593" s="45"/>
      <c r="E593" s="45"/>
      <c r="F593" s="59">
        <v>12004041</v>
      </c>
      <c r="G593" s="59"/>
      <c r="H593" s="59"/>
      <c r="I593" s="59">
        <v>2055396</v>
      </c>
      <c r="J593" s="59"/>
      <c r="K593" s="59"/>
      <c r="L593" s="59">
        <v>292795</v>
      </c>
      <c r="M593" s="59"/>
      <c r="N593" s="59"/>
      <c r="O593" s="59">
        <v>1956460</v>
      </c>
      <c r="P593" s="58"/>
      <c r="Q593" s="59"/>
      <c r="R593" s="59">
        <v>0</v>
      </c>
      <c r="S593" s="59"/>
      <c r="T593" s="59"/>
      <c r="U593" s="59">
        <v>4304651</v>
      </c>
      <c r="V593" s="59"/>
      <c r="W593" s="60"/>
      <c r="X593" s="59"/>
      <c r="Y593" s="59">
        <v>0</v>
      </c>
      <c r="Z593" s="59"/>
      <c r="AA593" s="59"/>
      <c r="AB593" s="59">
        <v>0</v>
      </c>
      <c r="AC593" s="59"/>
      <c r="AD593" s="59"/>
      <c r="AE593" s="59">
        <v>164633</v>
      </c>
      <c r="AF593" s="59"/>
      <c r="AG593" s="59"/>
      <c r="AH593" s="59">
        <v>164633</v>
      </c>
      <c r="AI593" s="59"/>
      <c r="AJ593" s="59"/>
      <c r="AK593" s="59"/>
      <c r="AL593" s="59"/>
      <c r="AM593" s="59">
        <v>5347305</v>
      </c>
      <c r="AN593" s="59"/>
      <c r="AO593" s="59"/>
      <c r="AP593" s="59">
        <v>-64735</v>
      </c>
      <c r="AQ593" s="59"/>
      <c r="AR593" s="59"/>
      <c r="AS593" s="59">
        <v>5282570</v>
      </c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  <c r="LE593"/>
      <c r="LF593"/>
      <c r="LG593"/>
      <c r="LH593"/>
      <c r="LI593"/>
      <c r="LJ593"/>
      <c r="LK593"/>
      <c r="LL593"/>
      <c r="LM593"/>
      <c r="LN593"/>
      <c r="LO593"/>
      <c r="LP593"/>
      <c r="LQ593"/>
      <c r="LR593"/>
      <c r="LS593"/>
      <c r="LT593"/>
      <c r="LU593"/>
      <c r="LV593"/>
      <c r="LW593"/>
      <c r="LX593"/>
      <c r="LY593"/>
      <c r="LZ593"/>
      <c r="MA593"/>
      <c r="MB593"/>
      <c r="MC593"/>
      <c r="MD593"/>
      <c r="ME593"/>
      <c r="MF593"/>
      <c r="MG593"/>
      <c r="MH593"/>
      <c r="MI593"/>
      <c r="MJ593"/>
      <c r="MK593"/>
      <c r="ML593"/>
      <c r="MM593"/>
      <c r="MN593"/>
      <c r="MO593"/>
      <c r="MP593"/>
      <c r="MQ593"/>
      <c r="MR593"/>
      <c r="MS593"/>
      <c r="MT593"/>
      <c r="MU593"/>
      <c r="MV593"/>
      <c r="MW593"/>
      <c r="MX593"/>
      <c r="MY593"/>
      <c r="MZ593"/>
      <c r="NA593"/>
      <c r="NB593"/>
      <c r="NC593"/>
      <c r="ND593"/>
      <c r="NE593"/>
      <c r="NF593"/>
      <c r="NG593"/>
      <c r="NH593"/>
      <c r="NI593"/>
      <c r="NJ593"/>
      <c r="NK593"/>
      <c r="NL593"/>
      <c r="NM593"/>
      <c r="NN593"/>
      <c r="NO593"/>
      <c r="NP593"/>
      <c r="NQ593"/>
      <c r="NR593"/>
      <c r="NS593"/>
      <c r="NT593"/>
      <c r="NU593"/>
      <c r="NV593"/>
      <c r="NW593"/>
      <c r="NX593"/>
      <c r="NY593"/>
      <c r="NZ593"/>
      <c r="OA593"/>
      <c r="OB593"/>
      <c r="OC593"/>
      <c r="OD593"/>
      <c r="OE593"/>
      <c r="OF593"/>
      <c r="OG593"/>
      <c r="OH593"/>
      <c r="OI593"/>
      <c r="OJ593"/>
      <c r="OK593"/>
      <c r="OL593"/>
      <c r="OM593"/>
      <c r="ON593"/>
      <c r="OO593"/>
      <c r="OP593"/>
      <c r="OQ593"/>
      <c r="OR593"/>
      <c r="OS593"/>
      <c r="OT593"/>
      <c r="OU593"/>
      <c r="OV593"/>
      <c r="OW593"/>
      <c r="OX593"/>
      <c r="OY593"/>
      <c r="OZ593"/>
      <c r="PA593"/>
      <c r="PB593"/>
      <c r="PC593"/>
      <c r="PD593"/>
      <c r="PE593"/>
      <c r="PF593"/>
      <c r="PG593"/>
      <c r="PH593"/>
      <c r="PI593"/>
      <c r="PJ593"/>
      <c r="PK593"/>
      <c r="PL593"/>
      <c r="PM593"/>
      <c r="PN593"/>
      <c r="PO593"/>
      <c r="PP593"/>
      <c r="PQ593"/>
      <c r="PR593"/>
      <c r="PS593"/>
      <c r="PT593"/>
      <c r="PU593"/>
      <c r="PV593"/>
      <c r="PW593"/>
      <c r="PX593"/>
      <c r="PY593"/>
      <c r="PZ593"/>
      <c r="QA593"/>
      <c r="QB593"/>
      <c r="QC593"/>
      <c r="QD593"/>
      <c r="QE593"/>
      <c r="QF593"/>
      <c r="QG593"/>
      <c r="QH593"/>
      <c r="QI593"/>
      <c r="QJ593"/>
      <c r="QK593"/>
      <c r="QL593"/>
      <c r="QM593"/>
      <c r="QN593"/>
      <c r="QO593"/>
      <c r="QP593"/>
      <c r="QQ593"/>
      <c r="QR593"/>
      <c r="QS593"/>
      <c r="QT593"/>
      <c r="QU593"/>
      <c r="QV593"/>
      <c r="QW593"/>
      <c r="QX593"/>
      <c r="QY593"/>
      <c r="QZ593"/>
      <c r="RA593"/>
      <c r="RB593"/>
      <c r="RC593"/>
      <c r="RD593"/>
      <c r="RE593"/>
      <c r="RF593"/>
      <c r="RG593"/>
      <c r="RH593"/>
      <c r="RI593"/>
      <c r="RJ593"/>
      <c r="RK593"/>
      <c r="RL593"/>
      <c r="RM593"/>
      <c r="RN593"/>
      <c r="RO593"/>
      <c r="RP593"/>
      <c r="RQ593"/>
      <c r="RR593"/>
      <c r="RS593"/>
      <c r="RT593"/>
      <c r="RU593"/>
      <c r="RV593"/>
      <c r="RW593"/>
      <c r="RX593"/>
      <c r="RY593"/>
      <c r="RZ593"/>
      <c r="SA593"/>
      <c r="SB593"/>
      <c r="SC593"/>
      <c r="SD593"/>
      <c r="SE593"/>
      <c r="SF593"/>
      <c r="SG593"/>
      <c r="SH593"/>
      <c r="SI593"/>
      <c r="SJ593"/>
      <c r="SK593"/>
      <c r="SL593"/>
      <c r="SM593"/>
      <c r="SN593"/>
      <c r="SO593"/>
      <c r="SP593"/>
      <c r="SQ593"/>
      <c r="SR593"/>
      <c r="SS593"/>
      <c r="ST593"/>
      <c r="SU593"/>
      <c r="SV593"/>
      <c r="SW593"/>
      <c r="SX593"/>
      <c r="SY593"/>
      <c r="SZ593"/>
      <c r="TA593"/>
      <c r="TB593"/>
      <c r="TC593"/>
      <c r="TD593"/>
      <c r="TE593"/>
      <c r="TF593"/>
      <c r="TG593"/>
      <c r="TH593"/>
      <c r="TI593"/>
      <c r="TJ593"/>
      <c r="TK593"/>
      <c r="TL593"/>
      <c r="TM593"/>
      <c r="TN593"/>
      <c r="TO593"/>
      <c r="TP593"/>
      <c r="TQ593"/>
      <c r="TR593"/>
      <c r="TS593"/>
      <c r="TT593"/>
      <c r="TU593"/>
      <c r="TV593"/>
      <c r="TW593"/>
      <c r="TX593"/>
      <c r="TY593"/>
      <c r="TZ593"/>
      <c r="UA593"/>
      <c r="UB593"/>
      <c r="UC593"/>
      <c r="UD593"/>
      <c r="UE593"/>
      <c r="UF593"/>
      <c r="UG593"/>
      <c r="UH593"/>
      <c r="UI593"/>
      <c r="UJ593"/>
      <c r="UK593"/>
      <c r="UL593"/>
      <c r="UM593"/>
      <c r="UN593"/>
      <c r="UO593"/>
      <c r="UP593"/>
      <c r="UQ593"/>
      <c r="UR593"/>
      <c r="US593"/>
      <c r="UT593"/>
      <c r="UU593"/>
      <c r="UV593"/>
      <c r="UW593"/>
      <c r="UX593"/>
      <c r="UY593"/>
      <c r="UZ593"/>
      <c r="VA593"/>
      <c r="VB593"/>
      <c r="VC593"/>
      <c r="VD593"/>
      <c r="VE593"/>
      <c r="VF593"/>
      <c r="VG593"/>
      <c r="VH593"/>
      <c r="VI593"/>
      <c r="VJ593"/>
      <c r="VK593"/>
      <c r="VL593"/>
      <c r="VM593"/>
      <c r="VN593"/>
      <c r="VO593"/>
      <c r="VP593"/>
      <c r="VQ593"/>
      <c r="VR593"/>
      <c r="VS593"/>
      <c r="VT593"/>
      <c r="VU593"/>
      <c r="VV593"/>
      <c r="VW593"/>
      <c r="VX593"/>
      <c r="VY593"/>
      <c r="VZ593"/>
      <c r="WA593"/>
      <c r="WB593"/>
      <c r="WC593"/>
      <c r="WD593"/>
      <c r="WE593"/>
      <c r="WF593"/>
      <c r="WG593"/>
      <c r="WH593"/>
      <c r="WI593"/>
      <c r="WJ593"/>
      <c r="WK593"/>
      <c r="WL593"/>
      <c r="WM593"/>
      <c r="WN593"/>
      <c r="WO593"/>
      <c r="WP593"/>
      <c r="WQ593"/>
      <c r="WR593"/>
      <c r="WS593"/>
      <c r="WT593"/>
      <c r="WU593"/>
      <c r="WV593"/>
      <c r="WW593"/>
      <c r="WX593"/>
      <c r="WY593"/>
      <c r="WZ593"/>
      <c r="XA593"/>
      <c r="XB593"/>
      <c r="XC593"/>
      <c r="XD593"/>
      <c r="XE593"/>
      <c r="XF593"/>
      <c r="XG593"/>
      <c r="XH593"/>
      <c r="XI593"/>
      <c r="XJ593"/>
      <c r="XK593"/>
      <c r="XL593"/>
      <c r="XM593"/>
      <c r="XN593"/>
      <c r="XO593"/>
      <c r="XP593"/>
      <c r="XQ593"/>
      <c r="XR593"/>
      <c r="XS593"/>
      <c r="XT593"/>
      <c r="XU593"/>
      <c r="XV593"/>
      <c r="XW593"/>
      <c r="XX593"/>
      <c r="XY593"/>
      <c r="XZ593"/>
      <c r="YA593"/>
      <c r="YB593"/>
      <c r="YC593"/>
      <c r="YD593"/>
      <c r="YE593"/>
      <c r="YF593"/>
      <c r="YG593"/>
      <c r="YH593"/>
      <c r="YI593"/>
      <c r="YJ593"/>
      <c r="YK593"/>
      <c r="YL593"/>
      <c r="YM593"/>
      <c r="YN593"/>
      <c r="YO593"/>
      <c r="YP593"/>
      <c r="YQ593"/>
      <c r="YR593"/>
      <c r="YS593"/>
      <c r="YT593"/>
      <c r="YU593"/>
      <c r="YV593"/>
      <c r="YW593"/>
      <c r="YX593"/>
      <c r="YY593"/>
      <c r="YZ593"/>
      <c r="ZA593"/>
      <c r="ZB593"/>
      <c r="ZC593"/>
      <c r="ZD593"/>
      <c r="ZE593"/>
      <c r="ZF593"/>
      <c r="ZG593"/>
      <c r="ZH593"/>
      <c r="ZI593"/>
      <c r="ZJ593"/>
      <c r="ZK593"/>
      <c r="ZL593"/>
      <c r="ZM593"/>
      <c r="ZN593"/>
      <c r="ZO593"/>
      <c r="ZP593"/>
      <c r="ZQ593"/>
      <c r="ZR593"/>
      <c r="ZS593"/>
      <c r="ZT593"/>
      <c r="ZU593"/>
      <c r="ZV593"/>
      <c r="ZW593"/>
      <c r="ZX593"/>
      <c r="ZY593"/>
      <c r="ZZ593"/>
      <c r="AAA593"/>
      <c r="AAB593"/>
      <c r="AAC593"/>
      <c r="AAD593"/>
      <c r="AAE593"/>
      <c r="AAF593"/>
      <c r="AAG593"/>
      <c r="AAH593"/>
      <c r="AAI593"/>
      <c r="AAJ593"/>
      <c r="AAK593"/>
      <c r="AAL593"/>
      <c r="AAM593"/>
      <c r="AAN593"/>
      <c r="AAO593"/>
      <c r="AAP593"/>
      <c r="AAQ593"/>
      <c r="AAR593"/>
      <c r="AAS593"/>
      <c r="AAT593"/>
      <c r="AAU593"/>
      <c r="AAV593"/>
      <c r="AAW593"/>
      <c r="AAX593"/>
      <c r="AAY593"/>
      <c r="AAZ593"/>
      <c r="ABA593"/>
      <c r="ABB593"/>
      <c r="ABC593"/>
      <c r="ABD593"/>
      <c r="ABE593"/>
      <c r="ABF593"/>
      <c r="ABG593"/>
      <c r="ABH593"/>
      <c r="ABI593"/>
      <c r="ABJ593"/>
      <c r="ABK593"/>
      <c r="ABL593"/>
      <c r="ABM593"/>
      <c r="ABN593"/>
      <c r="ABO593"/>
      <c r="ABP593"/>
      <c r="ABQ593"/>
      <c r="ABR593"/>
      <c r="ABS593"/>
      <c r="ABT593"/>
      <c r="ABU593"/>
      <c r="ABV593"/>
      <c r="ABW593"/>
      <c r="ABX593"/>
      <c r="ABY593"/>
    </row>
    <row r="594" spans="1:753" s="47" customFormat="1">
      <c r="A594" s="44">
        <v>96404</v>
      </c>
      <c r="B594" s="44"/>
      <c r="C594" s="45" t="s">
        <v>514</v>
      </c>
      <c r="D594" s="45"/>
      <c r="E594" s="45"/>
      <c r="F594" s="59">
        <v>268450</v>
      </c>
      <c r="G594" s="59"/>
      <c r="H594" s="59"/>
      <c r="I594" s="59">
        <v>45965</v>
      </c>
      <c r="J594" s="59"/>
      <c r="K594" s="59"/>
      <c r="L594" s="59">
        <v>6548</v>
      </c>
      <c r="M594" s="59"/>
      <c r="N594" s="59"/>
      <c r="O594" s="59">
        <v>43753</v>
      </c>
      <c r="P594" s="59"/>
      <c r="Q594" s="59"/>
      <c r="R594" s="59">
        <v>26376</v>
      </c>
      <c r="S594" s="59"/>
      <c r="T594" s="59"/>
      <c r="U594" s="59">
        <v>122642</v>
      </c>
      <c r="V594" s="59"/>
      <c r="W594" s="60"/>
      <c r="X594" s="59"/>
      <c r="Y594" s="59">
        <v>0</v>
      </c>
      <c r="Z594" s="59"/>
      <c r="AA594" s="59"/>
      <c r="AB594" s="59">
        <v>0</v>
      </c>
      <c r="AC594" s="59"/>
      <c r="AD594" s="59"/>
      <c r="AE594" s="59">
        <v>0</v>
      </c>
      <c r="AF594" s="59"/>
      <c r="AG594" s="59"/>
      <c r="AH594" s="59">
        <v>0</v>
      </c>
      <c r="AI594" s="59"/>
      <c r="AJ594" s="59"/>
      <c r="AK594" s="59"/>
      <c r="AL594" s="59"/>
      <c r="AM594" s="59">
        <v>119583</v>
      </c>
      <c r="AN594" s="59"/>
      <c r="AO594" s="59"/>
      <c r="AP594" s="59">
        <v>13291</v>
      </c>
      <c r="AQ594" s="59"/>
      <c r="AR594" s="59"/>
      <c r="AS594" s="59">
        <v>132874</v>
      </c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  <c r="LE594"/>
      <c r="LF594"/>
      <c r="LG594"/>
      <c r="LH594"/>
      <c r="LI594"/>
      <c r="LJ594"/>
      <c r="LK594"/>
      <c r="LL594"/>
      <c r="LM594"/>
      <c r="LN594"/>
      <c r="LO594"/>
      <c r="LP594"/>
      <c r="LQ594"/>
      <c r="LR594"/>
      <c r="LS594"/>
      <c r="LT594"/>
      <c r="LU594"/>
      <c r="LV594"/>
      <c r="LW594"/>
      <c r="LX594"/>
      <c r="LY594"/>
      <c r="LZ594"/>
      <c r="MA594"/>
      <c r="MB594"/>
      <c r="MC594"/>
      <c r="MD594"/>
      <c r="ME594"/>
      <c r="MF594"/>
      <c r="MG594"/>
      <c r="MH594"/>
      <c r="MI594"/>
      <c r="MJ594"/>
      <c r="MK594"/>
      <c r="ML594"/>
      <c r="MM594"/>
      <c r="MN594"/>
      <c r="MO594"/>
      <c r="MP594"/>
      <c r="MQ594"/>
      <c r="MR594"/>
      <c r="MS594"/>
      <c r="MT594"/>
      <c r="MU594"/>
      <c r="MV594"/>
      <c r="MW594"/>
      <c r="MX594"/>
      <c r="MY594"/>
      <c r="MZ594"/>
      <c r="NA594"/>
      <c r="NB594"/>
      <c r="NC594"/>
      <c r="ND594"/>
      <c r="NE594"/>
      <c r="NF594"/>
      <c r="NG594"/>
      <c r="NH594"/>
      <c r="NI594"/>
      <c r="NJ594"/>
      <c r="NK594"/>
      <c r="NL594"/>
      <c r="NM594"/>
      <c r="NN594"/>
      <c r="NO594"/>
      <c r="NP594"/>
      <c r="NQ594"/>
      <c r="NR594"/>
      <c r="NS594"/>
      <c r="NT594"/>
      <c r="NU594"/>
      <c r="NV594"/>
      <c r="NW594"/>
      <c r="NX594"/>
      <c r="NY594"/>
      <c r="NZ594"/>
      <c r="OA594"/>
      <c r="OB594"/>
      <c r="OC594"/>
      <c r="OD594"/>
      <c r="OE594"/>
      <c r="OF594"/>
      <c r="OG594"/>
      <c r="OH594"/>
      <c r="OI594"/>
      <c r="OJ594"/>
      <c r="OK594"/>
      <c r="OL594"/>
      <c r="OM594"/>
      <c r="ON594"/>
      <c r="OO594"/>
      <c r="OP594"/>
      <c r="OQ594"/>
      <c r="OR594"/>
      <c r="OS594"/>
      <c r="OT594"/>
      <c r="OU594"/>
      <c r="OV594"/>
      <c r="OW594"/>
      <c r="OX594"/>
      <c r="OY594"/>
      <c r="OZ594"/>
      <c r="PA594"/>
      <c r="PB594"/>
      <c r="PC594"/>
      <c r="PD594"/>
      <c r="PE594"/>
      <c r="PF594"/>
      <c r="PG594"/>
      <c r="PH594"/>
      <c r="PI594"/>
      <c r="PJ594"/>
      <c r="PK594"/>
      <c r="PL594"/>
      <c r="PM594"/>
      <c r="PN594"/>
      <c r="PO594"/>
      <c r="PP594"/>
      <c r="PQ594"/>
      <c r="PR594"/>
      <c r="PS594"/>
      <c r="PT594"/>
      <c r="PU594"/>
      <c r="PV594"/>
      <c r="PW594"/>
      <c r="PX594"/>
      <c r="PY594"/>
      <c r="PZ594"/>
      <c r="QA594"/>
      <c r="QB594"/>
      <c r="QC594"/>
      <c r="QD594"/>
      <c r="QE594"/>
      <c r="QF594"/>
      <c r="QG594"/>
      <c r="QH594"/>
      <c r="QI594"/>
      <c r="QJ594"/>
      <c r="QK594"/>
      <c r="QL594"/>
      <c r="QM594"/>
      <c r="QN594"/>
      <c r="QO594"/>
      <c r="QP594"/>
      <c r="QQ594"/>
      <c r="QR594"/>
      <c r="QS594"/>
      <c r="QT594"/>
      <c r="QU594"/>
      <c r="QV594"/>
      <c r="QW594"/>
      <c r="QX594"/>
      <c r="QY594"/>
      <c r="QZ594"/>
      <c r="RA594"/>
      <c r="RB594"/>
      <c r="RC594"/>
      <c r="RD594"/>
      <c r="RE594"/>
      <c r="RF594"/>
      <c r="RG594"/>
      <c r="RH594"/>
      <c r="RI594"/>
      <c r="RJ594"/>
      <c r="RK594"/>
      <c r="RL594"/>
      <c r="RM594"/>
      <c r="RN594"/>
      <c r="RO594"/>
      <c r="RP594"/>
      <c r="RQ594"/>
      <c r="RR594"/>
      <c r="RS594"/>
      <c r="RT594"/>
      <c r="RU594"/>
      <c r="RV594"/>
      <c r="RW594"/>
      <c r="RX594"/>
      <c r="RY594"/>
      <c r="RZ594"/>
      <c r="SA594"/>
      <c r="SB594"/>
      <c r="SC594"/>
      <c r="SD594"/>
      <c r="SE594"/>
      <c r="SF594"/>
      <c r="SG594"/>
      <c r="SH594"/>
      <c r="SI594"/>
      <c r="SJ594"/>
      <c r="SK594"/>
      <c r="SL594"/>
      <c r="SM594"/>
      <c r="SN594"/>
      <c r="SO594"/>
      <c r="SP594"/>
      <c r="SQ594"/>
      <c r="SR594"/>
      <c r="SS594"/>
      <c r="ST594"/>
      <c r="SU594"/>
      <c r="SV594"/>
      <c r="SW594"/>
      <c r="SX594"/>
      <c r="SY594"/>
      <c r="SZ594"/>
      <c r="TA594"/>
      <c r="TB594"/>
      <c r="TC594"/>
      <c r="TD594"/>
      <c r="TE594"/>
      <c r="TF594"/>
      <c r="TG594"/>
      <c r="TH594"/>
      <c r="TI594"/>
      <c r="TJ594"/>
      <c r="TK594"/>
      <c r="TL594"/>
      <c r="TM594"/>
      <c r="TN594"/>
      <c r="TO594"/>
      <c r="TP594"/>
      <c r="TQ594"/>
      <c r="TR594"/>
      <c r="TS594"/>
      <c r="TT594"/>
      <c r="TU594"/>
      <c r="TV594"/>
      <c r="TW594"/>
      <c r="TX594"/>
      <c r="TY594"/>
      <c r="TZ594"/>
      <c r="UA594"/>
      <c r="UB594"/>
      <c r="UC594"/>
      <c r="UD594"/>
      <c r="UE594"/>
      <c r="UF594"/>
      <c r="UG594"/>
      <c r="UH594"/>
      <c r="UI594"/>
      <c r="UJ594"/>
      <c r="UK594"/>
      <c r="UL594"/>
      <c r="UM594"/>
      <c r="UN594"/>
      <c r="UO594"/>
      <c r="UP594"/>
      <c r="UQ594"/>
      <c r="UR594"/>
      <c r="US594"/>
      <c r="UT594"/>
      <c r="UU594"/>
      <c r="UV594"/>
      <c r="UW594"/>
      <c r="UX594"/>
      <c r="UY594"/>
      <c r="UZ594"/>
      <c r="VA594"/>
      <c r="VB594"/>
      <c r="VC594"/>
      <c r="VD594"/>
      <c r="VE594"/>
      <c r="VF594"/>
      <c r="VG594"/>
      <c r="VH594"/>
      <c r="VI594"/>
      <c r="VJ594"/>
      <c r="VK594"/>
      <c r="VL594"/>
      <c r="VM594"/>
      <c r="VN594"/>
      <c r="VO594"/>
      <c r="VP594"/>
      <c r="VQ594"/>
      <c r="VR594"/>
      <c r="VS594"/>
      <c r="VT594"/>
      <c r="VU594"/>
      <c r="VV594"/>
      <c r="VW594"/>
      <c r="VX594"/>
      <c r="VY594"/>
      <c r="VZ594"/>
      <c r="WA594"/>
      <c r="WB594"/>
      <c r="WC594"/>
      <c r="WD594"/>
      <c r="WE594"/>
      <c r="WF594"/>
      <c r="WG594"/>
      <c r="WH594"/>
      <c r="WI594"/>
      <c r="WJ594"/>
      <c r="WK594"/>
      <c r="WL594"/>
      <c r="WM594"/>
      <c r="WN594"/>
      <c r="WO594"/>
      <c r="WP594"/>
      <c r="WQ594"/>
      <c r="WR594"/>
      <c r="WS594"/>
      <c r="WT594"/>
      <c r="WU594"/>
      <c r="WV594"/>
      <c r="WW594"/>
      <c r="WX594"/>
      <c r="WY594"/>
      <c r="WZ594"/>
      <c r="XA594"/>
      <c r="XB594"/>
      <c r="XC594"/>
      <c r="XD594"/>
      <c r="XE594"/>
      <c r="XF594"/>
      <c r="XG594"/>
      <c r="XH594"/>
      <c r="XI594"/>
      <c r="XJ594"/>
      <c r="XK594"/>
      <c r="XL594"/>
      <c r="XM594"/>
      <c r="XN594"/>
      <c r="XO594"/>
      <c r="XP594"/>
      <c r="XQ594"/>
      <c r="XR594"/>
      <c r="XS594"/>
      <c r="XT594"/>
      <c r="XU594"/>
      <c r="XV594"/>
      <c r="XW594"/>
      <c r="XX594"/>
      <c r="XY594"/>
      <c r="XZ594"/>
      <c r="YA594"/>
      <c r="YB594"/>
      <c r="YC594"/>
      <c r="YD594"/>
      <c r="YE594"/>
      <c r="YF594"/>
      <c r="YG594"/>
      <c r="YH594"/>
      <c r="YI594"/>
      <c r="YJ594"/>
      <c r="YK594"/>
      <c r="YL594"/>
      <c r="YM594"/>
      <c r="YN594"/>
      <c r="YO594"/>
      <c r="YP594"/>
      <c r="YQ594"/>
      <c r="YR594"/>
      <c r="YS594"/>
      <c r="YT594"/>
      <c r="YU594"/>
      <c r="YV594"/>
      <c r="YW594"/>
      <c r="YX594"/>
      <c r="YY594"/>
      <c r="YZ594"/>
      <c r="ZA594"/>
      <c r="ZB594"/>
      <c r="ZC594"/>
      <c r="ZD594"/>
      <c r="ZE594"/>
      <c r="ZF594"/>
      <c r="ZG594"/>
      <c r="ZH594"/>
      <c r="ZI594"/>
      <c r="ZJ594"/>
      <c r="ZK594"/>
      <c r="ZL594"/>
      <c r="ZM594"/>
      <c r="ZN594"/>
      <c r="ZO594"/>
      <c r="ZP594"/>
      <c r="ZQ594"/>
      <c r="ZR594"/>
      <c r="ZS594"/>
      <c r="ZT594"/>
      <c r="ZU594"/>
      <c r="ZV594"/>
      <c r="ZW594"/>
      <c r="ZX594"/>
      <c r="ZY594"/>
      <c r="ZZ594"/>
      <c r="AAA594"/>
      <c r="AAB594"/>
      <c r="AAC594"/>
      <c r="AAD594"/>
      <c r="AAE594"/>
      <c r="AAF594"/>
      <c r="AAG594"/>
      <c r="AAH594"/>
      <c r="AAI594"/>
      <c r="AAJ594"/>
      <c r="AAK594"/>
      <c r="AAL594"/>
      <c r="AAM594"/>
      <c r="AAN594"/>
      <c r="AAO594"/>
      <c r="AAP594"/>
      <c r="AAQ594"/>
      <c r="AAR594"/>
      <c r="AAS594"/>
      <c r="AAT594"/>
      <c r="AAU594"/>
      <c r="AAV594"/>
      <c r="AAW594"/>
      <c r="AAX594"/>
      <c r="AAY594"/>
      <c r="AAZ594"/>
      <c r="ABA594"/>
      <c r="ABB594"/>
      <c r="ABC594"/>
      <c r="ABD594"/>
      <c r="ABE594"/>
      <c r="ABF594"/>
      <c r="ABG594"/>
      <c r="ABH594"/>
      <c r="ABI594"/>
      <c r="ABJ594"/>
      <c r="ABK594"/>
      <c r="ABL594"/>
      <c r="ABM594"/>
      <c r="ABN594"/>
      <c r="ABO594"/>
      <c r="ABP594"/>
      <c r="ABQ594"/>
      <c r="ABR594"/>
      <c r="ABS594"/>
      <c r="ABT594"/>
      <c r="ABU594"/>
      <c r="ABV594"/>
      <c r="ABW594"/>
      <c r="ABX594"/>
      <c r="ABY594"/>
    </row>
    <row r="595" spans="1:753" s="47" customFormat="1">
      <c r="A595" s="44">
        <v>96405</v>
      </c>
      <c r="B595" s="44"/>
      <c r="C595" s="45" t="s">
        <v>515</v>
      </c>
      <c r="D595" s="45"/>
      <c r="E595" s="45"/>
      <c r="F595" s="59">
        <v>397895</v>
      </c>
      <c r="G595" s="59"/>
      <c r="H595" s="59"/>
      <c r="I595" s="59">
        <v>68130</v>
      </c>
      <c r="J595" s="59"/>
      <c r="K595" s="59"/>
      <c r="L595" s="59">
        <v>9705</v>
      </c>
      <c r="M595" s="59"/>
      <c r="N595" s="59"/>
      <c r="O595" s="59">
        <v>64850</v>
      </c>
      <c r="P595" s="59"/>
      <c r="Q595" s="59"/>
      <c r="R595" s="59">
        <v>25301</v>
      </c>
      <c r="S595" s="59"/>
      <c r="T595" s="59"/>
      <c r="U595" s="59">
        <v>167986</v>
      </c>
      <c r="V595" s="59"/>
      <c r="W595" s="60"/>
      <c r="X595" s="59"/>
      <c r="Y595" s="59">
        <v>0</v>
      </c>
      <c r="Z595" s="59"/>
      <c r="AA595" s="59"/>
      <c r="AB595" s="59">
        <v>0</v>
      </c>
      <c r="AC595" s="59"/>
      <c r="AD595" s="59"/>
      <c r="AE595" s="59">
        <v>1039</v>
      </c>
      <c r="AF595" s="59"/>
      <c r="AG595" s="59"/>
      <c r="AH595" s="59">
        <v>1039</v>
      </c>
      <c r="AI595" s="59"/>
      <c r="AJ595" s="59"/>
      <c r="AK595" s="59"/>
      <c r="AL595" s="59"/>
      <c r="AM595" s="59">
        <v>177246</v>
      </c>
      <c r="AN595" s="59"/>
      <c r="AO595" s="59"/>
      <c r="AP595" s="59">
        <v>10392</v>
      </c>
      <c r="AQ595" s="59"/>
      <c r="AR595" s="59"/>
      <c r="AS595" s="59">
        <v>187638</v>
      </c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  <c r="IZ595"/>
      <c r="JA595"/>
      <c r="JB595"/>
      <c r="JC595"/>
      <c r="JD595"/>
      <c r="JE595"/>
      <c r="JF595"/>
      <c r="JG595"/>
      <c r="JH595"/>
      <c r="JI595"/>
      <c r="JJ595"/>
      <c r="JK595"/>
      <c r="JL595"/>
      <c r="JM595"/>
      <c r="JN595"/>
      <c r="JO595"/>
      <c r="JP595"/>
      <c r="JQ595"/>
      <c r="JR595"/>
      <c r="JS595"/>
      <c r="JT595"/>
      <c r="JU595"/>
      <c r="JV595"/>
      <c r="JW595"/>
      <c r="JX595"/>
      <c r="JY595"/>
      <c r="JZ595"/>
      <c r="KA595"/>
      <c r="KB595"/>
      <c r="KC595"/>
      <c r="KD595"/>
      <c r="KE595"/>
      <c r="KF595"/>
      <c r="KG595"/>
      <c r="KH595"/>
      <c r="KI595"/>
      <c r="KJ595"/>
      <c r="KK595"/>
      <c r="KL595"/>
      <c r="KM595"/>
      <c r="KN595"/>
      <c r="KO595"/>
      <c r="KP595"/>
      <c r="KQ595"/>
      <c r="KR595"/>
      <c r="KS595"/>
      <c r="KT595"/>
      <c r="KU595"/>
      <c r="KV595"/>
      <c r="KW595"/>
      <c r="KX595"/>
      <c r="KY595"/>
      <c r="KZ595"/>
      <c r="LA595"/>
      <c r="LB595"/>
      <c r="LC595"/>
      <c r="LD595"/>
      <c r="LE595"/>
      <c r="LF595"/>
      <c r="LG595"/>
      <c r="LH595"/>
      <c r="LI595"/>
      <c r="LJ595"/>
      <c r="LK595"/>
      <c r="LL595"/>
      <c r="LM595"/>
      <c r="LN595"/>
      <c r="LO595"/>
      <c r="LP595"/>
      <c r="LQ595"/>
      <c r="LR595"/>
      <c r="LS595"/>
      <c r="LT595"/>
      <c r="LU595"/>
      <c r="LV595"/>
      <c r="LW595"/>
      <c r="LX595"/>
      <c r="LY595"/>
      <c r="LZ595"/>
      <c r="MA595"/>
      <c r="MB595"/>
      <c r="MC595"/>
      <c r="MD595"/>
      <c r="ME595"/>
      <c r="MF595"/>
      <c r="MG595"/>
      <c r="MH595"/>
      <c r="MI595"/>
      <c r="MJ595"/>
      <c r="MK595"/>
      <c r="ML595"/>
      <c r="MM595"/>
      <c r="MN595"/>
      <c r="MO595"/>
      <c r="MP595"/>
      <c r="MQ595"/>
      <c r="MR595"/>
      <c r="MS595"/>
      <c r="MT595"/>
      <c r="MU595"/>
      <c r="MV595"/>
      <c r="MW595"/>
      <c r="MX595"/>
      <c r="MY595"/>
      <c r="MZ595"/>
      <c r="NA595"/>
      <c r="NB595"/>
      <c r="NC595"/>
      <c r="ND595"/>
      <c r="NE595"/>
      <c r="NF595"/>
      <c r="NG595"/>
      <c r="NH595"/>
      <c r="NI595"/>
      <c r="NJ595"/>
      <c r="NK595"/>
      <c r="NL595"/>
      <c r="NM595"/>
      <c r="NN595"/>
      <c r="NO595"/>
      <c r="NP595"/>
      <c r="NQ595"/>
      <c r="NR595"/>
      <c r="NS595"/>
      <c r="NT595"/>
      <c r="NU595"/>
      <c r="NV595"/>
      <c r="NW595"/>
      <c r="NX595"/>
      <c r="NY595"/>
      <c r="NZ595"/>
      <c r="OA595"/>
      <c r="OB595"/>
      <c r="OC595"/>
      <c r="OD595"/>
      <c r="OE595"/>
      <c r="OF595"/>
      <c r="OG595"/>
      <c r="OH595"/>
      <c r="OI595"/>
      <c r="OJ595"/>
      <c r="OK595"/>
      <c r="OL595"/>
      <c r="OM595"/>
      <c r="ON595"/>
      <c r="OO595"/>
      <c r="OP595"/>
      <c r="OQ595"/>
      <c r="OR595"/>
      <c r="OS595"/>
      <c r="OT595"/>
      <c r="OU595"/>
      <c r="OV595"/>
      <c r="OW595"/>
      <c r="OX595"/>
      <c r="OY595"/>
      <c r="OZ595"/>
      <c r="PA595"/>
      <c r="PB595"/>
      <c r="PC595"/>
      <c r="PD595"/>
      <c r="PE595"/>
      <c r="PF595"/>
      <c r="PG595"/>
      <c r="PH595"/>
      <c r="PI595"/>
      <c r="PJ595"/>
      <c r="PK595"/>
      <c r="PL595"/>
      <c r="PM595"/>
      <c r="PN595"/>
      <c r="PO595"/>
      <c r="PP595"/>
      <c r="PQ595"/>
      <c r="PR595"/>
      <c r="PS595"/>
      <c r="PT595"/>
      <c r="PU595"/>
      <c r="PV595"/>
      <c r="PW595"/>
      <c r="PX595"/>
      <c r="PY595"/>
      <c r="PZ595"/>
      <c r="QA595"/>
      <c r="QB595"/>
      <c r="QC595"/>
      <c r="QD595"/>
      <c r="QE595"/>
      <c r="QF595"/>
      <c r="QG595"/>
      <c r="QH595"/>
      <c r="QI595"/>
      <c r="QJ595"/>
      <c r="QK595"/>
      <c r="QL595"/>
      <c r="QM595"/>
      <c r="QN595"/>
      <c r="QO595"/>
      <c r="QP595"/>
      <c r="QQ595"/>
      <c r="QR595"/>
      <c r="QS595"/>
      <c r="QT595"/>
      <c r="QU595"/>
      <c r="QV595"/>
      <c r="QW595"/>
      <c r="QX595"/>
      <c r="QY595"/>
      <c r="QZ595"/>
      <c r="RA595"/>
      <c r="RB595"/>
      <c r="RC595"/>
      <c r="RD595"/>
      <c r="RE595"/>
      <c r="RF595"/>
      <c r="RG595"/>
      <c r="RH595"/>
      <c r="RI595"/>
      <c r="RJ595"/>
      <c r="RK595"/>
      <c r="RL595"/>
      <c r="RM595"/>
      <c r="RN595"/>
      <c r="RO595"/>
      <c r="RP595"/>
      <c r="RQ595"/>
      <c r="RR595"/>
      <c r="RS595"/>
      <c r="RT595"/>
      <c r="RU595"/>
      <c r="RV595"/>
      <c r="RW595"/>
      <c r="RX595"/>
      <c r="RY595"/>
      <c r="RZ595"/>
      <c r="SA595"/>
      <c r="SB595"/>
      <c r="SC595"/>
      <c r="SD595"/>
      <c r="SE595"/>
      <c r="SF595"/>
      <c r="SG595"/>
      <c r="SH595"/>
      <c r="SI595"/>
      <c r="SJ595"/>
      <c r="SK595"/>
      <c r="SL595"/>
      <c r="SM595"/>
      <c r="SN595"/>
      <c r="SO595"/>
      <c r="SP595"/>
      <c r="SQ595"/>
      <c r="SR595"/>
      <c r="SS595"/>
      <c r="ST595"/>
      <c r="SU595"/>
      <c r="SV595"/>
      <c r="SW595"/>
      <c r="SX595"/>
      <c r="SY595"/>
      <c r="SZ595"/>
      <c r="TA595"/>
      <c r="TB595"/>
      <c r="TC595"/>
      <c r="TD595"/>
      <c r="TE595"/>
      <c r="TF595"/>
      <c r="TG595"/>
      <c r="TH595"/>
      <c r="TI595"/>
      <c r="TJ595"/>
      <c r="TK595"/>
      <c r="TL595"/>
      <c r="TM595"/>
      <c r="TN595"/>
      <c r="TO595"/>
      <c r="TP595"/>
      <c r="TQ595"/>
      <c r="TR595"/>
      <c r="TS595"/>
      <c r="TT595"/>
      <c r="TU595"/>
      <c r="TV595"/>
      <c r="TW595"/>
      <c r="TX595"/>
      <c r="TY595"/>
      <c r="TZ595"/>
      <c r="UA595"/>
      <c r="UB595"/>
      <c r="UC595"/>
      <c r="UD595"/>
      <c r="UE595"/>
      <c r="UF595"/>
      <c r="UG595"/>
      <c r="UH595"/>
      <c r="UI595"/>
      <c r="UJ595"/>
      <c r="UK595"/>
      <c r="UL595"/>
      <c r="UM595"/>
      <c r="UN595"/>
      <c r="UO595"/>
      <c r="UP595"/>
      <c r="UQ595"/>
      <c r="UR595"/>
      <c r="US595"/>
      <c r="UT595"/>
      <c r="UU595"/>
      <c r="UV595"/>
      <c r="UW595"/>
      <c r="UX595"/>
      <c r="UY595"/>
      <c r="UZ595"/>
      <c r="VA595"/>
      <c r="VB595"/>
      <c r="VC595"/>
      <c r="VD595"/>
      <c r="VE595"/>
      <c r="VF595"/>
      <c r="VG595"/>
      <c r="VH595"/>
      <c r="VI595"/>
      <c r="VJ595"/>
      <c r="VK595"/>
      <c r="VL595"/>
      <c r="VM595"/>
      <c r="VN595"/>
      <c r="VO595"/>
      <c r="VP595"/>
      <c r="VQ595"/>
      <c r="VR595"/>
      <c r="VS595"/>
      <c r="VT595"/>
      <c r="VU595"/>
      <c r="VV595"/>
      <c r="VW595"/>
      <c r="VX595"/>
      <c r="VY595"/>
      <c r="VZ595"/>
      <c r="WA595"/>
      <c r="WB595"/>
      <c r="WC595"/>
      <c r="WD595"/>
      <c r="WE595"/>
      <c r="WF595"/>
      <c r="WG595"/>
      <c r="WH595"/>
      <c r="WI595"/>
      <c r="WJ595"/>
      <c r="WK595"/>
      <c r="WL595"/>
      <c r="WM595"/>
      <c r="WN595"/>
      <c r="WO595"/>
      <c r="WP595"/>
      <c r="WQ595"/>
      <c r="WR595"/>
      <c r="WS595"/>
      <c r="WT595"/>
      <c r="WU595"/>
      <c r="WV595"/>
      <c r="WW595"/>
      <c r="WX595"/>
      <c r="WY595"/>
      <c r="WZ595"/>
      <c r="XA595"/>
      <c r="XB595"/>
      <c r="XC595"/>
      <c r="XD595"/>
      <c r="XE595"/>
      <c r="XF595"/>
      <c r="XG595"/>
      <c r="XH595"/>
      <c r="XI595"/>
      <c r="XJ595"/>
      <c r="XK595"/>
      <c r="XL595"/>
      <c r="XM595"/>
      <c r="XN595"/>
      <c r="XO595"/>
      <c r="XP595"/>
      <c r="XQ595"/>
      <c r="XR595"/>
      <c r="XS595"/>
      <c r="XT595"/>
      <c r="XU595"/>
      <c r="XV595"/>
      <c r="XW595"/>
      <c r="XX595"/>
      <c r="XY595"/>
      <c r="XZ595"/>
      <c r="YA595"/>
      <c r="YB595"/>
      <c r="YC595"/>
      <c r="YD595"/>
      <c r="YE595"/>
      <c r="YF595"/>
      <c r="YG595"/>
      <c r="YH595"/>
      <c r="YI595"/>
      <c r="YJ595"/>
      <c r="YK595"/>
      <c r="YL595"/>
      <c r="YM595"/>
      <c r="YN595"/>
      <c r="YO595"/>
      <c r="YP595"/>
      <c r="YQ595"/>
      <c r="YR595"/>
      <c r="YS595"/>
      <c r="YT595"/>
      <c r="YU595"/>
      <c r="YV595"/>
      <c r="YW595"/>
      <c r="YX595"/>
      <c r="YY595"/>
      <c r="YZ595"/>
      <c r="ZA595"/>
      <c r="ZB595"/>
      <c r="ZC595"/>
      <c r="ZD595"/>
      <c r="ZE595"/>
      <c r="ZF595"/>
      <c r="ZG595"/>
      <c r="ZH595"/>
      <c r="ZI595"/>
      <c r="ZJ595"/>
      <c r="ZK595"/>
      <c r="ZL595"/>
      <c r="ZM595"/>
      <c r="ZN595"/>
      <c r="ZO595"/>
      <c r="ZP595"/>
      <c r="ZQ595"/>
      <c r="ZR595"/>
      <c r="ZS595"/>
      <c r="ZT595"/>
      <c r="ZU595"/>
      <c r="ZV595"/>
      <c r="ZW595"/>
      <c r="ZX595"/>
      <c r="ZY595"/>
      <c r="ZZ595"/>
      <c r="AAA595"/>
      <c r="AAB595"/>
      <c r="AAC595"/>
      <c r="AAD595"/>
      <c r="AAE595"/>
      <c r="AAF595"/>
      <c r="AAG595"/>
      <c r="AAH595"/>
      <c r="AAI595"/>
      <c r="AAJ595"/>
      <c r="AAK595"/>
      <c r="AAL595"/>
      <c r="AAM595"/>
      <c r="AAN595"/>
      <c r="AAO595"/>
      <c r="AAP595"/>
      <c r="AAQ595"/>
      <c r="AAR595"/>
      <c r="AAS595"/>
      <c r="AAT595"/>
      <c r="AAU595"/>
      <c r="AAV595"/>
      <c r="AAW595"/>
      <c r="AAX595"/>
      <c r="AAY595"/>
      <c r="AAZ595"/>
      <c r="ABA595"/>
      <c r="ABB595"/>
      <c r="ABC595"/>
      <c r="ABD595"/>
      <c r="ABE595"/>
      <c r="ABF595"/>
      <c r="ABG595"/>
      <c r="ABH595"/>
      <c r="ABI595"/>
      <c r="ABJ595"/>
      <c r="ABK595"/>
      <c r="ABL595"/>
      <c r="ABM595"/>
      <c r="ABN595"/>
      <c r="ABO595"/>
      <c r="ABP595"/>
      <c r="ABQ595"/>
      <c r="ABR595"/>
      <c r="ABS595"/>
      <c r="ABT595"/>
      <c r="ABU595"/>
      <c r="ABV595"/>
      <c r="ABW595"/>
      <c r="ABX595"/>
      <c r="ABY595"/>
    </row>
    <row r="596" spans="1:753" s="47" customFormat="1">
      <c r="A596" s="44">
        <v>96411</v>
      </c>
      <c r="B596" s="44"/>
      <c r="C596" s="45" t="s">
        <v>516</v>
      </c>
      <c r="D596" s="45"/>
      <c r="E596" s="45"/>
      <c r="F596" s="59">
        <v>193622</v>
      </c>
      <c r="G596" s="59"/>
      <c r="H596" s="59"/>
      <c r="I596" s="59">
        <v>33153</v>
      </c>
      <c r="J596" s="59"/>
      <c r="K596" s="59"/>
      <c r="L596" s="59">
        <v>4723</v>
      </c>
      <c r="M596" s="59"/>
      <c r="N596" s="59"/>
      <c r="O596" s="59">
        <v>31557</v>
      </c>
      <c r="P596" s="59"/>
      <c r="Q596" s="59"/>
      <c r="R596" s="59">
        <v>3500</v>
      </c>
      <c r="S596" s="59"/>
      <c r="T596" s="59"/>
      <c r="U596" s="59">
        <v>72933</v>
      </c>
      <c r="V596" s="59"/>
      <c r="W596" s="60"/>
      <c r="X596" s="59"/>
      <c r="Y596" s="59">
        <v>0</v>
      </c>
      <c r="Z596" s="59"/>
      <c r="AA596" s="59"/>
      <c r="AB596" s="59">
        <v>0</v>
      </c>
      <c r="AC596" s="59"/>
      <c r="AD596" s="59"/>
      <c r="AE596" s="59">
        <v>6794</v>
      </c>
      <c r="AF596" s="59"/>
      <c r="AG596" s="59"/>
      <c r="AH596" s="59">
        <v>6794</v>
      </c>
      <c r="AI596" s="59"/>
      <c r="AJ596" s="59"/>
      <c r="AK596" s="59"/>
      <c r="AL596" s="59"/>
      <c r="AM596" s="59">
        <v>86251</v>
      </c>
      <c r="AN596" s="59"/>
      <c r="AO596" s="59"/>
      <c r="AP596" s="59">
        <v>1393</v>
      </c>
      <c r="AQ596" s="59"/>
      <c r="AR596" s="59"/>
      <c r="AS596" s="59">
        <v>87644</v>
      </c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  <c r="LE596"/>
      <c r="LF596"/>
      <c r="LG596"/>
      <c r="LH596"/>
      <c r="LI596"/>
      <c r="LJ596"/>
      <c r="LK596"/>
      <c r="LL596"/>
      <c r="LM596"/>
      <c r="LN596"/>
      <c r="LO596"/>
      <c r="LP596"/>
      <c r="LQ596"/>
      <c r="LR596"/>
      <c r="LS596"/>
      <c r="LT596"/>
      <c r="LU596"/>
      <c r="LV596"/>
      <c r="LW596"/>
      <c r="LX596"/>
      <c r="LY596"/>
      <c r="LZ596"/>
      <c r="MA596"/>
      <c r="MB596"/>
      <c r="MC596"/>
      <c r="MD596"/>
      <c r="ME596"/>
      <c r="MF596"/>
      <c r="MG596"/>
      <c r="MH596"/>
      <c r="MI596"/>
      <c r="MJ596"/>
      <c r="MK596"/>
      <c r="ML596"/>
      <c r="MM596"/>
      <c r="MN596"/>
      <c r="MO596"/>
      <c r="MP596"/>
      <c r="MQ596"/>
      <c r="MR596"/>
      <c r="MS596"/>
      <c r="MT596"/>
      <c r="MU596"/>
      <c r="MV596"/>
      <c r="MW596"/>
      <c r="MX596"/>
      <c r="MY596"/>
      <c r="MZ596"/>
      <c r="NA596"/>
      <c r="NB596"/>
      <c r="NC596"/>
      <c r="ND596"/>
      <c r="NE596"/>
      <c r="NF596"/>
      <c r="NG596"/>
      <c r="NH596"/>
      <c r="NI596"/>
      <c r="NJ596"/>
      <c r="NK596"/>
      <c r="NL596"/>
      <c r="NM596"/>
      <c r="NN596"/>
      <c r="NO596"/>
      <c r="NP596"/>
      <c r="NQ596"/>
      <c r="NR596"/>
      <c r="NS596"/>
      <c r="NT596"/>
      <c r="NU596"/>
      <c r="NV596"/>
      <c r="NW596"/>
      <c r="NX596"/>
      <c r="NY596"/>
      <c r="NZ596"/>
      <c r="OA596"/>
      <c r="OB596"/>
      <c r="OC596"/>
      <c r="OD596"/>
      <c r="OE596"/>
      <c r="OF596"/>
      <c r="OG596"/>
      <c r="OH596"/>
      <c r="OI596"/>
      <c r="OJ596"/>
      <c r="OK596"/>
      <c r="OL596"/>
      <c r="OM596"/>
      <c r="ON596"/>
      <c r="OO596"/>
      <c r="OP596"/>
      <c r="OQ596"/>
      <c r="OR596"/>
      <c r="OS596"/>
      <c r="OT596"/>
      <c r="OU596"/>
      <c r="OV596"/>
      <c r="OW596"/>
      <c r="OX596"/>
      <c r="OY596"/>
      <c r="OZ596"/>
      <c r="PA596"/>
      <c r="PB596"/>
      <c r="PC596"/>
      <c r="PD596"/>
      <c r="PE596"/>
      <c r="PF596"/>
      <c r="PG596"/>
      <c r="PH596"/>
      <c r="PI596"/>
      <c r="PJ596"/>
      <c r="PK596"/>
      <c r="PL596"/>
      <c r="PM596"/>
      <c r="PN596"/>
      <c r="PO596"/>
      <c r="PP596"/>
      <c r="PQ596"/>
      <c r="PR596"/>
      <c r="PS596"/>
      <c r="PT596"/>
      <c r="PU596"/>
      <c r="PV596"/>
      <c r="PW596"/>
      <c r="PX596"/>
      <c r="PY596"/>
      <c r="PZ596"/>
      <c r="QA596"/>
      <c r="QB596"/>
      <c r="QC596"/>
      <c r="QD596"/>
      <c r="QE596"/>
      <c r="QF596"/>
      <c r="QG596"/>
      <c r="QH596"/>
      <c r="QI596"/>
      <c r="QJ596"/>
      <c r="QK596"/>
      <c r="QL596"/>
      <c r="QM596"/>
      <c r="QN596"/>
      <c r="QO596"/>
      <c r="QP596"/>
      <c r="QQ596"/>
      <c r="QR596"/>
      <c r="QS596"/>
      <c r="QT596"/>
      <c r="QU596"/>
      <c r="QV596"/>
      <c r="QW596"/>
      <c r="QX596"/>
      <c r="QY596"/>
      <c r="QZ596"/>
      <c r="RA596"/>
      <c r="RB596"/>
      <c r="RC596"/>
      <c r="RD596"/>
      <c r="RE596"/>
      <c r="RF596"/>
      <c r="RG596"/>
      <c r="RH596"/>
      <c r="RI596"/>
      <c r="RJ596"/>
      <c r="RK596"/>
      <c r="RL596"/>
      <c r="RM596"/>
      <c r="RN596"/>
      <c r="RO596"/>
      <c r="RP596"/>
      <c r="RQ596"/>
      <c r="RR596"/>
      <c r="RS596"/>
      <c r="RT596"/>
      <c r="RU596"/>
      <c r="RV596"/>
      <c r="RW596"/>
      <c r="RX596"/>
      <c r="RY596"/>
      <c r="RZ596"/>
      <c r="SA596"/>
      <c r="SB596"/>
      <c r="SC596"/>
      <c r="SD596"/>
      <c r="SE596"/>
      <c r="SF596"/>
      <c r="SG596"/>
      <c r="SH596"/>
      <c r="SI596"/>
      <c r="SJ596"/>
      <c r="SK596"/>
      <c r="SL596"/>
      <c r="SM596"/>
      <c r="SN596"/>
      <c r="SO596"/>
      <c r="SP596"/>
      <c r="SQ596"/>
      <c r="SR596"/>
      <c r="SS596"/>
      <c r="ST596"/>
      <c r="SU596"/>
      <c r="SV596"/>
      <c r="SW596"/>
      <c r="SX596"/>
      <c r="SY596"/>
      <c r="SZ596"/>
      <c r="TA596"/>
      <c r="TB596"/>
      <c r="TC596"/>
      <c r="TD596"/>
      <c r="TE596"/>
      <c r="TF596"/>
      <c r="TG596"/>
      <c r="TH596"/>
      <c r="TI596"/>
      <c r="TJ596"/>
      <c r="TK596"/>
      <c r="TL596"/>
      <c r="TM596"/>
      <c r="TN596"/>
      <c r="TO596"/>
      <c r="TP596"/>
      <c r="TQ596"/>
      <c r="TR596"/>
      <c r="TS596"/>
      <c r="TT596"/>
      <c r="TU596"/>
      <c r="TV596"/>
      <c r="TW596"/>
      <c r="TX596"/>
      <c r="TY596"/>
      <c r="TZ596"/>
      <c r="UA596"/>
      <c r="UB596"/>
      <c r="UC596"/>
      <c r="UD596"/>
      <c r="UE596"/>
      <c r="UF596"/>
      <c r="UG596"/>
      <c r="UH596"/>
      <c r="UI596"/>
      <c r="UJ596"/>
      <c r="UK596"/>
      <c r="UL596"/>
      <c r="UM596"/>
      <c r="UN596"/>
      <c r="UO596"/>
      <c r="UP596"/>
      <c r="UQ596"/>
      <c r="UR596"/>
      <c r="US596"/>
      <c r="UT596"/>
      <c r="UU596"/>
      <c r="UV596"/>
      <c r="UW596"/>
      <c r="UX596"/>
      <c r="UY596"/>
      <c r="UZ596"/>
      <c r="VA596"/>
      <c r="VB596"/>
      <c r="VC596"/>
      <c r="VD596"/>
      <c r="VE596"/>
      <c r="VF596"/>
      <c r="VG596"/>
      <c r="VH596"/>
      <c r="VI596"/>
      <c r="VJ596"/>
      <c r="VK596"/>
      <c r="VL596"/>
      <c r="VM596"/>
      <c r="VN596"/>
      <c r="VO596"/>
      <c r="VP596"/>
      <c r="VQ596"/>
      <c r="VR596"/>
      <c r="VS596"/>
      <c r="VT596"/>
      <c r="VU596"/>
      <c r="VV596"/>
      <c r="VW596"/>
      <c r="VX596"/>
      <c r="VY596"/>
      <c r="VZ596"/>
      <c r="WA596"/>
      <c r="WB596"/>
      <c r="WC596"/>
      <c r="WD596"/>
      <c r="WE596"/>
      <c r="WF596"/>
      <c r="WG596"/>
      <c r="WH596"/>
      <c r="WI596"/>
      <c r="WJ596"/>
      <c r="WK596"/>
      <c r="WL596"/>
      <c r="WM596"/>
      <c r="WN596"/>
      <c r="WO596"/>
      <c r="WP596"/>
      <c r="WQ596"/>
      <c r="WR596"/>
      <c r="WS596"/>
      <c r="WT596"/>
      <c r="WU596"/>
      <c r="WV596"/>
      <c r="WW596"/>
      <c r="WX596"/>
      <c r="WY596"/>
      <c r="WZ596"/>
      <c r="XA596"/>
      <c r="XB596"/>
      <c r="XC596"/>
      <c r="XD596"/>
      <c r="XE596"/>
      <c r="XF596"/>
      <c r="XG596"/>
      <c r="XH596"/>
      <c r="XI596"/>
      <c r="XJ596"/>
      <c r="XK596"/>
      <c r="XL596"/>
      <c r="XM596"/>
      <c r="XN596"/>
      <c r="XO596"/>
      <c r="XP596"/>
      <c r="XQ596"/>
      <c r="XR596"/>
      <c r="XS596"/>
      <c r="XT596"/>
      <c r="XU596"/>
      <c r="XV596"/>
      <c r="XW596"/>
      <c r="XX596"/>
      <c r="XY596"/>
      <c r="XZ596"/>
      <c r="YA596"/>
      <c r="YB596"/>
      <c r="YC596"/>
      <c r="YD596"/>
      <c r="YE596"/>
      <c r="YF596"/>
      <c r="YG596"/>
      <c r="YH596"/>
      <c r="YI596"/>
      <c r="YJ596"/>
      <c r="YK596"/>
      <c r="YL596"/>
      <c r="YM596"/>
      <c r="YN596"/>
      <c r="YO596"/>
      <c r="YP596"/>
      <c r="YQ596"/>
      <c r="YR596"/>
      <c r="YS596"/>
      <c r="YT596"/>
      <c r="YU596"/>
      <c r="YV596"/>
      <c r="YW596"/>
      <c r="YX596"/>
      <c r="YY596"/>
      <c r="YZ596"/>
      <c r="ZA596"/>
      <c r="ZB596"/>
      <c r="ZC596"/>
      <c r="ZD596"/>
      <c r="ZE596"/>
      <c r="ZF596"/>
      <c r="ZG596"/>
      <c r="ZH596"/>
      <c r="ZI596"/>
      <c r="ZJ596"/>
      <c r="ZK596"/>
      <c r="ZL596"/>
      <c r="ZM596"/>
      <c r="ZN596"/>
      <c r="ZO596"/>
      <c r="ZP596"/>
      <c r="ZQ596"/>
      <c r="ZR596"/>
      <c r="ZS596"/>
      <c r="ZT596"/>
      <c r="ZU596"/>
      <c r="ZV596"/>
      <c r="ZW596"/>
      <c r="ZX596"/>
      <c r="ZY596"/>
      <c r="ZZ596"/>
      <c r="AAA596"/>
      <c r="AAB596"/>
      <c r="AAC596"/>
      <c r="AAD596"/>
      <c r="AAE596"/>
      <c r="AAF596"/>
      <c r="AAG596"/>
      <c r="AAH596"/>
      <c r="AAI596"/>
      <c r="AAJ596"/>
      <c r="AAK596"/>
      <c r="AAL596"/>
      <c r="AAM596"/>
      <c r="AAN596"/>
      <c r="AAO596"/>
      <c r="AAP596"/>
      <c r="AAQ596"/>
      <c r="AAR596"/>
      <c r="AAS596"/>
      <c r="AAT596"/>
      <c r="AAU596"/>
      <c r="AAV596"/>
      <c r="AAW596"/>
      <c r="AAX596"/>
      <c r="AAY596"/>
      <c r="AAZ596"/>
      <c r="ABA596"/>
      <c r="ABB596"/>
      <c r="ABC596"/>
      <c r="ABD596"/>
      <c r="ABE596"/>
      <c r="ABF596"/>
      <c r="ABG596"/>
      <c r="ABH596"/>
      <c r="ABI596"/>
      <c r="ABJ596"/>
      <c r="ABK596"/>
      <c r="ABL596"/>
      <c r="ABM596"/>
      <c r="ABN596"/>
      <c r="ABO596"/>
      <c r="ABP596"/>
      <c r="ABQ596"/>
      <c r="ABR596"/>
      <c r="ABS596"/>
      <c r="ABT596"/>
      <c r="ABU596"/>
      <c r="ABV596"/>
      <c r="ABW596"/>
      <c r="ABX596"/>
      <c r="ABY596"/>
    </row>
    <row r="597" spans="1:753">
      <c r="A597" s="48">
        <v>96421</v>
      </c>
      <c r="B597" s="48"/>
      <c r="C597" s="49" t="s">
        <v>517</v>
      </c>
      <c r="D597" s="49"/>
      <c r="E597" s="49"/>
      <c r="F597" s="60">
        <v>1038023</v>
      </c>
      <c r="G597" s="60"/>
      <c r="H597" s="60"/>
      <c r="I597" s="60">
        <v>177736</v>
      </c>
      <c r="J597" s="60"/>
      <c r="K597" s="60"/>
      <c r="L597" s="60">
        <v>25319</v>
      </c>
      <c r="M597" s="60"/>
      <c r="N597" s="60"/>
      <c r="O597" s="60">
        <v>169181</v>
      </c>
      <c r="P597" s="60"/>
      <c r="Q597" s="60"/>
      <c r="R597" s="60">
        <v>0</v>
      </c>
      <c r="S597" s="60"/>
      <c r="T597" s="60"/>
      <c r="U597" s="60">
        <v>372236</v>
      </c>
      <c r="V597" s="60"/>
      <c r="W597" s="60"/>
      <c r="X597" s="60"/>
      <c r="Y597" s="60">
        <v>0</v>
      </c>
      <c r="Z597" s="60"/>
      <c r="AA597" s="60"/>
      <c r="AB597" s="60">
        <v>0</v>
      </c>
      <c r="AC597" s="60"/>
      <c r="AD597" s="60"/>
      <c r="AE597" s="60">
        <v>89739</v>
      </c>
      <c r="AF597" s="60"/>
      <c r="AG597" s="60"/>
      <c r="AH597" s="60">
        <v>89739</v>
      </c>
      <c r="AI597" s="60"/>
      <c r="AJ597" s="60"/>
      <c r="AK597" s="60"/>
      <c r="AL597" s="60"/>
      <c r="AM597" s="60">
        <v>462397</v>
      </c>
      <c r="AN597" s="60"/>
      <c r="AO597" s="60"/>
      <c r="AP597" s="60">
        <v>-42723</v>
      </c>
      <c r="AQ597" s="60"/>
      <c r="AR597" s="60"/>
      <c r="AS597" s="60">
        <v>419674</v>
      </c>
    </row>
    <row r="598" spans="1:753">
      <c r="A598" s="48">
        <v>96431</v>
      </c>
      <c r="B598" s="48"/>
      <c r="C598" s="49" t="s">
        <v>518</v>
      </c>
      <c r="D598" s="49"/>
      <c r="E598" s="49"/>
      <c r="F598" s="60">
        <v>91759</v>
      </c>
      <c r="G598" s="60"/>
      <c r="H598" s="60"/>
      <c r="I598" s="60">
        <v>15711</v>
      </c>
      <c r="J598" s="60"/>
      <c r="K598" s="60"/>
      <c r="L598" s="60">
        <v>2238</v>
      </c>
      <c r="M598" s="60"/>
      <c r="N598" s="60"/>
      <c r="O598" s="60">
        <v>14955</v>
      </c>
      <c r="P598" s="60"/>
      <c r="Q598" s="60"/>
      <c r="R598" s="60">
        <v>9792</v>
      </c>
      <c r="S598" s="60"/>
      <c r="T598" s="60"/>
      <c r="U598" s="60">
        <v>42696</v>
      </c>
      <c r="V598" s="60"/>
      <c r="W598" s="60"/>
      <c r="X598" s="60"/>
      <c r="Y598" s="60">
        <v>0</v>
      </c>
      <c r="Z598" s="60"/>
      <c r="AA598" s="60"/>
      <c r="AB598" s="60">
        <v>0</v>
      </c>
      <c r="AC598" s="60"/>
      <c r="AD598" s="60"/>
      <c r="AE598" s="60">
        <v>6223</v>
      </c>
      <c r="AF598" s="60"/>
      <c r="AG598" s="60"/>
      <c r="AH598" s="60">
        <v>6223</v>
      </c>
      <c r="AI598" s="60"/>
      <c r="AJ598" s="60"/>
      <c r="AK598" s="60"/>
      <c r="AL598" s="60"/>
      <c r="AM598" s="60">
        <v>40875</v>
      </c>
      <c r="AN598" s="60"/>
      <c r="AO598" s="60"/>
      <c r="AP598" s="60">
        <v>812</v>
      </c>
      <c r="AQ598" s="60"/>
      <c r="AR598" s="60"/>
      <c r="AS598" s="60">
        <v>41687</v>
      </c>
    </row>
    <row r="599" spans="1:753">
      <c r="A599" s="48">
        <v>96441</v>
      </c>
      <c r="B599" s="48"/>
      <c r="C599" s="49" t="s">
        <v>519</v>
      </c>
      <c r="D599" s="49"/>
      <c r="E599" s="49"/>
      <c r="F599" s="60">
        <v>50522</v>
      </c>
      <c r="G599" s="60"/>
      <c r="H599" s="60"/>
      <c r="I599" s="60">
        <v>8651</v>
      </c>
      <c r="J599" s="60"/>
      <c r="K599" s="60"/>
      <c r="L599" s="60">
        <v>1232</v>
      </c>
      <c r="M599" s="60"/>
      <c r="N599" s="60"/>
      <c r="O599" s="60">
        <v>8234</v>
      </c>
      <c r="P599" s="60"/>
      <c r="Q599" s="60"/>
      <c r="R599" s="60">
        <v>1604</v>
      </c>
      <c r="S599" s="60"/>
      <c r="T599" s="60"/>
      <c r="U599" s="60">
        <v>19721</v>
      </c>
      <c r="V599" s="60"/>
      <c r="W599" s="60"/>
      <c r="X599" s="60"/>
      <c r="Y599" s="60">
        <v>0</v>
      </c>
      <c r="Z599" s="60"/>
      <c r="AA599" s="60"/>
      <c r="AB599" s="60">
        <v>0</v>
      </c>
      <c r="AC599" s="60"/>
      <c r="AD599" s="60"/>
      <c r="AE599" s="60">
        <v>4025</v>
      </c>
      <c r="AF599" s="60"/>
      <c r="AG599" s="60"/>
      <c r="AH599" s="60">
        <v>4025</v>
      </c>
      <c r="AI599" s="60"/>
      <c r="AJ599" s="60"/>
      <c r="AK599" s="60"/>
      <c r="AL599" s="60"/>
      <c r="AM599" s="60">
        <v>22505</v>
      </c>
      <c r="AN599" s="60"/>
      <c r="AO599" s="60"/>
      <c r="AP599" s="60">
        <v>1757</v>
      </c>
      <c r="AQ599" s="60"/>
      <c r="AR599" s="60"/>
      <c r="AS599" s="60">
        <v>24262</v>
      </c>
    </row>
    <row r="600" spans="1:753" s="34" customFormat="1">
      <c r="A600" s="48">
        <v>96451</v>
      </c>
      <c r="B600" s="48"/>
      <c r="C600" s="49" t="s">
        <v>520</v>
      </c>
      <c r="D600" s="49"/>
      <c r="E600" s="49"/>
      <c r="F600" s="61">
        <v>20209</v>
      </c>
      <c r="G600" s="61"/>
      <c r="H600" s="61"/>
      <c r="I600" s="61">
        <v>3460</v>
      </c>
      <c r="J600" s="61"/>
      <c r="K600" s="61"/>
      <c r="L600" s="61">
        <v>493</v>
      </c>
      <c r="M600" s="61"/>
      <c r="N600" s="61"/>
      <c r="O600" s="61">
        <v>3294</v>
      </c>
      <c r="P600" s="61"/>
      <c r="Q600" s="61"/>
      <c r="R600" s="61">
        <v>2684</v>
      </c>
      <c r="S600" s="61"/>
      <c r="T600" s="61"/>
      <c r="U600" s="61">
        <v>9931</v>
      </c>
      <c r="V600" s="61"/>
      <c r="W600" s="61"/>
      <c r="X600" s="61"/>
      <c r="Y600" s="61">
        <v>0</v>
      </c>
      <c r="Z600" s="61"/>
      <c r="AA600" s="61"/>
      <c r="AB600" s="61">
        <v>0</v>
      </c>
      <c r="AC600" s="61"/>
      <c r="AD600" s="61"/>
      <c r="AE600" s="61">
        <v>7497</v>
      </c>
      <c r="AF600" s="61"/>
      <c r="AG600" s="61"/>
      <c r="AH600" s="61">
        <v>7497</v>
      </c>
      <c r="AI600" s="61"/>
      <c r="AJ600" s="61"/>
      <c r="AK600" s="61"/>
      <c r="AL600" s="61"/>
      <c r="AM600" s="61">
        <v>9002</v>
      </c>
      <c r="AN600" s="61"/>
      <c r="AO600" s="61"/>
      <c r="AP600" s="61">
        <v>-545</v>
      </c>
      <c r="AQ600" s="61"/>
      <c r="AR600" s="61"/>
      <c r="AS600" s="61">
        <v>8457</v>
      </c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  <c r="LE600"/>
      <c r="LF600"/>
      <c r="LG600"/>
      <c r="LH600"/>
      <c r="LI600"/>
      <c r="LJ600"/>
      <c r="LK600"/>
      <c r="LL600"/>
      <c r="LM600"/>
      <c r="LN600"/>
      <c r="LO600"/>
      <c r="LP600"/>
      <c r="LQ600"/>
      <c r="LR600"/>
      <c r="LS600"/>
      <c r="LT600"/>
      <c r="LU600"/>
      <c r="LV600"/>
      <c r="LW600"/>
      <c r="LX600"/>
      <c r="LY600"/>
      <c r="LZ600"/>
      <c r="MA600"/>
      <c r="MB600"/>
      <c r="MC600"/>
      <c r="MD600"/>
      <c r="ME600"/>
      <c r="MF600"/>
      <c r="MG600"/>
      <c r="MH600"/>
      <c r="MI600"/>
      <c r="MJ600"/>
      <c r="MK600"/>
      <c r="ML600"/>
      <c r="MM600"/>
      <c r="MN600"/>
      <c r="MO600"/>
      <c r="MP600"/>
      <c r="MQ600"/>
      <c r="MR600"/>
      <c r="MS600"/>
      <c r="MT600"/>
      <c r="MU600"/>
      <c r="MV600"/>
      <c r="MW600"/>
      <c r="MX600"/>
      <c r="MY600"/>
      <c r="MZ600"/>
      <c r="NA600"/>
      <c r="NB600"/>
      <c r="NC600"/>
      <c r="ND600"/>
      <c r="NE600"/>
      <c r="NF600"/>
      <c r="NG600"/>
      <c r="NH600"/>
      <c r="NI600"/>
      <c r="NJ600"/>
      <c r="NK600"/>
      <c r="NL600"/>
      <c r="NM600"/>
      <c r="NN600"/>
      <c r="NO600"/>
      <c r="NP600"/>
      <c r="NQ600"/>
      <c r="NR600"/>
      <c r="NS600"/>
      <c r="NT600"/>
      <c r="NU600"/>
      <c r="NV600"/>
      <c r="NW600"/>
      <c r="NX600"/>
      <c r="NY600"/>
      <c r="NZ600"/>
      <c r="OA600"/>
      <c r="OB600"/>
      <c r="OC600"/>
      <c r="OD600"/>
      <c r="OE600"/>
      <c r="OF600"/>
      <c r="OG600"/>
      <c r="OH600"/>
      <c r="OI600"/>
      <c r="OJ600"/>
      <c r="OK600"/>
      <c r="OL600"/>
      <c r="OM600"/>
      <c r="ON600"/>
      <c r="OO600"/>
      <c r="OP600"/>
      <c r="OQ600"/>
      <c r="OR600"/>
      <c r="OS600"/>
      <c r="OT600"/>
      <c r="OU600"/>
      <c r="OV600"/>
      <c r="OW600"/>
      <c r="OX600"/>
      <c r="OY600"/>
      <c r="OZ600"/>
      <c r="PA600"/>
      <c r="PB600"/>
      <c r="PC600"/>
      <c r="PD600"/>
      <c r="PE600"/>
      <c r="PF600"/>
      <c r="PG600"/>
      <c r="PH600"/>
      <c r="PI600"/>
      <c r="PJ600"/>
      <c r="PK600"/>
      <c r="PL600"/>
      <c r="PM600"/>
      <c r="PN600"/>
      <c r="PO600"/>
      <c r="PP600"/>
      <c r="PQ600"/>
      <c r="PR600"/>
      <c r="PS600"/>
      <c r="PT600"/>
      <c r="PU600"/>
      <c r="PV600"/>
      <c r="PW600"/>
      <c r="PX600"/>
      <c r="PY600"/>
      <c r="PZ600"/>
      <c r="QA600"/>
      <c r="QB600"/>
      <c r="QC600"/>
      <c r="QD600"/>
      <c r="QE600"/>
      <c r="QF600"/>
      <c r="QG600"/>
      <c r="QH600"/>
      <c r="QI600"/>
      <c r="QJ600"/>
      <c r="QK600"/>
      <c r="QL600"/>
      <c r="QM600"/>
      <c r="QN600"/>
      <c r="QO600"/>
      <c r="QP600"/>
      <c r="QQ600"/>
      <c r="QR600"/>
      <c r="QS600"/>
      <c r="QT600"/>
      <c r="QU600"/>
      <c r="QV600"/>
      <c r="QW600"/>
      <c r="QX600"/>
      <c r="QY600"/>
      <c r="QZ600"/>
      <c r="RA600"/>
      <c r="RB600"/>
      <c r="RC600"/>
      <c r="RD600"/>
      <c r="RE600"/>
      <c r="RF600"/>
      <c r="RG600"/>
      <c r="RH600"/>
      <c r="RI600"/>
      <c r="RJ600"/>
      <c r="RK600"/>
      <c r="RL600"/>
      <c r="RM600"/>
      <c r="RN600"/>
      <c r="RO600"/>
      <c r="RP600"/>
      <c r="RQ600"/>
      <c r="RR600"/>
      <c r="RS600"/>
      <c r="RT600"/>
      <c r="RU600"/>
      <c r="RV600"/>
      <c r="RW600"/>
      <c r="RX600"/>
      <c r="RY600"/>
      <c r="RZ600"/>
      <c r="SA600"/>
      <c r="SB600"/>
      <c r="SC600"/>
      <c r="SD600"/>
      <c r="SE600"/>
      <c r="SF600"/>
      <c r="SG600"/>
      <c r="SH600"/>
      <c r="SI600"/>
      <c r="SJ600"/>
      <c r="SK600"/>
      <c r="SL600"/>
      <c r="SM600"/>
      <c r="SN600"/>
      <c r="SO600"/>
      <c r="SP600"/>
      <c r="SQ600"/>
      <c r="SR600"/>
      <c r="SS600"/>
      <c r="ST600"/>
      <c r="SU600"/>
      <c r="SV600"/>
      <c r="SW600"/>
      <c r="SX600"/>
      <c r="SY600"/>
      <c r="SZ600"/>
      <c r="TA600"/>
      <c r="TB600"/>
      <c r="TC600"/>
      <c r="TD600"/>
      <c r="TE600"/>
      <c r="TF600"/>
      <c r="TG600"/>
      <c r="TH600"/>
      <c r="TI600"/>
      <c r="TJ600"/>
      <c r="TK600"/>
      <c r="TL600"/>
      <c r="TM600"/>
      <c r="TN600"/>
      <c r="TO600"/>
      <c r="TP600"/>
      <c r="TQ600"/>
      <c r="TR600"/>
      <c r="TS600"/>
      <c r="TT600"/>
      <c r="TU600"/>
      <c r="TV600"/>
      <c r="TW600"/>
      <c r="TX600"/>
      <c r="TY600"/>
      <c r="TZ600"/>
      <c r="UA600"/>
      <c r="UB600"/>
      <c r="UC600"/>
      <c r="UD600"/>
      <c r="UE600"/>
      <c r="UF600"/>
      <c r="UG600"/>
      <c r="UH600"/>
      <c r="UI600"/>
      <c r="UJ600"/>
      <c r="UK600"/>
      <c r="UL600"/>
      <c r="UM600"/>
      <c r="UN600"/>
      <c r="UO600"/>
      <c r="UP600"/>
      <c r="UQ600"/>
      <c r="UR600"/>
      <c r="US600"/>
      <c r="UT600"/>
      <c r="UU600"/>
      <c r="UV600"/>
      <c r="UW600"/>
      <c r="UX600"/>
      <c r="UY600"/>
      <c r="UZ600"/>
      <c r="VA600"/>
      <c r="VB600"/>
      <c r="VC600"/>
      <c r="VD600"/>
      <c r="VE600"/>
      <c r="VF600"/>
      <c r="VG600"/>
      <c r="VH600"/>
      <c r="VI600"/>
      <c r="VJ600"/>
      <c r="VK600"/>
      <c r="VL600"/>
      <c r="VM600"/>
      <c r="VN600"/>
      <c r="VO600"/>
      <c r="VP600"/>
      <c r="VQ600"/>
      <c r="VR600"/>
      <c r="VS600"/>
      <c r="VT600"/>
      <c r="VU600"/>
      <c r="VV600"/>
      <c r="VW600"/>
      <c r="VX600"/>
      <c r="VY600"/>
      <c r="VZ600"/>
      <c r="WA600"/>
      <c r="WB600"/>
      <c r="WC600"/>
      <c r="WD600"/>
      <c r="WE600"/>
      <c r="WF600"/>
      <c r="WG600"/>
      <c r="WH600"/>
      <c r="WI600"/>
      <c r="WJ600"/>
      <c r="WK600"/>
      <c r="WL600"/>
      <c r="WM600"/>
      <c r="WN600"/>
      <c r="WO600"/>
      <c r="WP600"/>
      <c r="WQ600"/>
      <c r="WR600"/>
      <c r="WS600"/>
      <c r="WT600"/>
      <c r="WU600"/>
      <c r="WV600"/>
      <c r="WW600"/>
      <c r="WX600"/>
      <c r="WY600"/>
      <c r="WZ600"/>
      <c r="XA600"/>
      <c r="XB600"/>
      <c r="XC600"/>
      <c r="XD600"/>
      <c r="XE600"/>
      <c r="XF600"/>
      <c r="XG600"/>
      <c r="XH600"/>
      <c r="XI600"/>
      <c r="XJ600"/>
      <c r="XK600"/>
      <c r="XL600"/>
      <c r="XM600"/>
      <c r="XN600"/>
      <c r="XO600"/>
      <c r="XP600"/>
      <c r="XQ600"/>
      <c r="XR600"/>
      <c r="XS600"/>
      <c r="XT600"/>
      <c r="XU600"/>
      <c r="XV600"/>
      <c r="XW600"/>
      <c r="XX600"/>
      <c r="XY600"/>
      <c r="XZ600"/>
      <c r="YA600"/>
      <c r="YB600"/>
      <c r="YC600"/>
      <c r="YD600"/>
      <c r="YE600"/>
      <c r="YF600"/>
      <c r="YG600"/>
      <c r="YH600"/>
      <c r="YI600"/>
      <c r="YJ600"/>
      <c r="YK600"/>
      <c r="YL600"/>
      <c r="YM600"/>
      <c r="YN600"/>
      <c r="YO600"/>
      <c r="YP600"/>
      <c r="YQ600"/>
      <c r="YR600"/>
      <c r="YS600"/>
      <c r="YT600"/>
      <c r="YU600"/>
      <c r="YV600"/>
      <c r="YW600"/>
      <c r="YX600"/>
      <c r="YY600"/>
      <c r="YZ600"/>
      <c r="ZA600"/>
      <c r="ZB600"/>
      <c r="ZC600"/>
      <c r="ZD600"/>
      <c r="ZE600"/>
      <c r="ZF600"/>
      <c r="ZG600"/>
      <c r="ZH600"/>
      <c r="ZI600"/>
      <c r="ZJ600"/>
      <c r="ZK600"/>
      <c r="ZL600"/>
      <c r="ZM600"/>
      <c r="ZN600"/>
      <c r="ZO600"/>
      <c r="ZP600"/>
      <c r="ZQ600"/>
      <c r="ZR600"/>
      <c r="ZS600"/>
      <c r="ZT600"/>
      <c r="ZU600"/>
      <c r="ZV600"/>
      <c r="ZW600"/>
      <c r="ZX600"/>
      <c r="ZY600"/>
      <c r="ZZ600"/>
      <c r="AAA600"/>
      <c r="AAB600"/>
      <c r="AAC600"/>
      <c r="AAD600"/>
      <c r="AAE600"/>
      <c r="AAF600"/>
      <c r="AAG600"/>
      <c r="AAH600"/>
      <c r="AAI600"/>
      <c r="AAJ600"/>
      <c r="AAK600"/>
      <c r="AAL600"/>
      <c r="AAM600"/>
      <c r="AAN600"/>
      <c r="AAO600"/>
      <c r="AAP600"/>
      <c r="AAQ600"/>
      <c r="AAR600"/>
      <c r="AAS600"/>
      <c r="AAT600"/>
      <c r="AAU600"/>
      <c r="AAV600"/>
      <c r="AAW600"/>
      <c r="AAX600"/>
      <c r="AAY600"/>
      <c r="AAZ600"/>
      <c r="ABA600"/>
      <c r="ABB600"/>
      <c r="ABC600"/>
      <c r="ABD600"/>
      <c r="ABE600"/>
      <c r="ABF600"/>
      <c r="ABG600"/>
      <c r="ABH600"/>
      <c r="ABI600"/>
      <c r="ABJ600"/>
      <c r="ABK600"/>
      <c r="ABL600"/>
      <c r="ABM600"/>
      <c r="ABN600"/>
      <c r="ABO600"/>
      <c r="ABP600"/>
      <c r="ABQ600"/>
      <c r="ABR600"/>
      <c r="ABS600"/>
      <c r="ABT600"/>
      <c r="ABU600"/>
      <c r="ABV600"/>
      <c r="ABW600"/>
      <c r="ABX600"/>
      <c r="ABY600"/>
    </row>
    <row r="601" spans="1:753">
      <c r="A601" s="48">
        <v>96461</v>
      </c>
      <c r="B601" s="48"/>
      <c r="C601" s="49" t="s">
        <v>521</v>
      </c>
      <c r="D601" s="49"/>
      <c r="E601" s="49"/>
      <c r="F601" s="60">
        <v>371678</v>
      </c>
      <c r="G601" s="60"/>
      <c r="H601" s="61"/>
      <c r="I601" s="60">
        <v>63641</v>
      </c>
      <c r="J601" s="60"/>
      <c r="K601" s="61"/>
      <c r="L601" s="60">
        <v>9066</v>
      </c>
      <c r="M601" s="60"/>
      <c r="N601" s="61"/>
      <c r="O601" s="60">
        <v>60577</v>
      </c>
      <c r="P601" s="60"/>
      <c r="Q601" s="61"/>
      <c r="R601" s="60">
        <v>8805</v>
      </c>
      <c r="S601" s="60"/>
      <c r="T601" s="61"/>
      <c r="U601" s="60">
        <v>142089</v>
      </c>
      <c r="V601" s="60"/>
      <c r="W601" s="60"/>
      <c r="X601" s="61"/>
      <c r="Y601" s="60">
        <v>0</v>
      </c>
      <c r="Z601" s="60"/>
      <c r="AA601" s="61"/>
      <c r="AB601" s="60">
        <v>0</v>
      </c>
      <c r="AC601" s="60"/>
      <c r="AD601" s="61"/>
      <c r="AE601" s="60">
        <v>23490</v>
      </c>
      <c r="AF601" s="60"/>
      <c r="AG601" s="61"/>
      <c r="AH601" s="60">
        <v>23490</v>
      </c>
      <c r="AI601" s="60"/>
      <c r="AJ601" s="61"/>
      <c r="AK601" s="60"/>
      <c r="AL601" s="61"/>
      <c r="AM601" s="60">
        <v>165567</v>
      </c>
      <c r="AN601" s="60"/>
      <c r="AO601" s="61"/>
      <c r="AP601" s="60">
        <v>-9680</v>
      </c>
      <c r="AQ601" s="60"/>
      <c r="AR601" s="61"/>
      <c r="AS601" s="60">
        <v>155887</v>
      </c>
    </row>
    <row r="602" spans="1:753">
      <c r="A602" s="48">
        <v>96501</v>
      </c>
      <c r="B602" s="48"/>
      <c r="C602" s="49" t="s">
        <v>522</v>
      </c>
      <c r="D602" s="49"/>
      <c r="E602" s="49"/>
      <c r="F602" s="60">
        <v>40001726</v>
      </c>
      <c r="G602" s="60"/>
      <c r="H602" s="60"/>
      <c r="I602" s="60">
        <v>6849308</v>
      </c>
      <c r="J602" s="60"/>
      <c r="K602" s="60"/>
      <c r="L602" s="60">
        <v>975697</v>
      </c>
      <c r="M602" s="60"/>
      <c r="N602" s="60"/>
      <c r="O602" s="60">
        <v>6519618</v>
      </c>
      <c r="P602" s="60"/>
      <c r="Q602" s="60"/>
      <c r="R602" s="60">
        <v>87197</v>
      </c>
      <c r="S602" s="60"/>
      <c r="T602" s="60"/>
      <c r="U602" s="60">
        <v>14431820</v>
      </c>
      <c r="V602" s="60"/>
      <c r="W602" s="60"/>
      <c r="X602" s="60"/>
      <c r="Y602" s="60">
        <v>0</v>
      </c>
      <c r="Z602" s="60"/>
      <c r="AA602" s="60"/>
      <c r="AB602" s="60">
        <v>0</v>
      </c>
      <c r="AC602" s="60"/>
      <c r="AD602" s="60"/>
      <c r="AE602" s="60">
        <v>155849</v>
      </c>
      <c r="AF602" s="60"/>
      <c r="AG602" s="60"/>
      <c r="AH602" s="60">
        <v>155849</v>
      </c>
      <c r="AI602" s="60"/>
      <c r="AJ602" s="60"/>
      <c r="AK602" s="60"/>
      <c r="AL602" s="60"/>
      <c r="AM602" s="60">
        <v>17819117</v>
      </c>
      <c r="AN602" s="60"/>
      <c r="AO602" s="60"/>
      <c r="AP602" s="60">
        <v>-17</v>
      </c>
      <c r="AQ602" s="60"/>
      <c r="AR602" s="60"/>
      <c r="AS602" s="60">
        <v>17819100</v>
      </c>
    </row>
    <row r="603" spans="1:753" s="46" customFormat="1">
      <c r="A603" s="44">
        <v>96502</v>
      </c>
      <c r="B603" s="44"/>
      <c r="C603" s="45" t="s">
        <v>855</v>
      </c>
      <c r="D603" s="45"/>
      <c r="E603" s="45"/>
      <c r="F603" s="58">
        <v>1114762</v>
      </c>
      <c r="G603" s="58"/>
      <c r="H603" s="58"/>
      <c r="I603" s="58">
        <v>190876</v>
      </c>
      <c r="J603" s="58"/>
      <c r="K603" s="58"/>
      <c r="L603" s="58">
        <v>27191</v>
      </c>
      <c r="M603" s="58"/>
      <c r="N603" s="58"/>
      <c r="O603" s="58">
        <v>181688</v>
      </c>
      <c r="P603" s="58"/>
      <c r="Q603" s="58"/>
      <c r="R603" s="58">
        <v>19956</v>
      </c>
      <c r="S603" s="58"/>
      <c r="T603" s="58"/>
      <c r="U603" s="58">
        <v>419711</v>
      </c>
      <c r="V603" s="58"/>
      <c r="W603" s="61"/>
      <c r="X603" s="58"/>
      <c r="Y603" s="58">
        <v>0</v>
      </c>
      <c r="Z603" s="58"/>
      <c r="AA603" s="58"/>
      <c r="AB603" s="58">
        <v>0</v>
      </c>
      <c r="AC603" s="58"/>
      <c r="AD603" s="58"/>
      <c r="AE603" s="58">
        <v>0</v>
      </c>
      <c r="AF603" s="58"/>
      <c r="AG603" s="58"/>
      <c r="AH603" s="58">
        <v>0</v>
      </c>
      <c r="AI603" s="58"/>
      <c r="AJ603" s="58"/>
      <c r="AK603" s="58"/>
      <c r="AL603" s="58"/>
      <c r="AM603" s="58">
        <v>496581</v>
      </c>
      <c r="AN603" s="58"/>
      <c r="AO603" s="58"/>
      <c r="AP603" s="58">
        <v>13518</v>
      </c>
      <c r="AQ603" s="58"/>
      <c r="AR603" s="58"/>
      <c r="AS603" s="58">
        <v>510099</v>
      </c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  <c r="LE603"/>
      <c r="LF603"/>
      <c r="LG603"/>
      <c r="LH603"/>
      <c r="LI603"/>
      <c r="LJ603"/>
      <c r="LK603"/>
      <c r="LL603"/>
      <c r="LM603"/>
      <c r="LN603"/>
      <c r="LO603"/>
      <c r="LP603"/>
      <c r="LQ603"/>
      <c r="LR603"/>
      <c r="LS603"/>
      <c r="LT603"/>
      <c r="LU603"/>
      <c r="LV603"/>
      <c r="LW603"/>
      <c r="LX603"/>
      <c r="LY603"/>
      <c r="LZ603"/>
      <c r="MA603"/>
      <c r="MB603"/>
      <c r="MC603"/>
      <c r="MD603"/>
      <c r="ME603"/>
      <c r="MF603"/>
      <c r="MG603"/>
      <c r="MH603"/>
      <c r="MI603"/>
      <c r="MJ603"/>
      <c r="MK603"/>
      <c r="ML603"/>
      <c r="MM603"/>
      <c r="MN603"/>
      <c r="MO603"/>
      <c r="MP603"/>
      <c r="MQ603"/>
      <c r="MR603"/>
      <c r="MS603"/>
      <c r="MT603"/>
      <c r="MU603"/>
      <c r="MV603"/>
      <c r="MW603"/>
      <c r="MX603"/>
      <c r="MY603"/>
      <c r="MZ603"/>
      <c r="NA603"/>
      <c r="NB603"/>
      <c r="NC603"/>
      <c r="ND603"/>
      <c r="NE603"/>
      <c r="NF603"/>
      <c r="NG603"/>
      <c r="NH603"/>
      <c r="NI603"/>
      <c r="NJ603"/>
      <c r="NK603"/>
      <c r="NL603"/>
      <c r="NM603"/>
      <c r="NN603"/>
      <c r="NO603"/>
      <c r="NP603"/>
      <c r="NQ603"/>
      <c r="NR603"/>
      <c r="NS603"/>
      <c r="NT603"/>
      <c r="NU603"/>
      <c r="NV603"/>
      <c r="NW603"/>
      <c r="NX603"/>
      <c r="NY603"/>
      <c r="NZ603"/>
      <c r="OA603"/>
      <c r="OB603"/>
      <c r="OC603"/>
      <c r="OD603"/>
      <c r="OE603"/>
      <c r="OF603"/>
      <c r="OG603"/>
      <c r="OH603"/>
      <c r="OI603"/>
      <c r="OJ603"/>
      <c r="OK603"/>
      <c r="OL603"/>
      <c r="OM603"/>
      <c r="ON603"/>
      <c r="OO603"/>
      <c r="OP603"/>
      <c r="OQ603"/>
      <c r="OR603"/>
      <c r="OS603"/>
      <c r="OT603"/>
      <c r="OU603"/>
      <c r="OV603"/>
      <c r="OW603"/>
      <c r="OX603"/>
      <c r="OY603"/>
      <c r="OZ603"/>
      <c r="PA603"/>
      <c r="PB603"/>
      <c r="PC603"/>
      <c r="PD603"/>
      <c r="PE603"/>
      <c r="PF603"/>
      <c r="PG603"/>
      <c r="PH603"/>
      <c r="PI603"/>
      <c r="PJ603"/>
      <c r="PK603"/>
      <c r="PL603"/>
      <c r="PM603"/>
      <c r="PN603"/>
      <c r="PO603"/>
      <c r="PP603"/>
      <c r="PQ603"/>
      <c r="PR603"/>
      <c r="PS603"/>
      <c r="PT603"/>
      <c r="PU603"/>
      <c r="PV603"/>
      <c r="PW603"/>
      <c r="PX603"/>
      <c r="PY603"/>
      <c r="PZ603"/>
      <c r="QA603"/>
      <c r="QB603"/>
      <c r="QC603"/>
      <c r="QD603"/>
      <c r="QE603"/>
      <c r="QF603"/>
      <c r="QG603"/>
      <c r="QH603"/>
      <c r="QI603"/>
      <c r="QJ603"/>
      <c r="QK603"/>
      <c r="QL603"/>
      <c r="QM603"/>
      <c r="QN603"/>
      <c r="QO603"/>
      <c r="QP603"/>
      <c r="QQ603"/>
      <c r="QR603"/>
      <c r="QS603"/>
      <c r="QT603"/>
      <c r="QU603"/>
      <c r="QV603"/>
      <c r="QW603"/>
      <c r="QX603"/>
      <c r="QY603"/>
      <c r="QZ603"/>
      <c r="RA603"/>
      <c r="RB603"/>
      <c r="RC603"/>
      <c r="RD603"/>
      <c r="RE603"/>
      <c r="RF603"/>
      <c r="RG603"/>
      <c r="RH603"/>
      <c r="RI603"/>
      <c r="RJ603"/>
      <c r="RK603"/>
      <c r="RL603"/>
      <c r="RM603"/>
      <c r="RN603"/>
      <c r="RO603"/>
      <c r="RP603"/>
      <c r="RQ603"/>
      <c r="RR603"/>
      <c r="RS603"/>
      <c r="RT603"/>
      <c r="RU603"/>
      <c r="RV603"/>
      <c r="RW603"/>
      <c r="RX603"/>
      <c r="RY603"/>
      <c r="RZ603"/>
      <c r="SA603"/>
      <c r="SB603"/>
      <c r="SC603"/>
      <c r="SD603"/>
      <c r="SE603"/>
      <c r="SF603"/>
      <c r="SG603"/>
      <c r="SH603"/>
      <c r="SI603"/>
      <c r="SJ603"/>
      <c r="SK603"/>
      <c r="SL603"/>
      <c r="SM603"/>
      <c r="SN603"/>
      <c r="SO603"/>
      <c r="SP603"/>
      <c r="SQ603"/>
      <c r="SR603"/>
      <c r="SS603"/>
      <c r="ST603"/>
      <c r="SU603"/>
      <c r="SV603"/>
      <c r="SW603"/>
      <c r="SX603"/>
      <c r="SY603"/>
      <c r="SZ603"/>
      <c r="TA603"/>
      <c r="TB603"/>
      <c r="TC603"/>
      <c r="TD603"/>
      <c r="TE603"/>
      <c r="TF603"/>
      <c r="TG603"/>
      <c r="TH603"/>
      <c r="TI603"/>
      <c r="TJ603"/>
      <c r="TK603"/>
      <c r="TL603"/>
      <c r="TM603"/>
      <c r="TN603"/>
      <c r="TO603"/>
      <c r="TP603"/>
      <c r="TQ603"/>
      <c r="TR603"/>
      <c r="TS603"/>
      <c r="TT603"/>
      <c r="TU603"/>
      <c r="TV603"/>
      <c r="TW603"/>
      <c r="TX603"/>
      <c r="TY603"/>
      <c r="TZ603"/>
      <c r="UA603"/>
      <c r="UB603"/>
      <c r="UC603"/>
      <c r="UD603"/>
      <c r="UE603"/>
      <c r="UF603"/>
      <c r="UG603"/>
      <c r="UH603"/>
      <c r="UI603"/>
      <c r="UJ603"/>
      <c r="UK603"/>
      <c r="UL603"/>
      <c r="UM603"/>
      <c r="UN603"/>
      <c r="UO603"/>
      <c r="UP603"/>
      <c r="UQ603"/>
      <c r="UR603"/>
      <c r="US603"/>
      <c r="UT603"/>
      <c r="UU603"/>
      <c r="UV603"/>
      <c r="UW603"/>
      <c r="UX603"/>
      <c r="UY603"/>
      <c r="UZ603"/>
      <c r="VA603"/>
      <c r="VB603"/>
      <c r="VC603"/>
      <c r="VD603"/>
      <c r="VE603"/>
      <c r="VF603"/>
      <c r="VG603"/>
      <c r="VH603"/>
      <c r="VI603"/>
      <c r="VJ603"/>
      <c r="VK603"/>
      <c r="VL603"/>
      <c r="VM603"/>
      <c r="VN603"/>
      <c r="VO603"/>
      <c r="VP603"/>
      <c r="VQ603"/>
      <c r="VR603"/>
      <c r="VS603"/>
      <c r="VT603"/>
      <c r="VU603"/>
      <c r="VV603"/>
      <c r="VW603"/>
      <c r="VX603"/>
      <c r="VY603"/>
      <c r="VZ603"/>
      <c r="WA603"/>
      <c r="WB603"/>
      <c r="WC603"/>
      <c r="WD603"/>
      <c r="WE603"/>
      <c r="WF603"/>
      <c r="WG603"/>
      <c r="WH603"/>
      <c r="WI603"/>
      <c r="WJ603"/>
      <c r="WK603"/>
      <c r="WL603"/>
      <c r="WM603"/>
      <c r="WN603"/>
      <c r="WO603"/>
      <c r="WP603"/>
      <c r="WQ603"/>
      <c r="WR603"/>
      <c r="WS603"/>
      <c r="WT603"/>
      <c r="WU603"/>
      <c r="WV603"/>
      <c r="WW603"/>
      <c r="WX603"/>
      <c r="WY603"/>
      <c r="WZ603"/>
      <c r="XA603"/>
      <c r="XB603"/>
      <c r="XC603"/>
      <c r="XD603"/>
      <c r="XE603"/>
      <c r="XF603"/>
      <c r="XG603"/>
      <c r="XH603"/>
      <c r="XI603"/>
      <c r="XJ603"/>
      <c r="XK603"/>
      <c r="XL603"/>
      <c r="XM603"/>
      <c r="XN603"/>
      <c r="XO603"/>
      <c r="XP603"/>
      <c r="XQ603"/>
      <c r="XR603"/>
      <c r="XS603"/>
      <c r="XT603"/>
      <c r="XU603"/>
      <c r="XV603"/>
      <c r="XW603"/>
      <c r="XX603"/>
      <c r="XY603"/>
      <c r="XZ603"/>
      <c r="YA603"/>
      <c r="YB603"/>
      <c r="YC603"/>
      <c r="YD603"/>
      <c r="YE603"/>
      <c r="YF603"/>
      <c r="YG603"/>
      <c r="YH603"/>
      <c r="YI603"/>
      <c r="YJ603"/>
      <c r="YK603"/>
      <c r="YL603"/>
      <c r="YM603"/>
      <c r="YN603"/>
      <c r="YO603"/>
      <c r="YP603"/>
      <c r="YQ603"/>
      <c r="YR603"/>
      <c r="YS603"/>
      <c r="YT603"/>
      <c r="YU603"/>
      <c r="YV603"/>
      <c r="YW603"/>
      <c r="YX603"/>
      <c r="YY603"/>
      <c r="YZ603"/>
      <c r="ZA603"/>
      <c r="ZB603"/>
      <c r="ZC603"/>
      <c r="ZD603"/>
      <c r="ZE603"/>
      <c r="ZF603"/>
      <c r="ZG603"/>
      <c r="ZH603"/>
      <c r="ZI603"/>
      <c r="ZJ603"/>
      <c r="ZK603"/>
      <c r="ZL603"/>
      <c r="ZM603"/>
      <c r="ZN603"/>
      <c r="ZO603"/>
      <c r="ZP603"/>
      <c r="ZQ603"/>
      <c r="ZR603"/>
      <c r="ZS603"/>
      <c r="ZT603"/>
      <c r="ZU603"/>
      <c r="ZV603"/>
      <c r="ZW603"/>
      <c r="ZX603"/>
      <c r="ZY603"/>
      <c r="ZZ603"/>
      <c r="AAA603"/>
      <c r="AAB603"/>
      <c r="AAC603"/>
      <c r="AAD603"/>
      <c r="AAE603"/>
      <c r="AAF603"/>
      <c r="AAG603"/>
      <c r="AAH603"/>
      <c r="AAI603"/>
      <c r="AAJ603"/>
      <c r="AAK603"/>
      <c r="AAL603"/>
      <c r="AAM603"/>
      <c r="AAN603"/>
      <c r="AAO603"/>
      <c r="AAP603"/>
      <c r="AAQ603"/>
      <c r="AAR603"/>
      <c r="AAS603"/>
      <c r="AAT603"/>
      <c r="AAU603"/>
      <c r="AAV603"/>
      <c r="AAW603"/>
      <c r="AAX603"/>
      <c r="AAY603"/>
      <c r="AAZ603"/>
      <c r="ABA603"/>
      <c r="ABB603"/>
      <c r="ABC603"/>
      <c r="ABD603"/>
      <c r="ABE603"/>
      <c r="ABF603"/>
      <c r="ABG603"/>
      <c r="ABH603"/>
      <c r="ABI603"/>
      <c r="ABJ603"/>
      <c r="ABK603"/>
      <c r="ABL603"/>
      <c r="ABM603"/>
      <c r="ABN603"/>
      <c r="ABO603"/>
      <c r="ABP603"/>
      <c r="ABQ603"/>
      <c r="ABR603"/>
      <c r="ABS603"/>
      <c r="ABT603"/>
      <c r="ABU603"/>
      <c r="ABV603"/>
      <c r="ABW603"/>
      <c r="ABX603"/>
      <c r="ABY603"/>
    </row>
    <row r="604" spans="1:753" s="47" customFormat="1">
      <c r="A604" s="44">
        <v>96503</v>
      </c>
      <c r="B604" s="44"/>
      <c r="C604" s="45" t="s">
        <v>856</v>
      </c>
      <c r="D604" s="45"/>
      <c r="E604" s="45"/>
      <c r="F604" s="59">
        <v>872256</v>
      </c>
      <c r="G604" s="59"/>
      <c r="H604" s="59"/>
      <c r="I604" s="59">
        <v>149352</v>
      </c>
      <c r="J604" s="59"/>
      <c r="K604" s="59"/>
      <c r="L604" s="59">
        <v>21276</v>
      </c>
      <c r="M604" s="59"/>
      <c r="N604" s="59"/>
      <c r="O604" s="59">
        <v>142163</v>
      </c>
      <c r="P604" s="59"/>
      <c r="Q604" s="59"/>
      <c r="R604" s="59">
        <v>368263</v>
      </c>
      <c r="S604" s="59"/>
      <c r="T604" s="59"/>
      <c r="U604" s="59">
        <v>681054</v>
      </c>
      <c r="V604" s="59"/>
      <c r="W604" s="60"/>
      <c r="X604" s="59"/>
      <c r="Y604" s="59">
        <v>0</v>
      </c>
      <c r="Z604" s="59"/>
      <c r="AA604" s="59"/>
      <c r="AB604" s="59">
        <v>0</v>
      </c>
      <c r="AC604" s="59"/>
      <c r="AD604" s="59"/>
      <c r="AE604" s="59">
        <v>0</v>
      </c>
      <c r="AF604" s="59"/>
      <c r="AG604" s="59"/>
      <c r="AH604" s="59">
        <v>0</v>
      </c>
      <c r="AI604" s="59"/>
      <c r="AJ604" s="59"/>
      <c r="AK604" s="59"/>
      <c r="AL604" s="59"/>
      <c r="AM604" s="59">
        <v>388554</v>
      </c>
      <c r="AN604" s="59"/>
      <c r="AO604" s="59"/>
      <c r="AP604" s="59">
        <v>162134</v>
      </c>
      <c r="AQ604" s="59"/>
      <c r="AR604" s="59"/>
      <c r="AS604" s="59">
        <v>550688</v>
      </c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  <c r="LE604"/>
      <c r="LF604"/>
      <c r="LG604"/>
      <c r="LH604"/>
      <c r="LI604"/>
      <c r="LJ604"/>
      <c r="LK604"/>
      <c r="LL604"/>
      <c r="LM604"/>
      <c r="LN604"/>
      <c r="LO604"/>
      <c r="LP604"/>
      <c r="LQ604"/>
      <c r="LR604"/>
      <c r="LS604"/>
      <c r="LT604"/>
      <c r="LU604"/>
      <c r="LV604"/>
      <c r="LW604"/>
      <c r="LX604"/>
      <c r="LY604"/>
      <c r="LZ604"/>
      <c r="MA604"/>
      <c r="MB604"/>
      <c r="MC604"/>
      <c r="MD604"/>
      <c r="ME604"/>
      <c r="MF604"/>
      <c r="MG604"/>
      <c r="MH604"/>
      <c r="MI604"/>
      <c r="MJ604"/>
      <c r="MK604"/>
      <c r="ML604"/>
      <c r="MM604"/>
      <c r="MN604"/>
      <c r="MO604"/>
      <c r="MP604"/>
      <c r="MQ604"/>
      <c r="MR604"/>
      <c r="MS604"/>
      <c r="MT604"/>
      <c r="MU604"/>
      <c r="MV604"/>
      <c r="MW604"/>
      <c r="MX604"/>
      <c r="MY604"/>
      <c r="MZ604"/>
      <c r="NA604"/>
      <c r="NB604"/>
      <c r="NC604"/>
      <c r="ND604"/>
      <c r="NE604"/>
      <c r="NF604"/>
      <c r="NG604"/>
      <c r="NH604"/>
      <c r="NI604"/>
      <c r="NJ604"/>
      <c r="NK604"/>
      <c r="NL604"/>
      <c r="NM604"/>
      <c r="NN604"/>
      <c r="NO604"/>
      <c r="NP604"/>
      <c r="NQ604"/>
      <c r="NR604"/>
      <c r="NS604"/>
      <c r="NT604"/>
      <c r="NU604"/>
      <c r="NV604"/>
      <c r="NW604"/>
      <c r="NX604"/>
      <c r="NY604"/>
      <c r="NZ604"/>
      <c r="OA604"/>
      <c r="OB604"/>
      <c r="OC604"/>
      <c r="OD604"/>
      <c r="OE604"/>
      <c r="OF604"/>
      <c r="OG604"/>
      <c r="OH604"/>
      <c r="OI604"/>
      <c r="OJ604"/>
      <c r="OK604"/>
      <c r="OL604"/>
      <c r="OM604"/>
      <c r="ON604"/>
      <c r="OO604"/>
      <c r="OP604"/>
      <c r="OQ604"/>
      <c r="OR604"/>
      <c r="OS604"/>
      <c r="OT604"/>
      <c r="OU604"/>
      <c r="OV604"/>
      <c r="OW604"/>
      <c r="OX604"/>
      <c r="OY604"/>
      <c r="OZ604"/>
      <c r="PA604"/>
      <c r="PB604"/>
      <c r="PC604"/>
      <c r="PD604"/>
      <c r="PE604"/>
      <c r="PF604"/>
      <c r="PG604"/>
      <c r="PH604"/>
      <c r="PI604"/>
      <c r="PJ604"/>
      <c r="PK604"/>
      <c r="PL604"/>
      <c r="PM604"/>
      <c r="PN604"/>
      <c r="PO604"/>
      <c r="PP604"/>
      <c r="PQ604"/>
      <c r="PR604"/>
      <c r="PS604"/>
      <c r="PT604"/>
      <c r="PU604"/>
      <c r="PV604"/>
      <c r="PW604"/>
      <c r="PX604"/>
      <c r="PY604"/>
      <c r="PZ604"/>
      <c r="QA604"/>
      <c r="QB604"/>
      <c r="QC604"/>
      <c r="QD604"/>
      <c r="QE604"/>
      <c r="QF604"/>
      <c r="QG604"/>
      <c r="QH604"/>
      <c r="QI604"/>
      <c r="QJ604"/>
      <c r="QK604"/>
      <c r="QL604"/>
      <c r="QM604"/>
      <c r="QN604"/>
      <c r="QO604"/>
      <c r="QP604"/>
      <c r="QQ604"/>
      <c r="QR604"/>
      <c r="QS604"/>
      <c r="QT604"/>
      <c r="QU604"/>
      <c r="QV604"/>
      <c r="QW604"/>
      <c r="QX604"/>
      <c r="QY604"/>
      <c r="QZ604"/>
      <c r="RA604"/>
      <c r="RB604"/>
      <c r="RC604"/>
      <c r="RD604"/>
      <c r="RE604"/>
      <c r="RF604"/>
      <c r="RG604"/>
      <c r="RH604"/>
      <c r="RI604"/>
      <c r="RJ604"/>
      <c r="RK604"/>
      <c r="RL604"/>
      <c r="RM604"/>
      <c r="RN604"/>
      <c r="RO604"/>
      <c r="RP604"/>
      <c r="RQ604"/>
      <c r="RR604"/>
      <c r="RS604"/>
      <c r="RT604"/>
      <c r="RU604"/>
      <c r="RV604"/>
      <c r="RW604"/>
      <c r="RX604"/>
      <c r="RY604"/>
      <c r="RZ604"/>
      <c r="SA604"/>
      <c r="SB604"/>
      <c r="SC604"/>
      <c r="SD604"/>
      <c r="SE604"/>
      <c r="SF604"/>
      <c r="SG604"/>
      <c r="SH604"/>
      <c r="SI604"/>
      <c r="SJ604"/>
      <c r="SK604"/>
      <c r="SL604"/>
      <c r="SM604"/>
      <c r="SN604"/>
      <c r="SO604"/>
      <c r="SP604"/>
      <c r="SQ604"/>
      <c r="SR604"/>
      <c r="SS604"/>
      <c r="ST604"/>
      <c r="SU604"/>
      <c r="SV604"/>
      <c r="SW604"/>
      <c r="SX604"/>
      <c r="SY604"/>
      <c r="SZ604"/>
      <c r="TA604"/>
      <c r="TB604"/>
      <c r="TC604"/>
      <c r="TD604"/>
      <c r="TE604"/>
      <c r="TF604"/>
      <c r="TG604"/>
      <c r="TH604"/>
      <c r="TI604"/>
      <c r="TJ604"/>
      <c r="TK604"/>
      <c r="TL604"/>
      <c r="TM604"/>
      <c r="TN604"/>
      <c r="TO604"/>
      <c r="TP604"/>
      <c r="TQ604"/>
      <c r="TR604"/>
      <c r="TS604"/>
      <c r="TT604"/>
      <c r="TU604"/>
      <c r="TV604"/>
      <c r="TW604"/>
      <c r="TX604"/>
      <c r="TY604"/>
      <c r="TZ604"/>
      <c r="UA604"/>
      <c r="UB604"/>
      <c r="UC604"/>
      <c r="UD604"/>
      <c r="UE604"/>
      <c r="UF604"/>
      <c r="UG604"/>
      <c r="UH604"/>
      <c r="UI604"/>
      <c r="UJ604"/>
      <c r="UK604"/>
      <c r="UL604"/>
      <c r="UM604"/>
      <c r="UN604"/>
      <c r="UO604"/>
      <c r="UP604"/>
      <c r="UQ604"/>
      <c r="UR604"/>
      <c r="US604"/>
      <c r="UT604"/>
      <c r="UU604"/>
      <c r="UV604"/>
      <c r="UW604"/>
      <c r="UX604"/>
      <c r="UY604"/>
      <c r="UZ604"/>
      <c r="VA604"/>
      <c r="VB604"/>
      <c r="VC604"/>
      <c r="VD604"/>
      <c r="VE604"/>
      <c r="VF604"/>
      <c r="VG604"/>
      <c r="VH604"/>
      <c r="VI604"/>
      <c r="VJ604"/>
      <c r="VK604"/>
      <c r="VL604"/>
      <c r="VM604"/>
      <c r="VN604"/>
      <c r="VO604"/>
      <c r="VP604"/>
      <c r="VQ604"/>
      <c r="VR604"/>
      <c r="VS604"/>
      <c r="VT604"/>
      <c r="VU604"/>
      <c r="VV604"/>
      <c r="VW604"/>
      <c r="VX604"/>
      <c r="VY604"/>
      <c r="VZ604"/>
      <c r="WA604"/>
      <c r="WB604"/>
      <c r="WC604"/>
      <c r="WD604"/>
      <c r="WE604"/>
      <c r="WF604"/>
      <c r="WG604"/>
      <c r="WH604"/>
      <c r="WI604"/>
      <c r="WJ604"/>
      <c r="WK604"/>
      <c r="WL604"/>
      <c r="WM604"/>
      <c r="WN604"/>
      <c r="WO604"/>
      <c r="WP604"/>
      <c r="WQ604"/>
      <c r="WR604"/>
      <c r="WS604"/>
      <c r="WT604"/>
      <c r="WU604"/>
      <c r="WV604"/>
      <c r="WW604"/>
      <c r="WX604"/>
      <c r="WY604"/>
      <c r="WZ604"/>
      <c r="XA604"/>
      <c r="XB604"/>
      <c r="XC604"/>
      <c r="XD604"/>
      <c r="XE604"/>
      <c r="XF604"/>
      <c r="XG604"/>
      <c r="XH604"/>
      <c r="XI604"/>
      <c r="XJ604"/>
      <c r="XK604"/>
      <c r="XL604"/>
      <c r="XM604"/>
      <c r="XN604"/>
      <c r="XO604"/>
      <c r="XP604"/>
      <c r="XQ604"/>
      <c r="XR604"/>
      <c r="XS604"/>
      <c r="XT604"/>
      <c r="XU604"/>
      <c r="XV604"/>
      <c r="XW604"/>
      <c r="XX604"/>
      <c r="XY604"/>
      <c r="XZ604"/>
      <c r="YA604"/>
      <c r="YB604"/>
      <c r="YC604"/>
      <c r="YD604"/>
      <c r="YE604"/>
      <c r="YF604"/>
      <c r="YG604"/>
      <c r="YH604"/>
      <c r="YI604"/>
      <c r="YJ604"/>
      <c r="YK604"/>
      <c r="YL604"/>
      <c r="YM604"/>
      <c r="YN604"/>
      <c r="YO604"/>
      <c r="YP604"/>
      <c r="YQ604"/>
      <c r="YR604"/>
      <c r="YS604"/>
      <c r="YT604"/>
      <c r="YU604"/>
      <c r="YV604"/>
      <c r="YW604"/>
      <c r="YX604"/>
      <c r="YY604"/>
      <c r="YZ604"/>
      <c r="ZA604"/>
      <c r="ZB604"/>
      <c r="ZC604"/>
      <c r="ZD604"/>
      <c r="ZE604"/>
      <c r="ZF604"/>
      <c r="ZG604"/>
      <c r="ZH604"/>
      <c r="ZI604"/>
      <c r="ZJ604"/>
      <c r="ZK604"/>
      <c r="ZL604"/>
      <c r="ZM604"/>
      <c r="ZN604"/>
      <c r="ZO604"/>
      <c r="ZP604"/>
      <c r="ZQ604"/>
      <c r="ZR604"/>
      <c r="ZS604"/>
      <c r="ZT604"/>
      <c r="ZU604"/>
      <c r="ZV604"/>
      <c r="ZW604"/>
      <c r="ZX604"/>
      <c r="ZY604"/>
      <c r="ZZ604"/>
      <c r="AAA604"/>
      <c r="AAB604"/>
      <c r="AAC604"/>
      <c r="AAD604"/>
      <c r="AAE604"/>
      <c r="AAF604"/>
      <c r="AAG604"/>
      <c r="AAH604"/>
      <c r="AAI604"/>
      <c r="AAJ604"/>
      <c r="AAK604"/>
      <c r="AAL604"/>
      <c r="AAM604"/>
      <c r="AAN604"/>
      <c r="AAO604"/>
      <c r="AAP604"/>
      <c r="AAQ604"/>
      <c r="AAR604"/>
      <c r="AAS604"/>
      <c r="AAT604"/>
      <c r="AAU604"/>
      <c r="AAV604"/>
      <c r="AAW604"/>
      <c r="AAX604"/>
      <c r="AAY604"/>
      <c r="AAZ604"/>
      <c r="ABA604"/>
      <c r="ABB604"/>
      <c r="ABC604"/>
      <c r="ABD604"/>
      <c r="ABE604"/>
      <c r="ABF604"/>
      <c r="ABG604"/>
      <c r="ABH604"/>
      <c r="ABI604"/>
      <c r="ABJ604"/>
      <c r="ABK604"/>
      <c r="ABL604"/>
      <c r="ABM604"/>
      <c r="ABN604"/>
      <c r="ABO604"/>
      <c r="ABP604"/>
      <c r="ABQ604"/>
      <c r="ABR604"/>
      <c r="ABS604"/>
      <c r="ABT604"/>
      <c r="ABU604"/>
      <c r="ABV604"/>
      <c r="ABW604"/>
      <c r="ABX604"/>
      <c r="ABY604"/>
    </row>
    <row r="605" spans="1:753" s="47" customFormat="1">
      <c r="A605" s="44">
        <v>96504</v>
      </c>
      <c r="B605" s="44"/>
      <c r="C605" s="45" t="s">
        <v>523</v>
      </c>
      <c r="D605" s="45"/>
      <c r="E605" s="45"/>
      <c r="F605" s="59">
        <v>1192047</v>
      </c>
      <c r="G605" s="59"/>
      <c r="H605" s="59"/>
      <c r="I605" s="59">
        <v>204109</v>
      </c>
      <c r="J605" s="59"/>
      <c r="K605" s="59"/>
      <c r="L605" s="59">
        <v>29075</v>
      </c>
      <c r="M605" s="59"/>
      <c r="N605" s="59"/>
      <c r="O605" s="59">
        <v>194284</v>
      </c>
      <c r="P605" s="58"/>
      <c r="Q605" s="59"/>
      <c r="R605" s="59">
        <v>38910</v>
      </c>
      <c r="S605" s="59"/>
      <c r="T605" s="59"/>
      <c r="U605" s="59">
        <v>466378</v>
      </c>
      <c r="V605" s="59"/>
      <c r="W605" s="60"/>
      <c r="X605" s="59"/>
      <c r="Y605" s="59">
        <v>0</v>
      </c>
      <c r="Z605" s="59"/>
      <c r="AA605" s="59"/>
      <c r="AB605" s="59">
        <v>0</v>
      </c>
      <c r="AC605" s="59"/>
      <c r="AD605" s="59"/>
      <c r="AE605" s="59">
        <v>1792</v>
      </c>
      <c r="AF605" s="59"/>
      <c r="AG605" s="59"/>
      <c r="AH605" s="59">
        <v>1792</v>
      </c>
      <c r="AI605" s="59"/>
      <c r="AJ605" s="59"/>
      <c r="AK605" s="59"/>
      <c r="AL605" s="59"/>
      <c r="AM605" s="59">
        <v>531008</v>
      </c>
      <c r="AN605" s="59"/>
      <c r="AO605" s="59"/>
      <c r="AP605" s="59">
        <v>15969</v>
      </c>
      <c r="AQ605" s="59"/>
      <c r="AR605" s="59"/>
      <c r="AS605" s="59">
        <v>546977</v>
      </c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  <c r="LE605"/>
      <c r="LF605"/>
      <c r="LG605"/>
      <c r="LH605"/>
      <c r="LI605"/>
      <c r="LJ605"/>
      <c r="LK605"/>
      <c r="LL605"/>
      <c r="LM605"/>
      <c r="LN605"/>
      <c r="LO605"/>
      <c r="LP605"/>
      <c r="LQ605"/>
      <c r="LR605"/>
      <c r="LS605"/>
      <c r="LT605"/>
      <c r="LU605"/>
      <c r="LV605"/>
      <c r="LW605"/>
      <c r="LX605"/>
      <c r="LY605"/>
      <c r="LZ605"/>
      <c r="MA605"/>
      <c r="MB605"/>
      <c r="MC605"/>
      <c r="MD605"/>
      <c r="ME605"/>
      <c r="MF605"/>
      <c r="MG605"/>
      <c r="MH605"/>
      <c r="MI605"/>
      <c r="MJ605"/>
      <c r="MK605"/>
      <c r="ML605"/>
      <c r="MM605"/>
      <c r="MN605"/>
      <c r="MO605"/>
      <c r="MP605"/>
      <c r="MQ605"/>
      <c r="MR605"/>
      <c r="MS605"/>
      <c r="MT605"/>
      <c r="MU605"/>
      <c r="MV605"/>
      <c r="MW605"/>
      <c r="MX605"/>
      <c r="MY605"/>
      <c r="MZ605"/>
      <c r="NA605"/>
      <c r="NB605"/>
      <c r="NC605"/>
      <c r="ND605"/>
      <c r="NE605"/>
      <c r="NF605"/>
      <c r="NG605"/>
      <c r="NH605"/>
      <c r="NI605"/>
      <c r="NJ605"/>
      <c r="NK605"/>
      <c r="NL605"/>
      <c r="NM605"/>
      <c r="NN605"/>
      <c r="NO605"/>
      <c r="NP605"/>
      <c r="NQ605"/>
      <c r="NR605"/>
      <c r="NS605"/>
      <c r="NT605"/>
      <c r="NU605"/>
      <c r="NV605"/>
      <c r="NW605"/>
      <c r="NX605"/>
      <c r="NY605"/>
      <c r="NZ605"/>
      <c r="OA605"/>
      <c r="OB605"/>
      <c r="OC605"/>
      <c r="OD605"/>
      <c r="OE605"/>
      <c r="OF605"/>
      <c r="OG605"/>
      <c r="OH605"/>
      <c r="OI605"/>
      <c r="OJ605"/>
      <c r="OK605"/>
      <c r="OL605"/>
      <c r="OM605"/>
      <c r="ON605"/>
      <c r="OO605"/>
      <c r="OP605"/>
      <c r="OQ605"/>
      <c r="OR605"/>
      <c r="OS605"/>
      <c r="OT605"/>
      <c r="OU605"/>
      <c r="OV605"/>
      <c r="OW605"/>
      <c r="OX605"/>
      <c r="OY605"/>
      <c r="OZ605"/>
      <c r="PA605"/>
      <c r="PB605"/>
      <c r="PC605"/>
      <c r="PD605"/>
      <c r="PE605"/>
      <c r="PF605"/>
      <c r="PG605"/>
      <c r="PH605"/>
      <c r="PI605"/>
      <c r="PJ605"/>
      <c r="PK605"/>
      <c r="PL605"/>
      <c r="PM605"/>
      <c r="PN605"/>
      <c r="PO605"/>
      <c r="PP605"/>
      <c r="PQ605"/>
      <c r="PR605"/>
      <c r="PS605"/>
      <c r="PT605"/>
      <c r="PU605"/>
      <c r="PV605"/>
      <c r="PW605"/>
      <c r="PX605"/>
      <c r="PY605"/>
      <c r="PZ605"/>
      <c r="QA605"/>
      <c r="QB605"/>
      <c r="QC605"/>
      <c r="QD605"/>
      <c r="QE605"/>
      <c r="QF605"/>
      <c r="QG605"/>
      <c r="QH605"/>
      <c r="QI605"/>
      <c r="QJ605"/>
      <c r="QK605"/>
      <c r="QL605"/>
      <c r="QM605"/>
      <c r="QN605"/>
      <c r="QO605"/>
      <c r="QP605"/>
      <c r="QQ605"/>
      <c r="QR605"/>
      <c r="QS605"/>
      <c r="QT605"/>
      <c r="QU605"/>
      <c r="QV605"/>
      <c r="QW605"/>
      <c r="QX605"/>
      <c r="QY605"/>
      <c r="QZ605"/>
      <c r="RA605"/>
      <c r="RB605"/>
      <c r="RC605"/>
      <c r="RD605"/>
      <c r="RE605"/>
      <c r="RF605"/>
      <c r="RG605"/>
      <c r="RH605"/>
      <c r="RI605"/>
      <c r="RJ605"/>
      <c r="RK605"/>
      <c r="RL605"/>
      <c r="RM605"/>
      <c r="RN605"/>
      <c r="RO605"/>
      <c r="RP605"/>
      <c r="RQ605"/>
      <c r="RR605"/>
      <c r="RS605"/>
      <c r="RT605"/>
      <c r="RU605"/>
      <c r="RV605"/>
      <c r="RW605"/>
      <c r="RX605"/>
      <c r="RY605"/>
      <c r="RZ605"/>
      <c r="SA605"/>
      <c r="SB605"/>
      <c r="SC605"/>
      <c r="SD605"/>
      <c r="SE605"/>
      <c r="SF605"/>
      <c r="SG605"/>
      <c r="SH605"/>
      <c r="SI605"/>
      <c r="SJ605"/>
      <c r="SK605"/>
      <c r="SL605"/>
      <c r="SM605"/>
      <c r="SN605"/>
      <c r="SO605"/>
      <c r="SP605"/>
      <c r="SQ605"/>
      <c r="SR605"/>
      <c r="SS605"/>
      <c r="ST605"/>
      <c r="SU605"/>
      <c r="SV605"/>
      <c r="SW605"/>
      <c r="SX605"/>
      <c r="SY605"/>
      <c r="SZ605"/>
      <c r="TA605"/>
      <c r="TB605"/>
      <c r="TC605"/>
      <c r="TD605"/>
      <c r="TE605"/>
      <c r="TF605"/>
      <c r="TG605"/>
      <c r="TH605"/>
      <c r="TI605"/>
      <c r="TJ605"/>
      <c r="TK605"/>
      <c r="TL605"/>
      <c r="TM605"/>
      <c r="TN605"/>
      <c r="TO605"/>
      <c r="TP605"/>
      <c r="TQ605"/>
      <c r="TR605"/>
      <c r="TS605"/>
      <c r="TT605"/>
      <c r="TU605"/>
      <c r="TV605"/>
      <c r="TW605"/>
      <c r="TX605"/>
      <c r="TY605"/>
      <c r="TZ605"/>
      <c r="UA605"/>
      <c r="UB605"/>
      <c r="UC605"/>
      <c r="UD605"/>
      <c r="UE605"/>
      <c r="UF605"/>
      <c r="UG605"/>
      <c r="UH605"/>
      <c r="UI605"/>
      <c r="UJ605"/>
      <c r="UK605"/>
      <c r="UL605"/>
      <c r="UM605"/>
      <c r="UN605"/>
      <c r="UO605"/>
      <c r="UP605"/>
      <c r="UQ605"/>
      <c r="UR605"/>
      <c r="US605"/>
      <c r="UT605"/>
      <c r="UU605"/>
      <c r="UV605"/>
      <c r="UW605"/>
      <c r="UX605"/>
      <c r="UY605"/>
      <c r="UZ605"/>
      <c r="VA605"/>
      <c r="VB605"/>
      <c r="VC605"/>
      <c r="VD605"/>
      <c r="VE605"/>
      <c r="VF605"/>
      <c r="VG605"/>
      <c r="VH605"/>
      <c r="VI605"/>
      <c r="VJ605"/>
      <c r="VK605"/>
      <c r="VL605"/>
      <c r="VM605"/>
      <c r="VN605"/>
      <c r="VO605"/>
      <c r="VP605"/>
      <c r="VQ605"/>
      <c r="VR605"/>
      <c r="VS605"/>
      <c r="VT605"/>
      <c r="VU605"/>
      <c r="VV605"/>
      <c r="VW605"/>
      <c r="VX605"/>
      <c r="VY605"/>
      <c r="VZ605"/>
      <c r="WA605"/>
      <c r="WB605"/>
      <c r="WC605"/>
      <c r="WD605"/>
      <c r="WE605"/>
      <c r="WF605"/>
      <c r="WG605"/>
      <c r="WH605"/>
      <c r="WI605"/>
      <c r="WJ605"/>
      <c r="WK605"/>
      <c r="WL605"/>
      <c r="WM605"/>
      <c r="WN605"/>
      <c r="WO605"/>
      <c r="WP605"/>
      <c r="WQ605"/>
      <c r="WR605"/>
      <c r="WS605"/>
      <c r="WT605"/>
      <c r="WU605"/>
      <c r="WV605"/>
      <c r="WW605"/>
      <c r="WX605"/>
      <c r="WY605"/>
      <c r="WZ605"/>
      <c r="XA605"/>
      <c r="XB605"/>
      <c r="XC605"/>
      <c r="XD605"/>
      <c r="XE605"/>
      <c r="XF605"/>
      <c r="XG605"/>
      <c r="XH605"/>
      <c r="XI605"/>
      <c r="XJ605"/>
      <c r="XK605"/>
      <c r="XL605"/>
      <c r="XM605"/>
      <c r="XN605"/>
      <c r="XO605"/>
      <c r="XP605"/>
      <c r="XQ605"/>
      <c r="XR605"/>
      <c r="XS605"/>
      <c r="XT605"/>
      <c r="XU605"/>
      <c r="XV605"/>
      <c r="XW605"/>
      <c r="XX605"/>
      <c r="XY605"/>
      <c r="XZ605"/>
      <c r="YA605"/>
      <c r="YB605"/>
      <c r="YC605"/>
      <c r="YD605"/>
      <c r="YE605"/>
      <c r="YF605"/>
      <c r="YG605"/>
      <c r="YH605"/>
      <c r="YI605"/>
      <c r="YJ605"/>
      <c r="YK605"/>
      <c r="YL605"/>
      <c r="YM605"/>
      <c r="YN605"/>
      <c r="YO605"/>
      <c r="YP605"/>
      <c r="YQ605"/>
      <c r="YR605"/>
      <c r="YS605"/>
      <c r="YT605"/>
      <c r="YU605"/>
      <c r="YV605"/>
      <c r="YW605"/>
      <c r="YX605"/>
      <c r="YY605"/>
      <c r="YZ605"/>
      <c r="ZA605"/>
      <c r="ZB605"/>
      <c r="ZC605"/>
      <c r="ZD605"/>
      <c r="ZE605"/>
      <c r="ZF605"/>
      <c r="ZG605"/>
      <c r="ZH605"/>
      <c r="ZI605"/>
      <c r="ZJ605"/>
      <c r="ZK605"/>
      <c r="ZL605"/>
      <c r="ZM605"/>
      <c r="ZN605"/>
      <c r="ZO605"/>
      <c r="ZP605"/>
      <c r="ZQ605"/>
      <c r="ZR605"/>
      <c r="ZS605"/>
      <c r="ZT605"/>
      <c r="ZU605"/>
      <c r="ZV605"/>
      <c r="ZW605"/>
      <c r="ZX605"/>
      <c r="ZY605"/>
      <c r="ZZ605"/>
      <c r="AAA605"/>
      <c r="AAB605"/>
      <c r="AAC605"/>
      <c r="AAD605"/>
      <c r="AAE605"/>
      <c r="AAF605"/>
      <c r="AAG605"/>
      <c r="AAH605"/>
      <c r="AAI605"/>
      <c r="AAJ605"/>
      <c r="AAK605"/>
      <c r="AAL605"/>
      <c r="AAM605"/>
      <c r="AAN605"/>
      <c r="AAO605"/>
      <c r="AAP605"/>
      <c r="AAQ605"/>
      <c r="AAR605"/>
      <c r="AAS605"/>
      <c r="AAT605"/>
      <c r="AAU605"/>
      <c r="AAV605"/>
      <c r="AAW605"/>
      <c r="AAX605"/>
      <c r="AAY605"/>
      <c r="AAZ605"/>
      <c r="ABA605"/>
      <c r="ABB605"/>
      <c r="ABC605"/>
      <c r="ABD605"/>
      <c r="ABE605"/>
      <c r="ABF605"/>
      <c r="ABG605"/>
      <c r="ABH605"/>
      <c r="ABI605"/>
      <c r="ABJ605"/>
      <c r="ABK605"/>
      <c r="ABL605"/>
      <c r="ABM605"/>
      <c r="ABN605"/>
      <c r="ABO605"/>
      <c r="ABP605"/>
      <c r="ABQ605"/>
      <c r="ABR605"/>
      <c r="ABS605"/>
      <c r="ABT605"/>
      <c r="ABU605"/>
      <c r="ABV605"/>
      <c r="ABW605"/>
      <c r="ABX605"/>
      <c r="ABY605"/>
    </row>
    <row r="606" spans="1:753" s="47" customFormat="1">
      <c r="A606" s="44">
        <v>96507</v>
      </c>
      <c r="B606" s="44"/>
      <c r="C606" s="45" t="s">
        <v>524</v>
      </c>
      <c r="D606" s="45"/>
      <c r="E606" s="45"/>
      <c r="F606" s="59">
        <v>6358133</v>
      </c>
      <c r="G606" s="59"/>
      <c r="H606" s="59"/>
      <c r="I606" s="59">
        <v>1088673</v>
      </c>
      <c r="J606" s="59"/>
      <c r="K606" s="59"/>
      <c r="L606" s="59">
        <v>155083</v>
      </c>
      <c r="M606" s="59"/>
      <c r="N606" s="59"/>
      <c r="O606" s="59">
        <v>1036270</v>
      </c>
      <c r="P606" s="59"/>
      <c r="Q606" s="59"/>
      <c r="R606" s="59">
        <v>159186</v>
      </c>
      <c r="S606" s="59"/>
      <c r="T606" s="59"/>
      <c r="U606" s="59">
        <v>2439212</v>
      </c>
      <c r="V606" s="59"/>
      <c r="W606" s="60"/>
      <c r="X606" s="59"/>
      <c r="Y606" s="59">
        <v>0</v>
      </c>
      <c r="Z606" s="59"/>
      <c r="AA606" s="59"/>
      <c r="AB606" s="59">
        <v>0</v>
      </c>
      <c r="AC606" s="59"/>
      <c r="AD606" s="59"/>
      <c r="AE606" s="59">
        <v>11396</v>
      </c>
      <c r="AF606" s="59"/>
      <c r="AG606" s="59"/>
      <c r="AH606" s="59">
        <v>11396</v>
      </c>
      <c r="AI606" s="59"/>
      <c r="AJ606" s="59"/>
      <c r="AK606" s="59"/>
      <c r="AL606" s="59"/>
      <c r="AM606" s="59">
        <v>2832286</v>
      </c>
      <c r="AN606" s="59"/>
      <c r="AO606" s="59"/>
      <c r="AP606" s="59">
        <v>67778</v>
      </c>
      <c r="AQ606" s="59"/>
      <c r="AR606" s="59"/>
      <c r="AS606" s="59">
        <v>2900064</v>
      </c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  <c r="JB606"/>
      <c r="JC606"/>
      <c r="JD606"/>
      <c r="JE606"/>
      <c r="JF606"/>
      <c r="JG606"/>
      <c r="JH606"/>
      <c r="JI606"/>
      <c r="JJ606"/>
      <c r="JK606"/>
      <c r="JL606"/>
      <c r="JM606"/>
      <c r="JN606"/>
      <c r="JO606"/>
      <c r="JP606"/>
      <c r="JQ606"/>
      <c r="JR606"/>
      <c r="JS606"/>
      <c r="JT606"/>
      <c r="JU606"/>
      <c r="JV606"/>
      <c r="JW606"/>
      <c r="JX606"/>
      <c r="JY606"/>
      <c r="JZ606"/>
      <c r="KA606"/>
      <c r="KB606"/>
      <c r="KC606"/>
      <c r="KD606"/>
      <c r="KE606"/>
      <c r="KF606"/>
      <c r="KG606"/>
      <c r="KH606"/>
      <c r="KI606"/>
      <c r="KJ606"/>
      <c r="KK606"/>
      <c r="KL606"/>
      <c r="KM606"/>
      <c r="KN606"/>
      <c r="KO606"/>
      <c r="KP606"/>
      <c r="KQ606"/>
      <c r="KR606"/>
      <c r="KS606"/>
      <c r="KT606"/>
      <c r="KU606"/>
      <c r="KV606"/>
      <c r="KW606"/>
      <c r="KX606"/>
      <c r="KY606"/>
      <c r="KZ606"/>
      <c r="LA606"/>
      <c r="LB606"/>
      <c r="LC606"/>
      <c r="LD606"/>
      <c r="LE606"/>
      <c r="LF606"/>
      <c r="LG606"/>
      <c r="LH606"/>
      <c r="LI606"/>
      <c r="LJ606"/>
      <c r="LK606"/>
      <c r="LL606"/>
      <c r="LM606"/>
      <c r="LN606"/>
      <c r="LO606"/>
      <c r="LP606"/>
      <c r="LQ606"/>
      <c r="LR606"/>
      <c r="LS606"/>
      <c r="LT606"/>
      <c r="LU606"/>
      <c r="LV606"/>
      <c r="LW606"/>
      <c r="LX606"/>
      <c r="LY606"/>
      <c r="LZ606"/>
      <c r="MA606"/>
      <c r="MB606"/>
      <c r="MC606"/>
      <c r="MD606"/>
      <c r="ME606"/>
      <c r="MF606"/>
      <c r="MG606"/>
      <c r="MH606"/>
      <c r="MI606"/>
      <c r="MJ606"/>
      <c r="MK606"/>
      <c r="ML606"/>
      <c r="MM606"/>
      <c r="MN606"/>
      <c r="MO606"/>
      <c r="MP606"/>
      <c r="MQ606"/>
      <c r="MR606"/>
      <c r="MS606"/>
      <c r="MT606"/>
      <c r="MU606"/>
      <c r="MV606"/>
      <c r="MW606"/>
      <c r="MX606"/>
      <c r="MY606"/>
      <c r="MZ606"/>
      <c r="NA606"/>
      <c r="NB606"/>
      <c r="NC606"/>
      <c r="ND606"/>
      <c r="NE606"/>
      <c r="NF606"/>
      <c r="NG606"/>
      <c r="NH606"/>
      <c r="NI606"/>
      <c r="NJ606"/>
      <c r="NK606"/>
      <c r="NL606"/>
      <c r="NM606"/>
      <c r="NN606"/>
      <c r="NO606"/>
      <c r="NP606"/>
      <c r="NQ606"/>
      <c r="NR606"/>
      <c r="NS606"/>
      <c r="NT606"/>
      <c r="NU606"/>
      <c r="NV606"/>
      <c r="NW606"/>
      <c r="NX606"/>
      <c r="NY606"/>
      <c r="NZ606"/>
      <c r="OA606"/>
      <c r="OB606"/>
      <c r="OC606"/>
      <c r="OD606"/>
      <c r="OE606"/>
      <c r="OF606"/>
      <c r="OG606"/>
      <c r="OH606"/>
      <c r="OI606"/>
      <c r="OJ606"/>
      <c r="OK606"/>
      <c r="OL606"/>
      <c r="OM606"/>
      <c r="ON606"/>
      <c r="OO606"/>
      <c r="OP606"/>
      <c r="OQ606"/>
      <c r="OR606"/>
      <c r="OS606"/>
      <c r="OT606"/>
      <c r="OU606"/>
      <c r="OV606"/>
      <c r="OW606"/>
      <c r="OX606"/>
      <c r="OY606"/>
      <c r="OZ606"/>
      <c r="PA606"/>
      <c r="PB606"/>
      <c r="PC606"/>
      <c r="PD606"/>
      <c r="PE606"/>
      <c r="PF606"/>
      <c r="PG606"/>
      <c r="PH606"/>
      <c r="PI606"/>
      <c r="PJ606"/>
      <c r="PK606"/>
      <c r="PL606"/>
      <c r="PM606"/>
      <c r="PN606"/>
      <c r="PO606"/>
      <c r="PP606"/>
      <c r="PQ606"/>
      <c r="PR606"/>
      <c r="PS606"/>
      <c r="PT606"/>
      <c r="PU606"/>
      <c r="PV606"/>
      <c r="PW606"/>
      <c r="PX606"/>
      <c r="PY606"/>
      <c r="PZ606"/>
      <c r="QA606"/>
      <c r="QB606"/>
      <c r="QC606"/>
      <c r="QD606"/>
      <c r="QE606"/>
      <c r="QF606"/>
      <c r="QG606"/>
      <c r="QH606"/>
      <c r="QI606"/>
      <c r="QJ606"/>
      <c r="QK606"/>
      <c r="QL606"/>
      <c r="QM606"/>
      <c r="QN606"/>
      <c r="QO606"/>
      <c r="QP606"/>
      <c r="QQ606"/>
      <c r="QR606"/>
      <c r="QS606"/>
      <c r="QT606"/>
      <c r="QU606"/>
      <c r="QV606"/>
      <c r="QW606"/>
      <c r="QX606"/>
      <c r="QY606"/>
      <c r="QZ606"/>
      <c r="RA606"/>
      <c r="RB606"/>
      <c r="RC606"/>
      <c r="RD606"/>
      <c r="RE606"/>
      <c r="RF606"/>
      <c r="RG606"/>
      <c r="RH606"/>
      <c r="RI606"/>
      <c r="RJ606"/>
      <c r="RK606"/>
      <c r="RL606"/>
      <c r="RM606"/>
      <c r="RN606"/>
      <c r="RO606"/>
      <c r="RP606"/>
      <c r="RQ606"/>
      <c r="RR606"/>
      <c r="RS606"/>
      <c r="RT606"/>
      <c r="RU606"/>
      <c r="RV606"/>
      <c r="RW606"/>
      <c r="RX606"/>
      <c r="RY606"/>
      <c r="RZ606"/>
      <c r="SA606"/>
      <c r="SB606"/>
      <c r="SC606"/>
      <c r="SD606"/>
      <c r="SE606"/>
      <c r="SF606"/>
      <c r="SG606"/>
      <c r="SH606"/>
      <c r="SI606"/>
      <c r="SJ606"/>
      <c r="SK606"/>
      <c r="SL606"/>
      <c r="SM606"/>
      <c r="SN606"/>
      <c r="SO606"/>
      <c r="SP606"/>
      <c r="SQ606"/>
      <c r="SR606"/>
      <c r="SS606"/>
      <c r="ST606"/>
      <c r="SU606"/>
      <c r="SV606"/>
      <c r="SW606"/>
      <c r="SX606"/>
      <c r="SY606"/>
      <c r="SZ606"/>
      <c r="TA606"/>
      <c r="TB606"/>
      <c r="TC606"/>
      <c r="TD606"/>
      <c r="TE606"/>
      <c r="TF606"/>
      <c r="TG606"/>
      <c r="TH606"/>
      <c r="TI606"/>
      <c r="TJ606"/>
      <c r="TK606"/>
      <c r="TL606"/>
      <c r="TM606"/>
      <c r="TN606"/>
      <c r="TO606"/>
      <c r="TP606"/>
      <c r="TQ606"/>
      <c r="TR606"/>
      <c r="TS606"/>
      <c r="TT606"/>
      <c r="TU606"/>
      <c r="TV606"/>
      <c r="TW606"/>
      <c r="TX606"/>
      <c r="TY606"/>
      <c r="TZ606"/>
      <c r="UA606"/>
      <c r="UB606"/>
      <c r="UC606"/>
      <c r="UD606"/>
      <c r="UE606"/>
      <c r="UF606"/>
      <c r="UG606"/>
      <c r="UH606"/>
      <c r="UI606"/>
      <c r="UJ606"/>
      <c r="UK606"/>
      <c r="UL606"/>
      <c r="UM606"/>
      <c r="UN606"/>
      <c r="UO606"/>
      <c r="UP606"/>
      <c r="UQ606"/>
      <c r="UR606"/>
      <c r="US606"/>
      <c r="UT606"/>
      <c r="UU606"/>
      <c r="UV606"/>
      <c r="UW606"/>
      <c r="UX606"/>
      <c r="UY606"/>
      <c r="UZ606"/>
      <c r="VA606"/>
      <c r="VB606"/>
      <c r="VC606"/>
      <c r="VD606"/>
      <c r="VE606"/>
      <c r="VF606"/>
      <c r="VG606"/>
      <c r="VH606"/>
      <c r="VI606"/>
      <c r="VJ606"/>
      <c r="VK606"/>
      <c r="VL606"/>
      <c r="VM606"/>
      <c r="VN606"/>
      <c r="VO606"/>
      <c r="VP606"/>
      <c r="VQ606"/>
      <c r="VR606"/>
      <c r="VS606"/>
      <c r="VT606"/>
      <c r="VU606"/>
      <c r="VV606"/>
      <c r="VW606"/>
      <c r="VX606"/>
      <c r="VY606"/>
      <c r="VZ606"/>
      <c r="WA606"/>
      <c r="WB606"/>
      <c r="WC606"/>
      <c r="WD606"/>
      <c r="WE606"/>
      <c r="WF606"/>
      <c r="WG606"/>
      <c r="WH606"/>
      <c r="WI606"/>
      <c r="WJ606"/>
      <c r="WK606"/>
      <c r="WL606"/>
      <c r="WM606"/>
      <c r="WN606"/>
      <c r="WO606"/>
      <c r="WP606"/>
      <c r="WQ606"/>
      <c r="WR606"/>
      <c r="WS606"/>
      <c r="WT606"/>
      <c r="WU606"/>
      <c r="WV606"/>
      <c r="WW606"/>
      <c r="WX606"/>
      <c r="WY606"/>
      <c r="WZ606"/>
      <c r="XA606"/>
      <c r="XB606"/>
      <c r="XC606"/>
      <c r="XD606"/>
      <c r="XE606"/>
      <c r="XF606"/>
      <c r="XG606"/>
      <c r="XH606"/>
      <c r="XI606"/>
      <c r="XJ606"/>
      <c r="XK606"/>
      <c r="XL606"/>
      <c r="XM606"/>
      <c r="XN606"/>
      <c r="XO606"/>
      <c r="XP606"/>
      <c r="XQ606"/>
      <c r="XR606"/>
      <c r="XS606"/>
      <c r="XT606"/>
      <c r="XU606"/>
      <c r="XV606"/>
      <c r="XW606"/>
      <c r="XX606"/>
      <c r="XY606"/>
      <c r="XZ606"/>
      <c r="YA606"/>
      <c r="YB606"/>
      <c r="YC606"/>
      <c r="YD606"/>
      <c r="YE606"/>
      <c r="YF606"/>
      <c r="YG606"/>
      <c r="YH606"/>
      <c r="YI606"/>
      <c r="YJ606"/>
      <c r="YK606"/>
      <c r="YL606"/>
      <c r="YM606"/>
      <c r="YN606"/>
      <c r="YO606"/>
      <c r="YP606"/>
      <c r="YQ606"/>
      <c r="YR606"/>
      <c r="YS606"/>
      <c r="YT606"/>
      <c r="YU606"/>
      <c r="YV606"/>
      <c r="YW606"/>
      <c r="YX606"/>
      <c r="YY606"/>
      <c r="YZ606"/>
      <c r="ZA606"/>
      <c r="ZB606"/>
      <c r="ZC606"/>
      <c r="ZD606"/>
      <c r="ZE606"/>
      <c r="ZF606"/>
      <c r="ZG606"/>
      <c r="ZH606"/>
      <c r="ZI606"/>
      <c r="ZJ606"/>
      <c r="ZK606"/>
      <c r="ZL606"/>
      <c r="ZM606"/>
      <c r="ZN606"/>
      <c r="ZO606"/>
      <c r="ZP606"/>
      <c r="ZQ606"/>
      <c r="ZR606"/>
      <c r="ZS606"/>
      <c r="ZT606"/>
      <c r="ZU606"/>
      <c r="ZV606"/>
      <c r="ZW606"/>
      <c r="ZX606"/>
      <c r="ZY606"/>
      <c r="ZZ606"/>
      <c r="AAA606"/>
      <c r="AAB606"/>
      <c r="AAC606"/>
      <c r="AAD606"/>
      <c r="AAE606"/>
      <c r="AAF606"/>
      <c r="AAG606"/>
      <c r="AAH606"/>
      <c r="AAI606"/>
      <c r="AAJ606"/>
      <c r="AAK606"/>
      <c r="AAL606"/>
      <c r="AAM606"/>
      <c r="AAN606"/>
      <c r="AAO606"/>
      <c r="AAP606"/>
      <c r="AAQ606"/>
      <c r="AAR606"/>
      <c r="AAS606"/>
      <c r="AAT606"/>
      <c r="AAU606"/>
      <c r="AAV606"/>
      <c r="AAW606"/>
      <c r="AAX606"/>
      <c r="AAY606"/>
      <c r="AAZ606"/>
      <c r="ABA606"/>
      <c r="ABB606"/>
      <c r="ABC606"/>
      <c r="ABD606"/>
      <c r="ABE606"/>
      <c r="ABF606"/>
      <c r="ABG606"/>
      <c r="ABH606"/>
      <c r="ABI606"/>
      <c r="ABJ606"/>
      <c r="ABK606"/>
      <c r="ABL606"/>
      <c r="ABM606"/>
      <c r="ABN606"/>
      <c r="ABO606"/>
      <c r="ABP606"/>
      <c r="ABQ606"/>
      <c r="ABR606"/>
      <c r="ABS606"/>
      <c r="ABT606"/>
      <c r="ABU606"/>
      <c r="ABV606"/>
      <c r="ABW606"/>
      <c r="ABX606"/>
      <c r="ABY606"/>
    </row>
    <row r="607" spans="1:753" s="47" customFormat="1">
      <c r="A607" s="44">
        <v>96508</v>
      </c>
      <c r="B607" s="44"/>
      <c r="C607" s="45" t="s">
        <v>901</v>
      </c>
      <c r="D607" s="45"/>
      <c r="E607" s="45"/>
      <c r="F607" s="59">
        <v>16112</v>
      </c>
      <c r="G607" s="59"/>
      <c r="H607" s="59"/>
      <c r="I607" s="59">
        <v>2759</v>
      </c>
      <c r="J607" s="59"/>
      <c r="K607" s="59"/>
      <c r="L607" s="59">
        <v>393</v>
      </c>
      <c r="M607" s="59"/>
      <c r="N607" s="59"/>
      <c r="O607" s="59">
        <v>2626</v>
      </c>
      <c r="P607" s="59"/>
      <c r="Q607" s="59"/>
      <c r="R607" s="59">
        <v>13832</v>
      </c>
      <c r="S607" s="59"/>
      <c r="T607" s="59"/>
      <c r="U607" s="59">
        <v>19610</v>
      </c>
      <c r="V607" s="59"/>
      <c r="W607" s="60"/>
      <c r="X607" s="59"/>
      <c r="Y607" s="59">
        <v>0</v>
      </c>
      <c r="Z607" s="59"/>
      <c r="AA607" s="59"/>
      <c r="AB607" s="59">
        <v>0</v>
      </c>
      <c r="AC607" s="59"/>
      <c r="AD607" s="59"/>
      <c r="AE607" s="59">
        <v>0</v>
      </c>
      <c r="AF607" s="59"/>
      <c r="AG607" s="59"/>
      <c r="AH607" s="59">
        <v>0</v>
      </c>
      <c r="AI607" s="59"/>
      <c r="AJ607" s="59"/>
      <c r="AK607" s="59"/>
      <c r="AL607" s="59"/>
      <c r="AM607" s="59">
        <v>7177</v>
      </c>
      <c r="AN607" s="59"/>
      <c r="AO607" s="59"/>
      <c r="AP607" s="59">
        <v>6229</v>
      </c>
      <c r="AQ607" s="59"/>
      <c r="AR607" s="59"/>
      <c r="AS607" s="59">
        <v>13406</v>
      </c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  <c r="JB607"/>
      <c r="JC607"/>
      <c r="JD607"/>
      <c r="JE607"/>
      <c r="JF607"/>
      <c r="JG607"/>
      <c r="JH607"/>
      <c r="JI607"/>
      <c r="JJ607"/>
      <c r="JK607"/>
      <c r="JL607"/>
      <c r="JM607"/>
      <c r="JN607"/>
      <c r="JO607"/>
      <c r="JP607"/>
      <c r="JQ607"/>
      <c r="JR607"/>
      <c r="JS607"/>
      <c r="JT607"/>
      <c r="JU607"/>
      <c r="JV607"/>
      <c r="JW607"/>
      <c r="JX607"/>
      <c r="JY607"/>
      <c r="JZ607"/>
      <c r="KA607"/>
      <c r="KB607"/>
      <c r="KC607"/>
      <c r="KD607"/>
      <c r="KE607"/>
      <c r="KF607"/>
      <c r="KG607"/>
      <c r="KH607"/>
      <c r="KI607"/>
      <c r="KJ607"/>
      <c r="KK607"/>
      <c r="KL607"/>
      <c r="KM607"/>
      <c r="KN607"/>
      <c r="KO607"/>
      <c r="KP607"/>
      <c r="KQ607"/>
      <c r="KR607"/>
      <c r="KS607"/>
      <c r="KT607"/>
      <c r="KU607"/>
      <c r="KV607"/>
      <c r="KW607"/>
      <c r="KX607"/>
      <c r="KY607"/>
      <c r="KZ607"/>
      <c r="LA607"/>
      <c r="LB607"/>
      <c r="LC607"/>
      <c r="LD607"/>
      <c r="LE607"/>
      <c r="LF607"/>
      <c r="LG607"/>
      <c r="LH607"/>
      <c r="LI607"/>
      <c r="LJ607"/>
      <c r="LK607"/>
      <c r="LL607"/>
      <c r="LM607"/>
      <c r="LN607"/>
      <c r="LO607"/>
      <c r="LP607"/>
      <c r="LQ607"/>
      <c r="LR607"/>
      <c r="LS607"/>
      <c r="LT607"/>
      <c r="LU607"/>
      <c r="LV607"/>
      <c r="LW607"/>
      <c r="LX607"/>
      <c r="LY607"/>
      <c r="LZ607"/>
      <c r="MA607"/>
      <c r="MB607"/>
      <c r="MC607"/>
      <c r="MD607"/>
      <c r="ME607"/>
      <c r="MF607"/>
      <c r="MG607"/>
      <c r="MH607"/>
      <c r="MI607"/>
      <c r="MJ607"/>
      <c r="MK607"/>
      <c r="ML607"/>
      <c r="MM607"/>
      <c r="MN607"/>
      <c r="MO607"/>
      <c r="MP607"/>
      <c r="MQ607"/>
      <c r="MR607"/>
      <c r="MS607"/>
      <c r="MT607"/>
      <c r="MU607"/>
      <c r="MV607"/>
      <c r="MW607"/>
      <c r="MX607"/>
      <c r="MY607"/>
      <c r="MZ607"/>
      <c r="NA607"/>
      <c r="NB607"/>
      <c r="NC607"/>
      <c r="ND607"/>
      <c r="NE607"/>
      <c r="NF607"/>
      <c r="NG607"/>
      <c r="NH607"/>
      <c r="NI607"/>
      <c r="NJ607"/>
      <c r="NK607"/>
      <c r="NL607"/>
      <c r="NM607"/>
      <c r="NN607"/>
      <c r="NO607"/>
      <c r="NP607"/>
      <c r="NQ607"/>
      <c r="NR607"/>
      <c r="NS607"/>
      <c r="NT607"/>
      <c r="NU607"/>
      <c r="NV607"/>
      <c r="NW607"/>
      <c r="NX607"/>
      <c r="NY607"/>
      <c r="NZ607"/>
      <c r="OA607"/>
      <c r="OB607"/>
      <c r="OC607"/>
      <c r="OD607"/>
      <c r="OE607"/>
      <c r="OF607"/>
      <c r="OG607"/>
      <c r="OH607"/>
      <c r="OI607"/>
      <c r="OJ607"/>
      <c r="OK607"/>
      <c r="OL607"/>
      <c r="OM607"/>
      <c r="ON607"/>
      <c r="OO607"/>
      <c r="OP607"/>
      <c r="OQ607"/>
      <c r="OR607"/>
      <c r="OS607"/>
      <c r="OT607"/>
      <c r="OU607"/>
      <c r="OV607"/>
      <c r="OW607"/>
      <c r="OX607"/>
      <c r="OY607"/>
      <c r="OZ607"/>
      <c r="PA607"/>
      <c r="PB607"/>
      <c r="PC607"/>
      <c r="PD607"/>
      <c r="PE607"/>
      <c r="PF607"/>
      <c r="PG607"/>
      <c r="PH607"/>
      <c r="PI607"/>
      <c r="PJ607"/>
      <c r="PK607"/>
      <c r="PL607"/>
      <c r="PM607"/>
      <c r="PN607"/>
      <c r="PO607"/>
      <c r="PP607"/>
      <c r="PQ607"/>
      <c r="PR607"/>
      <c r="PS607"/>
      <c r="PT607"/>
      <c r="PU607"/>
      <c r="PV607"/>
      <c r="PW607"/>
      <c r="PX607"/>
      <c r="PY607"/>
      <c r="PZ607"/>
      <c r="QA607"/>
      <c r="QB607"/>
      <c r="QC607"/>
      <c r="QD607"/>
      <c r="QE607"/>
      <c r="QF607"/>
      <c r="QG607"/>
      <c r="QH607"/>
      <c r="QI607"/>
      <c r="QJ607"/>
      <c r="QK607"/>
      <c r="QL607"/>
      <c r="QM607"/>
      <c r="QN607"/>
      <c r="QO607"/>
      <c r="QP607"/>
      <c r="QQ607"/>
      <c r="QR607"/>
      <c r="QS607"/>
      <c r="QT607"/>
      <c r="QU607"/>
      <c r="QV607"/>
      <c r="QW607"/>
      <c r="QX607"/>
      <c r="QY607"/>
      <c r="QZ607"/>
      <c r="RA607"/>
      <c r="RB607"/>
      <c r="RC607"/>
      <c r="RD607"/>
      <c r="RE607"/>
      <c r="RF607"/>
      <c r="RG607"/>
      <c r="RH607"/>
      <c r="RI607"/>
      <c r="RJ607"/>
      <c r="RK607"/>
      <c r="RL607"/>
      <c r="RM607"/>
      <c r="RN607"/>
      <c r="RO607"/>
      <c r="RP607"/>
      <c r="RQ607"/>
      <c r="RR607"/>
      <c r="RS607"/>
      <c r="RT607"/>
      <c r="RU607"/>
      <c r="RV607"/>
      <c r="RW607"/>
      <c r="RX607"/>
      <c r="RY607"/>
      <c r="RZ607"/>
      <c r="SA607"/>
      <c r="SB607"/>
      <c r="SC607"/>
      <c r="SD607"/>
      <c r="SE607"/>
      <c r="SF607"/>
      <c r="SG607"/>
      <c r="SH607"/>
      <c r="SI607"/>
      <c r="SJ607"/>
      <c r="SK607"/>
      <c r="SL607"/>
      <c r="SM607"/>
      <c r="SN607"/>
      <c r="SO607"/>
      <c r="SP607"/>
      <c r="SQ607"/>
      <c r="SR607"/>
      <c r="SS607"/>
      <c r="ST607"/>
      <c r="SU607"/>
      <c r="SV607"/>
      <c r="SW607"/>
      <c r="SX607"/>
      <c r="SY607"/>
      <c r="SZ607"/>
      <c r="TA607"/>
      <c r="TB607"/>
      <c r="TC607"/>
      <c r="TD607"/>
      <c r="TE607"/>
      <c r="TF607"/>
      <c r="TG607"/>
      <c r="TH607"/>
      <c r="TI607"/>
      <c r="TJ607"/>
      <c r="TK607"/>
      <c r="TL607"/>
      <c r="TM607"/>
      <c r="TN607"/>
      <c r="TO607"/>
      <c r="TP607"/>
      <c r="TQ607"/>
      <c r="TR607"/>
      <c r="TS607"/>
      <c r="TT607"/>
      <c r="TU607"/>
      <c r="TV607"/>
      <c r="TW607"/>
      <c r="TX607"/>
      <c r="TY607"/>
      <c r="TZ607"/>
      <c r="UA607"/>
      <c r="UB607"/>
      <c r="UC607"/>
      <c r="UD607"/>
      <c r="UE607"/>
      <c r="UF607"/>
      <c r="UG607"/>
      <c r="UH607"/>
      <c r="UI607"/>
      <c r="UJ607"/>
      <c r="UK607"/>
      <c r="UL607"/>
      <c r="UM607"/>
      <c r="UN607"/>
      <c r="UO607"/>
      <c r="UP607"/>
      <c r="UQ607"/>
      <c r="UR607"/>
      <c r="US607"/>
      <c r="UT607"/>
      <c r="UU607"/>
      <c r="UV607"/>
      <c r="UW607"/>
      <c r="UX607"/>
      <c r="UY607"/>
      <c r="UZ607"/>
      <c r="VA607"/>
      <c r="VB607"/>
      <c r="VC607"/>
      <c r="VD607"/>
      <c r="VE607"/>
      <c r="VF607"/>
      <c r="VG607"/>
      <c r="VH607"/>
      <c r="VI607"/>
      <c r="VJ607"/>
      <c r="VK607"/>
      <c r="VL607"/>
      <c r="VM607"/>
      <c r="VN607"/>
      <c r="VO607"/>
      <c r="VP607"/>
      <c r="VQ607"/>
      <c r="VR607"/>
      <c r="VS607"/>
      <c r="VT607"/>
      <c r="VU607"/>
      <c r="VV607"/>
      <c r="VW607"/>
      <c r="VX607"/>
      <c r="VY607"/>
      <c r="VZ607"/>
      <c r="WA607"/>
      <c r="WB607"/>
      <c r="WC607"/>
      <c r="WD607"/>
      <c r="WE607"/>
      <c r="WF607"/>
      <c r="WG607"/>
      <c r="WH607"/>
      <c r="WI607"/>
      <c r="WJ607"/>
      <c r="WK607"/>
      <c r="WL607"/>
      <c r="WM607"/>
      <c r="WN607"/>
      <c r="WO607"/>
      <c r="WP607"/>
      <c r="WQ607"/>
      <c r="WR607"/>
      <c r="WS607"/>
      <c r="WT607"/>
      <c r="WU607"/>
      <c r="WV607"/>
      <c r="WW607"/>
      <c r="WX607"/>
      <c r="WY607"/>
      <c r="WZ607"/>
      <c r="XA607"/>
      <c r="XB607"/>
      <c r="XC607"/>
      <c r="XD607"/>
      <c r="XE607"/>
      <c r="XF607"/>
      <c r="XG607"/>
      <c r="XH607"/>
      <c r="XI607"/>
      <c r="XJ607"/>
      <c r="XK607"/>
      <c r="XL607"/>
      <c r="XM607"/>
      <c r="XN607"/>
      <c r="XO607"/>
      <c r="XP607"/>
      <c r="XQ607"/>
      <c r="XR607"/>
      <c r="XS607"/>
      <c r="XT607"/>
      <c r="XU607"/>
      <c r="XV607"/>
      <c r="XW607"/>
      <c r="XX607"/>
      <c r="XY607"/>
      <c r="XZ607"/>
      <c r="YA607"/>
      <c r="YB607"/>
      <c r="YC607"/>
      <c r="YD607"/>
      <c r="YE607"/>
      <c r="YF607"/>
      <c r="YG607"/>
      <c r="YH607"/>
      <c r="YI607"/>
      <c r="YJ607"/>
      <c r="YK607"/>
      <c r="YL607"/>
      <c r="YM607"/>
      <c r="YN607"/>
      <c r="YO607"/>
      <c r="YP607"/>
      <c r="YQ607"/>
      <c r="YR607"/>
      <c r="YS607"/>
      <c r="YT607"/>
      <c r="YU607"/>
      <c r="YV607"/>
      <c r="YW607"/>
      <c r="YX607"/>
      <c r="YY607"/>
      <c r="YZ607"/>
      <c r="ZA607"/>
      <c r="ZB607"/>
      <c r="ZC607"/>
      <c r="ZD607"/>
      <c r="ZE607"/>
      <c r="ZF607"/>
      <c r="ZG607"/>
      <c r="ZH607"/>
      <c r="ZI607"/>
      <c r="ZJ607"/>
      <c r="ZK607"/>
      <c r="ZL607"/>
      <c r="ZM607"/>
      <c r="ZN607"/>
      <c r="ZO607"/>
      <c r="ZP607"/>
      <c r="ZQ607"/>
      <c r="ZR607"/>
      <c r="ZS607"/>
      <c r="ZT607"/>
      <c r="ZU607"/>
      <c r="ZV607"/>
      <c r="ZW607"/>
      <c r="ZX607"/>
      <c r="ZY607"/>
      <c r="ZZ607"/>
      <c r="AAA607"/>
      <c r="AAB607"/>
      <c r="AAC607"/>
      <c r="AAD607"/>
      <c r="AAE607"/>
      <c r="AAF607"/>
      <c r="AAG607"/>
      <c r="AAH607"/>
      <c r="AAI607"/>
      <c r="AAJ607"/>
      <c r="AAK607"/>
      <c r="AAL607"/>
      <c r="AAM607"/>
      <c r="AAN607"/>
      <c r="AAO607"/>
      <c r="AAP607"/>
      <c r="AAQ607"/>
      <c r="AAR607"/>
      <c r="AAS607"/>
      <c r="AAT607"/>
      <c r="AAU607"/>
      <c r="AAV607"/>
      <c r="AAW607"/>
      <c r="AAX607"/>
      <c r="AAY607"/>
      <c r="AAZ607"/>
      <c r="ABA607"/>
      <c r="ABB607"/>
      <c r="ABC607"/>
      <c r="ABD607"/>
      <c r="ABE607"/>
      <c r="ABF607"/>
      <c r="ABG607"/>
      <c r="ABH607"/>
      <c r="ABI607"/>
      <c r="ABJ607"/>
      <c r="ABK607"/>
      <c r="ABL607"/>
      <c r="ABM607"/>
      <c r="ABN607"/>
      <c r="ABO607"/>
      <c r="ABP607"/>
      <c r="ABQ607"/>
      <c r="ABR607"/>
      <c r="ABS607"/>
      <c r="ABT607"/>
      <c r="ABU607"/>
      <c r="ABV607"/>
      <c r="ABW607"/>
      <c r="ABX607"/>
      <c r="ABY607"/>
    </row>
    <row r="608" spans="1:753" s="47" customFormat="1">
      <c r="A608" s="44">
        <v>96511</v>
      </c>
      <c r="B608" s="44"/>
      <c r="C608" s="45" t="s">
        <v>525</v>
      </c>
      <c r="D608" s="45"/>
      <c r="E608" s="45"/>
      <c r="F608" s="59">
        <v>1652754</v>
      </c>
      <c r="G608" s="59"/>
      <c r="H608" s="59"/>
      <c r="I608" s="59">
        <v>282993</v>
      </c>
      <c r="J608" s="59"/>
      <c r="K608" s="59"/>
      <c r="L608" s="59">
        <v>40313</v>
      </c>
      <c r="M608" s="59"/>
      <c r="N608" s="59"/>
      <c r="O608" s="59">
        <v>269371</v>
      </c>
      <c r="P608" s="59"/>
      <c r="Q608" s="59"/>
      <c r="R608" s="59">
        <v>0</v>
      </c>
      <c r="S608" s="59"/>
      <c r="T608" s="59"/>
      <c r="U608" s="59">
        <v>592677</v>
      </c>
      <c r="V608" s="59"/>
      <c r="W608" s="60"/>
      <c r="X608" s="59"/>
      <c r="Y608" s="59">
        <v>0</v>
      </c>
      <c r="Z608" s="59"/>
      <c r="AA608" s="59"/>
      <c r="AB608" s="59">
        <v>0</v>
      </c>
      <c r="AC608" s="59"/>
      <c r="AD608" s="59"/>
      <c r="AE608" s="59">
        <v>45820</v>
      </c>
      <c r="AF608" s="59"/>
      <c r="AG608" s="59"/>
      <c r="AH608" s="59">
        <v>45820</v>
      </c>
      <c r="AI608" s="59"/>
      <c r="AJ608" s="59"/>
      <c r="AK608" s="59"/>
      <c r="AL608" s="59"/>
      <c r="AM608" s="59">
        <v>736234</v>
      </c>
      <c r="AN608" s="59"/>
      <c r="AO608" s="59"/>
      <c r="AP608" s="59">
        <v>-31787</v>
      </c>
      <c r="AQ608" s="59"/>
      <c r="AR608" s="59"/>
      <c r="AS608" s="59">
        <v>704447</v>
      </c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  <c r="JB608"/>
      <c r="JC608"/>
      <c r="JD608"/>
      <c r="JE608"/>
      <c r="JF608"/>
      <c r="JG608"/>
      <c r="JH608"/>
      <c r="JI608"/>
      <c r="JJ608"/>
      <c r="JK608"/>
      <c r="JL608"/>
      <c r="JM608"/>
      <c r="JN608"/>
      <c r="JO608"/>
      <c r="JP608"/>
      <c r="JQ608"/>
      <c r="JR608"/>
      <c r="JS608"/>
      <c r="JT608"/>
      <c r="JU608"/>
      <c r="JV608"/>
      <c r="JW608"/>
      <c r="JX608"/>
      <c r="JY608"/>
      <c r="JZ608"/>
      <c r="KA608"/>
      <c r="KB608"/>
      <c r="KC608"/>
      <c r="KD608"/>
      <c r="KE608"/>
      <c r="KF608"/>
      <c r="KG608"/>
      <c r="KH608"/>
      <c r="KI608"/>
      <c r="KJ608"/>
      <c r="KK608"/>
      <c r="KL608"/>
      <c r="KM608"/>
      <c r="KN608"/>
      <c r="KO608"/>
      <c r="KP608"/>
      <c r="KQ608"/>
      <c r="KR608"/>
      <c r="KS608"/>
      <c r="KT608"/>
      <c r="KU608"/>
      <c r="KV608"/>
      <c r="KW608"/>
      <c r="KX608"/>
      <c r="KY608"/>
      <c r="KZ608"/>
      <c r="LA608"/>
      <c r="LB608"/>
      <c r="LC608"/>
      <c r="LD608"/>
      <c r="LE608"/>
      <c r="LF608"/>
      <c r="LG608"/>
      <c r="LH608"/>
      <c r="LI608"/>
      <c r="LJ608"/>
      <c r="LK608"/>
      <c r="LL608"/>
      <c r="LM608"/>
      <c r="LN608"/>
      <c r="LO608"/>
      <c r="LP608"/>
      <c r="LQ608"/>
      <c r="LR608"/>
      <c r="LS608"/>
      <c r="LT608"/>
      <c r="LU608"/>
      <c r="LV608"/>
      <c r="LW608"/>
      <c r="LX608"/>
      <c r="LY608"/>
      <c r="LZ608"/>
      <c r="MA608"/>
      <c r="MB608"/>
      <c r="MC608"/>
      <c r="MD608"/>
      <c r="ME608"/>
      <c r="MF608"/>
      <c r="MG608"/>
      <c r="MH608"/>
      <c r="MI608"/>
      <c r="MJ608"/>
      <c r="MK608"/>
      <c r="ML608"/>
      <c r="MM608"/>
      <c r="MN608"/>
      <c r="MO608"/>
      <c r="MP608"/>
      <c r="MQ608"/>
      <c r="MR608"/>
      <c r="MS608"/>
      <c r="MT608"/>
      <c r="MU608"/>
      <c r="MV608"/>
      <c r="MW608"/>
      <c r="MX608"/>
      <c r="MY608"/>
      <c r="MZ608"/>
      <c r="NA608"/>
      <c r="NB608"/>
      <c r="NC608"/>
      <c r="ND608"/>
      <c r="NE608"/>
      <c r="NF608"/>
      <c r="NG608"/>
      <c r="NH608"/>
      <c r="NI608"/>
      <c r="NJ608"/>
      <c r="NK608"/>
      <c r="NL608"/>
      <c r="NM608"/>
      <c r="NN608"/>
      <c r="NO608"/>
      <c r="NP608"/>
      <c r="NQ608"/>
      <c r="NR608"/>
      <c r="NS608"/>
      <c r="NT608"/>
      <c r="NU608"/>
      <c r="NV608"/>
      <c r="NW608"/>
      <c r="NX608"/>
      <c r="NY608"/>
      <c r="NZ608"/>
      <c r="OA608"/>
      <c r="OB608"/>
      <c r="OC608"/>
      <c r="OD608"/>
      <c r="OE608"/>
      <c r="OF608"/>
      <c r="OG608"/>
      <c r="OH608"/>
      <c r="OI608"/>
      <c r="OJ608"/>
      <c r="OK608"/>
      <c r="OL608"/>
      <c r="OM608"/>
      <c r="ON608"/>
      <c r="OO608"/>
      <c r="OP608"/>
      <c r="OQ608"/>
      <c r="OR608"/>
      <c r="OS608"/>
      <c r="OT608"/>
      <c r="OU608"/>
      <c r="OV608"/>
      <c r="OW608"/>
      <c r="OX608"/>
      <c r="OY608"/>
      <c r="OZ608"/>
      <c r="PA608"/>
      <c r="PB608"/>
      <c r="PC608"/>
      <c r="PD608"/>
      <c r="PE608"/>
      <c r="PF608"/>
      <c r="PG608"/>
      <c r="PH608"/>
      <c r="PI608"/>
      <c r="PJ608"/>
      <c r="PK608"/>
      <c r="PL608"/>
      <c r="PM608"/>
      <c r="PN608"/>
      <c r="PO608"/>
      <c r="PP608"/>
      <c r="PQ608"/>
      <c r="PR608"/>
      <c r="PS608"/>
      <c r="PT608"/>
      <c r="PU608"/>
      <c r="PV608"/>
      <c r="PW608"/>
      <c r="PX608"/>
      <c r="PY608"/>
      <c r="PZ608"/>
      <c r="QA608"/>
      <c r="QB608"/>
      <c r="QC608"/>
      <c r="QD608"/>
      <c r="QE608"/>
      <c r="QF608"/>
      <c r="QG608"/>
      <c r="QH608"/>
      <c r="QI608"/>
      <c r="QJ608"/>
      <c r="QK608"/>
      <c r="QL608"/>
      <c r="QM608"/>
      <c r="QN608"/>
      <c r="QO608"/>
      <c r="QP608"/>
      <c r="QQ608"/>
      <c r="QR608"/>
      <c r="QS608"/>
      <c r="QT608"/>
      <c r="QU608"/>
      <c r="QV608"/>
      <c r="QW608"/>
      <c r="QX608"/>
      <c r="QY608"/>
      <c r="QZ608"/>
      <c r="RA608"/>
      <c r="RB608"/>
      <c r="RC608"/>
      <c r="RD608"/>
      <c r="RE608"/>
      <c r="RF608"/>
      <c r="RG608"/>
      <c r="RH608"/>
      <c r="RI608"/>
      <c r="RJ608"/>
      <c r="RK608"/>
      <c r="RL608"/>
      <c r="RM608"/>
      <c r="RN608"/>
      <c r="RO608"/>
      <c r="RP608"/>
      <c r="RQ608"/>
      <c r="RR608"/>
      <c r="RS608"/>
      <c r="RT608"/>
      <c r="RU608"/>
      <c r="RV608"/>
      <c r="RW608"/>
      <c r="RX608"/>
      <c r="RY608"/>
      <c r="RZ608"/>
      <c r="SA608"/>
      <c r="SB608"/>
      <c r="SC608"/>
      <c r="SD608"/>
      <c r="SE608"/>
      <c r="SF608"/>
      <c r="SG608"/>
      <c r="SH608"/>
      <c r="SI608"/>
      <c r="SJ608"/>
      <c r="SK608"/>
      <c r="SL608"/>
      <c r="SM608"/>
      <c r="SN608"/>
      <c r="SO608"/>
      <c r="SP608"/>
      <c r="SQ608"/>
      <c r="SR608"/>
      <c r="SS608"/>
      <c r="ST608"/>
      <c r="SU608"/>
      <c r="SV608"/>
      <c r="SW608"/>
      <c r="SX608"/>
      <c r="SY608"/>
      <c r="SZ608"/>
      <c r="TA608"/>
      <c r="TB608"/>
      <c r="TC608"/>
      <c r="TD608"/>
      <c r="TE608"/>
      <c r="TF608"/>
      <c r="TG608"/>
      <c r="TH608"/>
      <c r="TI608"/>
      <c r="TJ608"/>
      <c r="TK608"/>
      <c r="TL608"/>
      <c r="TM608"/>
      <c r="TN608"/>
      <c r="TO608"/>
      <c r="TP608"/>
      <c r="TQ608"/>
      <c r="TR608"/>
      <c r="TS608"/>
      <c r="TT608"/>
      <c r="TU608"/>
      <c r="TV608"/>
      <c r="TW608"/>
      <c r="TX608"/>
      <c r="TY608"/>
      <c r="TZ608"/>
      <c r="UA608"/>
      <c r="UB608"/>
      <c r="UC608"/>
      <c r="UD608"/>
      <c r="UE608"/>
      <c r="UF608"/>
      <c r="UG608"/>
      <c r="UH608"/>
      <c r="UI608"/>
      <c r="UJ608"/>
      <c r="UK608"/>
      <c r="UL608"/>
      <c r="UM608"/>
      <c r="UN608"/>
      <c r="UO608"/>
      <c r="UP608"/>
      <c r="UQ608"/>
      <c r="UR608"/>
      <c r="US608"/>
      <c r="UT608"/>
      <c r="UU608"/>
      <c r="UV608"/>
      <c r="UW608"/>
      <c r="UX608"/>
      <c r="UY608"/>
      <c r="UZ608"/>
      <c r="VA608"/>
      <c r="VB608"/>
      <c r="VC608"/>
      <c r="VD608"/>
      <c r="VE608"/>
      <c r="VF608"/>
      <c r="VG608"/>
      <c r="VH608"/>
      <c r="VI608"/>
      <c r="VJ608"/>
      <c r="VK608"/>
      <c r="VL608"/>
      <c r="VM608"/>
      <c r="VN608"/>
      <c r="VO608"/>
      <c r="VP608"/>
      <c r="VQ608"/>
      <c r="VR608"/>
      <c r="VS608"/>
      <c r="VT608"/>
      <c r="VU608"/>
      <c r="VV608"/>
      <c r="VW608"/>
      <c r="VX608"/>
      <c r="VY608"/>
      <c r="VZ608"/>
      <c r="WA608"/>
      <c r="WB608"/>
      <c r="WC608"/>
      <c r="WD608"/>
      <c r="WE608"/>
      <c r="WF608"/>
      <c r="WG608"/>
      <c r="WH608"/>
      <c r="WI608"/>
      <c r="WJ608"/>
      <c r="WK608"/>
      <c r="WL608"/>
      <c r="WM608"/>
      <c r="WN608"/>
      <c r="WO608"/>
      <c r="WP608"/>
      <c r="WQ608"/>
      <c r="WR608"/>
      <c r="WS608"/>
      <c r="WT608"/>
      <c r="WU608"/>
      <c r="WV608"/>
      <c r="WW608"/>
      <c r="WX608"/>
      <c r="WY608"/>
      <c r="WZ608"/>
      <c r="XA608"/>
      <c r="XB608"/>
      <c r="XC608"/>
      <c r="XD608"/>
      <c r="XE608"/>
      <c r="XF608"/>
      <c r="XG608"/>
      <c r="XH608"/>
      <c r="XI608"/>
      <c r="XJ608"/>
      <c r="XK608"/>
      <c r="XL608"/>
      <c r="XM608"/>
      <c r="XN608"/>
      <c r="XO608"/>
      <c r="XP608"/>
      <c r="XQ608"/>
      <c r="XR608"/>
      <c r="XS608"/>
      <c r="XT608"/>
      <c r="XU608"/>
      <c r="XV608"/>
      <c r="XW608"/>
      <c r="XX608"/>
      <c r="XY608"/>
      <c r="XZ608"/>
      <c r="YA608"/>
      <c r="YB608"/>
      <c r="YC608"/>
      <c r="YD608"/>
      <c r="YE608"/>
      <c r="YF608"/>
      <c r="YG608"/>
      <c r="YH608"/>
      <c r="YI608"/>
      <c r="YJ608"/>
      <c r="YK608"/>
      <c r="YL608"/>
      <c r="YM608"/>
      <c r="YN608"/>
      <c r="YO608"/>
      <c r="YP608"/>
      <c r="YQ608"/>
      <c r="YR608"/>
      <c r="YS608"/>
      <c r="YT608"/>
      <c r="YU608"/>
      <c r="YV608"/>
      <c r="YW608"/>
      <c r="YX608"/>
      <c r="YY608"/>
      <c r="YZ608"/>
      <c r="ZA608"/>
      <c r="ZB608"/>
      <c r="ZC608"/>
      <c r="ZD608"/>
      <c r="ZE608"/>
      <c r="ZF608"/>
      <c r="ZG608"/>
      <c r="ZH608"/>
      <c r="ZI608"/>
      <c r="ZJ608"/>
      <c r="ZK608"/>
      <c r="ZL608"/>
      <c r="ZM608"/>
      <c r="ZN608"/>
      <c r="ZO608"/>
      <c r="ZP608"/>
      <c r="ZQ608"/>
      <c r="ZR608"/>
      <c r="ZS608"/>
      <c r="ZT608"/>
      <c r="ZU608"/>
      <c r="ZV608"/>
      <c r="ZW608"/>
      <c r="ZX608"/>
      <c r="ZY608"/>
      <c r="ZZ608"/>
      <c r="AAA608"/>
      <c r="AAB608"/>
      <c r="AAC608"/>
      <c r="AAD608"/>
      <c r="AAE608"/>
      <c r="AAF608"/>
      <c r="AAG608"/>
      <c r="AAH608"/>
      <c r="AAI608"/>
      <c r="AAJ608"/>
      <c r="AAK608"/>
      <c r="AAL608"/>
      <c r="AAM608"/>
      <c r="AAN608"/>
      <c r="AAO608"/>
      <c r="AAP608"/>
      <c r="AAQ608"/>
      <c r="AAR608"/>
      <c r="AAS608"/>
      <c r="AAT608"/>
      <c r="AAU608"/>
      <c r="AAV608"/>
      <c r="AAW608"/>
      <c r="AAX608"/>
      <c r="AAY608"/>
      <c r="AAZ608"/>
      <c r="ABA608"/>
      <c r="ABB608"/>
      <c r="ABC608"/>
      <c r="ABD608"/>
      <c r="ABE608"/>
      <c r="ABF608"/>
      <c r="ABG608"/>
      <c r="ABH608"/>
      <c r="ABI608"/>
      <c r="ABJ608"/>
      <c r="ABK608"/>
      <c r="ABL608"/>
      <c r="ABM608"/>
      <c r="ABN608"/>
      <c r="ABO608"/>
      <c r="ABP608"/>
      <c r="ABQ608"/>
      <c r="ABR608"/>
      <c r="ABS608"/>
      <c r="ABT608"/>
      <c r="ABU608"/>
      <c r="ABV608"/>
      <c r="ABW608"/>
      <c r="ABX608"/>
      <c r="ABY608"/>
    </row>
    <row r="609" spans="1:753">
      <c r="A609" s="48">
        <v>96512</v>
      </c>
      <c r="B609" s="48"/>
      <c r="C609" s="49" t="s">
        <v>526</v>
      </c>
      <c r="D609" s="49"/>
      <c r="E609" s="49"/>
      <c r="F609" s="60">
        <v>417285</v>
      </c>
      <c r="G609" s="60"/>
      <c r="H609" s="60"/>
      <c r="I609" s="60">
        <v>71450</v>
      </c>
      <c r="J609" s="60"/>
      <c r="K609" s="60"/>
      <c r="L609" s="60">
        <v>10178</v>
      </c>
      <c r="M609" s="60"/>
      <c r="N609" s="60"/>
      <c r="O609" s="60">
        <v>68011</v>
      </c>
      <c r="P609" s="60"/>
      <c r="Q609" s="60"/>
      <c r="R609" s="60">
        <v>6021</v>
      </c>
      <c r="S609" s="60"/>
      <c r="T609" s="60"/>
      <c r="U609" s="60">
        <v>155660</v>
      </c>
      <c r="V609" s="60"/>
      <c r="W609" s="60"/>
      <c r="X609" s="60"/>
      <c r="Y609" s="60">
        <v>0</v>
      </c>
      <c r="Z609" s="60"/>
      <c r="AA609" s="60"/>
      <c r="AB609" s="60">
        <v>0</v>
      </c>
      <c r="AC609" s="60"/>
      <c r="AD609" s="60"/>
      <c r="AE609" s="60">
        <v>6275</v>
      </c>
      <c r="AF609" s="60"/>
      <c r="AG609" s="60"/>
      <c r="AH609" s="60">
        <v>6275</v>
      </c>
      <c r="AI609" s="60"/>
      <c r="AJ609" s="60"/>
      <c r="AK609" s="60"/>
      <c r="AL609" s="60"/>
      <c r="AM609" s="60">
        <v>185883</v>
      </c>
      <c r="AN609" s="60"/>
      <c r="AO609" s="60"/>
      <c r="AP609" s="60">
        <v>1167</v>
      </c>
      <c r="AQ609" s="60"/>
      <c r="AR609" s="60"/>
      <c r="AS609" s="60">
        <v>187050</v>
      </c>
    </row>
    <row r="610" spans="1:753">
      <c r="A610" s="48">
        <v>96519</v>
      </c>
      <c r="B610" s="48"/>
      <c r="C610" s="49" t="s">
        <v>935</v>
      </c>
      <c r="D610" s="49"/>
      <c r="E610" s="49"/>
      <c r="F610" s="60">
        <v>0</v>
      </c>
      <c r="G610" s="60"/>
      <c r="H610" s="60"/>
      <c r="I610" s="60">
        <v>0</v>
      </c>
      <c r="J610" s="60"/>
      <c r="K610" s="60"/>
      <c r="L610" s="60">
        <v>0</v>
      </c>
      <c r="M610" s="60"/>
      <c r="N610" s="60"/>
      <c r="O610" s="60">
        <v>0</v>
      </c>
      <c r="P610" s="60"/>
      <c r="Q610" s="60"/>
      <c r="R610" s="60">
        <v>0</v>
      </c>
      <c r="S610" s="60"/>
      <c r="T610" s="60"/>
      <c r="U610" s="60">
        <v>0</v>
      </c>
      <c r="V610" s="60"/>
      <c r="W610" s="60"/>
      <c r="X610" s="60"/>
      <c r="Y610" s="60">
        <v>0</v>
      </c>
      <c r="Z610" s="60"/>
      <c r="AA610" s="60"/>
      <c r="AB610" s="60">
        <v>0</v>
      </c>
      <c r="AC610" s="60"/>
      <c r="AD610" s="60"/>
      <c r="AE610" s="60">
        <v>207555</v>
      </c>
      <c r="AF610" s="60"/>
      <c r="AG610" s="60"/>
      <c r="AH610" s="60">
        <v>207555</v>
      </c>
      <c r="AI610" s="60"/>
      <c r="AJ610" s="60"/>
      <c r="AK610" s="60"/>
      <c r="AL610" s="60"/>
      <c r="AM610" s="60">
        <v>0</v>
      </c>
      <c r="AN610" s="60"/>
      <c r="AO610" s="60"/>
      <c r="AP610" s="60">
        <v>-216126</v>
      </c>
      <c r="AQ610" s="60"/>
      <c r="AR610" s="60"/>
      <c r="AS610" s="60">
        <v>-216126</v>
      </c>
    </row>
    <row r="611" spans="1:753">
      <c r="A611" s="48">
        <v>96521</v>
      </c>
      <c r="B611" s="48"/>
      <c r="C611" s="49" t="s">
        <v>527</v>
      </c>
      <c r="D611" s="49"/>
      <c r="E611" s="49"/>
      <c r="F611" s="60">
        <v>2552866</v>
      </c>
      <c r="G611" s="60"/>
      <c r="H611" s="60"/>
      <c r="I611" s="60">
        <v>437115</v>
      </c>
      <c r="J611" s="60"/>
      <c r="K611" s="60"/>
      <c r="L611" s="60">
        <v>62268</v>
      </c>
      <c r="M611" s="60"/>
      <c r="N611" s="60"/>
      <c r="O611" s="60">
        <v>416075</v>
      </c>
      <c r="P611" s="60"/>
      <c r="Q611" s="60"/>
      <c r="R611" s="60">
        <v>0</v>
      </c>
      <c r="S611" s="60"/>
      <c r="T611" s="60"/>
      <c r="U611" s="60">
        <v>915458</v>
      </c>
      <c r="V611" s="60"/>
      <c r="W611" s="60"/>
      <c r="X611" s="60"/>
      <c r="Y611" s="60">
        <v>0</v>
      </c>
      <c r="Z611" s="60"/>
      <c r="AA611" s="60"/>
      <c r="AB611" s="60">
        <v>0</v>
      </c>
      <c r="AC611" s="60"/>
      <c r="AD611" s="60"/>
      <c r="AE611" s="60">
        <v>100716</v>
      </c>
      <c r="AF611" s="60"/>
      <c r="AG611" s="60"/>
      <c r="AH611" s="60">
        <v>100716</v>
      </c>
      <c r="AI611" s="60"/>
      <c r="AJ611" s="60"/>
      <c r="AK611" s="60"/>
      <c r="AL611" s="60"/>
      <c r="AM611" s="60">
        <v>1137196</v>
      </c>
      <c r="AN611" s="60"/>
      <c r="AO611" s="60"/>
      <c r="AP611" s="60">
        <v>-20296</v>
      </c>
      <c r="AQ611" s="60"/>
      <c r="AR611" s="60"/>
      <c r="AS611" s="60">
        <v>1116900</v>
      </c>
    </row>
    <row r="612" spans="1:753" s="34" customFormat="1">
      <c r="A612" s="48">
        <v>96531</v>
      </c>
      <c r="B612" s="48"/>
      <c r="C612" s="49" t="s">
        <v>528</v>
      </c>
      <c r="D612" s="49"/>
      <c r="E612" s="49"/>
      <c r="F612" s="61">
        <v>23514877</v>
      </c>
      <c r="G612" s="61"/>
      <c r="H612" s="61"/>
      <c r="I612" s="61">
        <v>4026342</v>
      </c>
      <c r="J612" s="61"/>
      <c r="K612" s="61"/>
      <c r="L612" s="61">
        <v>573560</v>
      </c>
      <c r="M612" s="61"/>
      <c r="N612" s="61"/>
      <c r="O612" s="61">
        <v>3832535</v>
      </c>
      <c r="P612" s="61"/>
      <c r="Q612" s="61"/>
      <c r="R612" s="61">
        <v>0</v>
      </c>
      <c r="S612" s="61"/>
      <c r="T612" s="61"/>
      <c r="U612" s="61">
        <v>8432437</v>
      </c>
      <c r="V612" s="61"/>
      <c r="W612" s="61"/>
      <c r="X612" s="61"/>
      <c r="Y612" s="61">
        <v>0</v>
      </c>
      <c r="Z612" s="61"/>
      <c r="AA612" s="61"/>
      <c r="AB612" s="61">
        <v>0</v>
      </c>
      <c r="AC612" s="61"/>
      <c r="AD612" s="61"/>
      <c r="AE612" s="61">
        <v>411642</v>
      </c>
      <c r="AF612" s="61"/>
      <c r="AG612" s="61"/>
      <c r="AH612" s="61">
        <v>411642</v>
      </c>
      <c r="AI612" s="61"/>
      <c r="AJ612" s="61"/>
      <c r="AK612" s="61"/>
      <c r="AL612" s="61"/>
      <c r="AM612" s="61">
        <v>10474907</v>
      </c>
      <c r="AN612" s="61"/>
      <c r="AO612" s="61"/>
      <c r="AP612" s="61">
        <v>-174600</v>
      </c>
      <c r="AQ612" s="61"/>
      <c r="AR612" s="61"/>
      <c r="AS612" s="61">
        <v>10300307</v>
      </c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  <c r="IZ612"/>
      <c r="JA612"/>
      <c r="JB612"/>
      <c r="JC612"/>
      <c r="JD612"/>
      <c r="JE612"/>
      <c r="JF612"/>
      <c r="JG612"/>
      <c r="JH612"/>
      <c r="JI612"/>
      <c r="JJ612"/>
      <c r="JK612"/>
      <c r="JL612"/>
      <c r="JM612"/>
      <c r="JN612"/>
      <c r="JO612"/>
      <c r="JP612"/>
      <c r="JQ612"/>
      <c r="JR612"/>
      <c r="JS612"/>
      <c r="JT612"/>
      <c r="JU612"/>
      <c r="JV612"/>
      <c r="JW612"/>
      <c r="JX612"/>
      <c r="JY612"/>
      <c r="JZ612"/>
      <c r="KA612"/>
      <c r="KB612"/>
      <c r="KC612"/>
      <c r="KD612"/>
      <c r="KE612"/>
      <c r="KF612"/>
      <c r="KG612"/>
      <c r="KH612"/>
      <c r="KI612"/>
      <c r="KJ612"/>
      <c r="KK612"/>
      <c r="KL612"/>
      <c r="KM612"/>
      <c r="KN612"/>
      <c r="KO612"/>
      <c r="KP612"/>
      <c r="KQ612"/>
      <c r="KR612"/>
      <c r="KS612"/>
      <c r="KT612"/>
      <c r="KU612"/>
      <c r="KV612"/>
      <c r="KW612"/>
      <c r="KX612"/>
      <c r="KY612"/>
      <c r="KZ612"/>
      <c r="LA612"/>
      <c r="LB612"/>
      <c r="LC612"/>
      <c r="LD612"/>
      <c r="LE612"/>
      <c r="LF612"/>
      <c r="LG612"/>
      <c r="LH612"/>
      <c r="LI612"/>
      <c r="LJ612"/>
      <c r="LK612"/>
      <c r="LL612"/>
      <c r="LM612"/>
      <c r="LN612"/>
      <c r="LO612"/>
      <c r="LP612"/>
      <c r="LQ612"/>
      <c r="LR612"/>
      <c r="LS612"/>
      <c r="LT612"/>
      <c r="LU612"/>
      <c r="LV612"/>
      <c r="LW612"/>
      <c r="LX612"/>
      <c r="LY612"/>
      <c r="LZ612"/>
      <c r="MA612"/>
      <c r="MB612"/>
      <c r="MC612"/>
      <c r="MD612"/>
      <c r="ME612"/>
      <c r="MF612"/>
      <c r="MG612"/>
      <c r="MH612"/>
      <c r="MI612"/>
      <c r="MJ612"/>
      <c r="MK612"/>
      <c r="ML612"/>
      <c r="MM612"/>
      <c r="MN612"/>
      <c r="MO612"/>
      <c r="MP612"/>
      <c r="MQ612"/>
      <c r="MR612"/>
      <c r="MS612"/>
      <c r="MT612"/>
      <c r="MU612"/>
      <c r="MV612"/>
      <c r="MW612"/>
      <c r="MX612"/>
      <c r="MY612"/>
      <c r="MZ612"/>
      <c r="NA612"/>
      <c r="NB612"/>
      <c r="NC612"/>
      <c r="ND612"/>
      <c r="NE612"/>
      <c r="NF612"/>
      <c r="NG612"/>
      <c r="NH612"/>
      <c r="NI612"/>
      <c r="NJ612"/>
      <c r="NK612"/>
      <c r="NL612"/>
      <c r="NM612"/>
      <c r="NN612"/>
      <c r="NO612"/>
      <c r="NP612"/>
      <c r="NQ612"/>
      <c r="NR612"/>
      <c r="NS612"/>
      <c r="NT612"/>
      <c r="NU612"/>
      <c r="NV612"/>
      <c r="NW612"/>
      <c r="NX612"/>
      <c r="NY612"/>
      <c r="NZ612"/>
      <c r="OA612"/>
      <c r="OB612"/>
      <c r="OC612"/>
      <c r="OD612"/>
      <c r="OE612"/>
      <c r="OF612"/>
      <c r="OG612"/>
      <c r="OH612"/>
      <c r="OI612"/>
      <c r="OJ612"/>
      <c r="OK612"/>
      <c r="OL612"/>
      <c r="OM612"/>
      <c r="ON612"/>
      <c r="OO612"/>
      <c r="OP612"/>
      <c r="OQ612"/>
      <c r="OR612"/>
      <c r="OS612"/>
      <c r="OT612"/>
      <c r="OU612"/>
      <c r="OV612"/>
      <c r="OW612"/>
      <c r="OX612"/>
      <c r="OY612"/>
      <c r="OZ612"/>
      <c r="PA612"/>
      <c r="PB612"/>
      <c r="PC612"/>
      <c r="PD612"/>
      <c r="PE612"/>
      <c r="PF612"/>
      <c r="PG612"/>
      <c r="PH612"/>
      <c r="PI612"/>
      <c r="PJ612"/>
      <c r="PK612"/>
      <c r="PL612"/>
      <c r="PM612"/>
      <c r="PN612"/>
      <c r="PO612"/>
      <c r="PP612"/>
      <c r="PQ612"/>
      <c r="PR612"/>
      <c r="PS612"/>
      <c r="PT612"/>
      <c r="PU612"/>
      <c r="PV612"/>
      <c r="PW612"/>
      <c r="PX612"/>
      <c r="PY612"/>
      <c r="PZ612"/>
      <c r="QA612"/>
      <c r="QB612"/>
      <c r="QC612"/>
      <c r="QD612"/>
      <c r="QE612"/>
      <c r="QF612"/>
      <c r="QG612"/>
      <c r="QH612"/>
      <c r="QI612"/>
      <c r="QJ612"/>
      <c r="QK612"/>
      <c r="QL612"/>
      <c r="QM612"/>
      <c r="QN612"/>
      <c r="QO612"/>
      <c r="QP612"/>
      <c r="QQ612"/>
      <c r="QR612"/>
      <c r="QS612"/>
      <c r="QT612"/>
      <c r="QU612"/>
      <c r="QV612"/>
      <c r="QW612"/>
      <c r="QX612"/>
      <c r="QY612"/>
      <c r="QZ612"/>
      <c r="RA612"/>
      <c r="RB612"/>
      <c r="RC612"/>
      <c r="RD612"/>
      <c r="RE612"/>
      <c r="RF612"/>
      <c r="RG612"/>
      <c r="RH612"/>
      <c r="RI612"/>
      <c r="RJ612"/>
      <c r="RK612"/>
      <c r="RL612"/>
      <c r="RM612"/>
      <c r="RN612"/>
      <c r="RO612"/>
      <c r="RP612"/>
      <c r="RQ612"/>
      <c r="RR612"/>
      <c r="RS612"/>
      <c r="RT612"/>
      <c r="RU612"/>
      <c r="RV612"/>
      <c r="RW612"/>
      <c r="RX612"/>
      <c r="RY612"/>
      <c r="RZ612"/>
      <c r="SA612"/>
      <c r="SB612"/>
      <c r="SC612"/>
      <c r="SD612"/>
      <c r="SE612"/>
      <c r="SF612"/>
      <c r="SG612"/>
      <c r="SH612"/>
      <c r="SI612"/>
      <c r="SJ612"/>
      <c r="SK612"/>
      <c r="SL612"/>
      <c r="SM612"/>
      <c r="SN612"/>
      <c r="SO612"/>
      <c r="SP612"/>
      <c r="SQ612"/>
      <c r="SR612"/>
      <c r="SS612"/>
      <c r="ST612"/>
      <c r="SU612"/>
      <c r="SV612"/>
      <c r="SW612"/>
      <c r="SX612"/>
      <c r="SY612"/>
      <c r="SZ612"/>
      <c r="TA612"/>
      <c r="TB612"/>
      <c r="TC612"/>
      <c r="TD612"/>
      <c r="TE612"/>
      <c r="TF612"/>
      <c r="TG612"/>
      <c r="TH612"/>
      <c r="TI612"/>
      <c r="TJ612"/>
      <c r="TK612"/>
      <c r="TL612"/>
      <c r="TM612"/>
      <c r="TN612"/>
      <c r="TO612"/>
      <c r="TP612"/>
      <c r="TQ612"/>
      <c r="TR612"/>
      <c r="TS612"/>
      <c r="TT612"/>
      <c r="TU612"/>
      <c r="TV612"/>
      <c r="TW612"/>
      <c r="TX612"/>
      <c r="TY612"/>
      <c r="TZ612"/>
      <c r="UA612"/>
      <c r="UB612"/>
      <c r="UC612"/>
      <c r="UD612"/>
      <c r="UE612"/>
      <c r="UF612"/>
      <c r="UG612"/>
      <c r="UH612"/>
      <c r="UI612"/>
      <c r="UJ612"/>
      <c r="UK612"/>
      <c r="UL612"/>
      <c r="UM612"/>
      <c r="UN612"/>
      <c r="UO612"/>
      <c r="UP612"/>
      <c r="UQ612"/>
      <c r="UR612"/>
      <c r="US612"/>
      <c r="UT612"/>
      <c r="UU612"/>
      <c r="UV612"/>
      <c r="UW612"/>
      <c r="UX612"/>
      <c r="UY612"/>
      <c r="UZ612"/>
      <c r="VA612"/>
      <c r="VB612"/>
      <c r="VC612"/>
      <c r="VD612"/>
      <c r="VE612"/>
      <c r="VF612"/>
      <c r="VG612"/>
      <c r="VH612"/>
      <c r="VI612"/>
      <c r="VJ612"/>
      <c r="VK612"/>
      <c r="VL612"/>
      <c r="VM612"/>
      <c r="VN612"/>
      <c r="VO612"/>
      <c r="VP612"/>
      <c r="VQ612"/>
      <c r="VR612"/>
      <c r="VS612"/>
      <c r="VT612"/>
      <c r="VU612"/>
      <c r="VV612"/>
      <c r="VW612"/>
      <c r="VX612"/>
      <c r="VY612"/>
      <c r="VZ612"/>
      <c r="WA612"/>
      <c r="WB612"/>
      <c r="WC612"/>
      <c r="WD612"/>
      <c r="WE612"/>
      <c r="WF612"/>
      <c r="WG612"/>
      <c r="WH612"/>
      <c r="WI612"/>
      <c r="WJ612"/>
      <c r="WK612"/>
      <c r="WL612"/>
      <c r="WM612"/>
      <c r="WN612"/>
      <c r="WO612"/>
      <c r="WP612"/>
      <c r="WQ612"/>
      <c r="WR612"/>
      <c r="WS612"/>
      <c r="WT612"/>
      <c r="WU612"/>
      <c r="WV612"/>
      <c r="WW612"/>
      <c r="WX612"/>
      <c r="WY612"/>
      <c r="WZ612"/>
      <c r="XA612"/>
      <c r="XB612"/>
      <c r="XC612"/>
      <c r="XD612"/>
      <c r="XE612"/>
      <c r="XF612"/>
      <c r="XG612"/>
      <c r="XH612"/>
      <c r="XI612"/>
      <c r="XJ612"/>
      <c r="XK612"/>
      <c r="XL612"/>
      <c r="XM612"/>
      <c r="XN612"/>
      <c r="XO612"/>
      <c r="XP612"/>
      <c r="XQ612"/>
      <c r="XR612"/>
      <c r="XS612"/>
      <c r="XT612"/>
      <c r="XU612"/>
      <c r="XV612"/>
      <c r="XW612"/>
      <c r="XX612"/>
      <c r="XY612"/>
      <c r="XZ612"/>
      <c r="YA612"/>
      <c r="YB612"/>
      <c r="YC612"/>
      <c r="YD612"/>
      <c r="YE612"/>
      <c r="YF612"/>
      <c r="YG612"/>
      <c r="YH612"/>
      <c r="YI612"/>
      <c r="YJ612"/>
      <c r="YK612"/>
      <c r="YL612"/>
      <c r="YM612"/>
      <c r="YN612"/>
      <c r="YO612"/>
      <c r="YP612"/>
      <c r="YQ612"/>
      <c r="YR612"/>
      <c r="YS612"/>
      <c r="YT612"/>
      <c r="YU612"/>
      <c r="YV612"/>
      <c r="YW612"/>
      <c r="YX612"/>
      <c r="YY612"/>
      <c r="YZ612"/>
      <c r="ZA612"/>
      <c r="ZB612"/>
      <c r="ZC612"/>
      <c r="ZD612"/>
      <c r="ZE612"/>
      <c r="ZF612"/>
      <c r="ZG612"/>
      <c r="ZH612"/>
      <c r="ZI612"/>
      <c r="ZJ612"/>
      <c r="ZK612"/>
      <c r="ZL612"/>
      <c r="ZM612"/>
      <c r="ZN612"/>
      <c r="ZO612"/>
      <c r="ZP612"/>
      <c r="ZQ612"/>
      <c r="ZR612"/>
      <c r="ZS612"/>
      <c r="ZT612"/>
      <c r="ZU612"/>
      <c r="ZV612"/>
      <c r="ZW612"/>
      <c r="ZX612"/>
      <c r="ZY612"/>
      <c r="ZZ612"/>
      <c r="AAA612"/>
      <c r="AAB612"/>
      <c r="AAC612"/>
      <c r="AAD612"/>
      <c r="AAE612"/>
      <c r="AAF612"/>
      <c r="AAG612"/>
      <c r="AAH612"/>
      <c r="AAI612"/>
      <c r="AAJ612"/>
      <c r="AAK612"/>
      <c r="AAL612"/>
      <c r="AAM612"/>
      <c r="AAN612"/>
      <c r="AAO612"/>
      <c r="AAP612"/>
      <c r="AAQ612"/>
      <c r="AAR612"/>
      <c r="AAS612"/>
      <c r="AAT612"/>
      <c r="AAU612"/>
      <c r="AAV612"/>
      <c r="AAW612"/>
      <c r="AAX612"/>
      <c r="AAY612"/>
      <c r="AAZ612"/>
      <c r="ABA612"/>
      <c r="ABB612"/>
      <c r="ABC612"/>
      <c r="ABD612"/>
      <c r="ABE612"/>
      <c r="ABF612"/>
      <c r="ABG612"/>
      <c r="ABH612"/>
      <c r="ABI612"/>
      <c r="ABJ612"/>
      <c r="ABK612"/>
      <c r="ABL612"/>
      <c r="ABM612"/>
      <c r="ABN612"/>
      <c r="ABO612"/>
      <c r="ABP612"/>
      <c r="ABQ612"/>
      <c r="ABR612"/>
      <c r="ABS612"/>
      <c r="ABT612"/>
      <c r="ABU612"/>
      <c r="ABV612"/>
      <c r="ABW612"/>
      <c r="ABX612"/>
      <c r="ABY612"/>
    </row>
    <row r="613" spans="1:753">
      <c r="A613" s="48">
        <v>96541</v>
      </c>
      <c r="B613" s="48"/>
      <c r="C613" s="49" t="s">
        <v>529</v>
      </c>
      <c r="D613" s="49"/>
      <c r="E613" s="49"/>
      <c r="F613" s="60">
        <v>1057140</v>
      </c>
      <c r="G613" s="60"/>
      <c r="H613" s="61"/>
      <c r="I613" s="60">
        <v>181009</v>
      </c>
      <c r="J613" s="60"/>
      <c r="K613" s="61"/>
      <c r="L613" s="60">
        <v>25785</v>
      </c>
      <c r="M613" s="60"/>
      <c r="N613" s="61"/>
      <c r="O613" s="60">
        <v>172296</v>
      </c>
      <c r="P613" s="60"/>
      <c r="Q613" s="61"/>
      <c r="R613" s="60">
        <v>15689</v>
      </c>
      <c r="S613" s="60"/>
      <c r="T613" s="61"/>
      <c r="U613" s="60">
        <v>394779</v>
      </c>
      <c r="V613" s="60"/>
      <c r="W613" s="60"/>
      <c r="X613" s="61"/>
      <c r="Y613" s="60">
        <v>0</v>
      </c>
      <c r="Z613" s="60"/>
      <c r="AA613" s="61"/>
      <c r="AB613" s="60">
        <v>0</v>
      </c>
      <c r="AC613" s="60"/>
      <c r="AD613" s="61"/>
      <c r="AE613" s="60">
        <v>3863</v>
      </c>
      <c r="AF613" s="60"/>
      <c r="AG613" s="61"/>
      <c r="AH613" s="60">
        <v>3863</v>
      </c>
      <c r="AI613" s="60"/>
      <c r="AJ613" s="61"/>
      <c r="AK613" s="60"/>
      <c r="AL613" s="61"/>
      <c r="AM613" s="60">
        <v>470912</v>
      </c>
      <c r="AN613" s="60"/>
      <c r="AO613" s="61"/>
      <c r="AP613" s="60">
        <v>6333</v>
      </c>
      <c r="AQ613" s="60"/>
      <c r="AR613" s="61"/>
      <c r="AS613" s="60">
        <v>477245</v>
      </c>
    </row>
    <row r="614" spans="1:753">
      <c r="A614" s="48">
        <v>96601</v>
      </c>
      <c r="B614" s="48"/>
      <c r="C614" s="49" t="s">
        <v>530</v>
      </c>
      <c r="D614" s="49"/>
      <c r="E614" s="49"/>
      <c r="F614" s="60">
        <v>4756720</v>
      </c>
      <c r="G614" s="60"/>
      <c r="H614" s="60"/>
      <c r="I614" s="60">
        <v>814471</v>
      </c>
      <c r="J614" s="60"/>
      <c r="K614" s="60"/>
      <c r="L614" s="60">
        <v>116023</v>
      </c>
      <c r="M614" s="60"/>
      <c r="N614" s="60"/>
      <c r="O614" s="60">
        <v>775266</v>
      </c>
      <c r="P614" s="60"/>
      <c r="Q614" s="60"/>
      <c r="R614" s="60">
        <v>26011</v>
      </c>
      <c r="S614" s="60"/>
      <c r="T614" s="60"/>
      <c r="U614" s="60">
        <v>1731771</v>
      </c>
      <c r="V614" s="60"/>
      <c r="W614" s="60"/>
      <c r="X614" s="60"/>
      <c r="Y614" s="60">
        <v>0</v>
      </c>
      <c r="Z614" s="60"/>
      <c r="AA614" s="60"/>
      <c r="AB614" s="60">
        <v>0</v>
      </c>
      <c r="AC614" s="60"/>
      <c r="AD614" s="60"/>
      <c r="AE614" s="60">
        <v>57193</v>
      </c>
      <c r="AF614" s="60"/>
      <c r="AG614" s="60"/>
      <c r="AH614" s="60">
        <v>57193</v>
      </c>
      <c r="AI614" s="60"/>
      <c r="AJ614" s="60"/>
      <c r="AK614" s="60"/>
      <c r="AL614" s="60"/>
      <c r="AM614" s="60">
        <v>2118922</v>
      </c>
      <c r="AN614" s="60"/>
      <c r="AO614" s="60"/>
      <c r="AP614" s="60">
        <v>-10516</v>
      </c>
      <c r="AQ614" s="60"/>
      <c r="AR614" s="60"/>
      <c r="AS614" s="60">
        <v>2108406</v>
      </c>
    </row>
    <row r="615" spans="1:753" s="46" customFormat="1">
      <c r="A615" s="44">
        <v>96604</v>
      </c>
      <c r="B615" s="44"/>
      <c r="C615" s="45" t="s">
        <v>531</v>
      </c>
      <c r="D615" s="45"/>
      <c r="E615" s="45"/>
      <c r="F615" s="58">
        <v>14474</v>
      </c>
      <c r="G615" s="58"/>
      <c r="H615" s="58"/>
      <c r="I615" s="58">
        <v>2478</v>
      </c>
      <c r="J615" s="58"/>
      <c r="K615" s="58"/>
      <c r="L615" s="58">
        <v>353</v>
      </c>
      <c r="M615" s="58"/>
      <c r="N615" s="58"/>
      <c r="O615" s="58">
        <v>2359</v>
      </c>
      <c r="P615" s="58"/>
      <c r="Q615" s="58"/>
      <c r="R615" s="58">
        <v>2335</v>
      </c>
      <c r="S615" s="58"/>
      <c r="T615" s="58"/>
      <c r="U615" s="58">
        <v>7525</v>
      </c>
      <c r="V615" s="58"/>
      <c r="W615" s="61"/>
      <c r="X615" s="58"/>
      <c r="Y615" s="58">
        <v>0</v>
      </c>
      <c r="Z615" s="58"/>
      <c r="AA615" s="58"/>
      <c r="AB615" s="58">
        <v>0</v>
      </c>
      <c r="AC615" s="58"/>
      <c r="AD615" s="58"/>
      <c r="AE615" s="58">
        <v>0</v>
      </c>
      <c r="AF615" s="58"/>
      <c r="AG615" s="58"/>
      <c r="AH615" s="58">
        <v>0</v>
      </c>
      <c r="AI615" s="58"/>
      <c r="AJ615" s="58"/>
      <c r="AK615" s="58"/>
      <c r="AL615" s="58"/>
      <c r="AM615" s="58">
        <v>6448</v>
      </c>
      <c r="AN615" s="58"/>
      <c r="AO615" s="58"/>
      <c r="AP615" s="58">
        <v>881</v>
      </c>
      <c r="AQ615" s="58"/>
      <c r="AR615" s="58"/>
      <c r="AS615" s="58">
        <v>7329</v>
      </c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  <c r="IZ615"/>
      <c r="JA615"/>
      <c r="JB615"/>
      <c r="JC615"/>
      <c r="JD615"/>
      <c r="JE615"/>
      <c r="JF615"/>
      <c r="JG615"/>
      <c r="JH615"/>
      <c r="JI615"/>
      <c r="JJ615"/>
      <c r="JK615"/>
      <c r="JL615"/>
      <c r="JM615"/>
      <c r="JN615"/>
      <c r="JO615"/>
      <c r="JP615"/>
      <c r="JQ615"/>
      <c r="JR615"/>
      <c r="JS615"/>
      <c r="JT615"/>
      <c r="JU615"/>
      <c r="JV615"/>
      <c r="JW615"/>
      <c r="JX615"/>
      <c r="JY615"/>
      <c r="JZ615"/>
      <c r="KA615"/>
      <c r="KB615"/>
      <c r="KC615"/>
      <c r="KD615"/>
      <c r="KE615"/>
      <c r="KF615"/>
      <c r="KG615"/>
      <c r="KH615"/>
      <c r="KI615"/>
      <c r="KJ615"/>
      <c r="KK615"/>
      <c r="KL615"/>
      <c r="KM615"/>
      <c r="KN615"/>
      <c r="KO615"/>
      <c r="KP615"/>
      <c r="KQ615"/>
      <c r="KR615"/>
      <c r="KS615"/>
      <c r="KT615"/>
      <c r="KU615"/>
      <c r="KV615"/>
      <c r="KW615"/>
      <c r="KX615"/>
      <c r="KY615"/>
      <c r="KZ615"/>
      <c r="LA615"/>
      <c r="LB615"/>
      <c r="LC615"/>
      <c r="LD615"/>
      <c r="LE615"/>
      <c r="LF615"/>
      <c r="LG615"/>
      <c r="LH615"/>
      <c r="LI615"/>
      <c r="LJ615"/>
      <c r="LK615"/>
      <c r="LL615"/>
      <c r="LM615"/>
      <c r="LN615"/>
      <c r="LO615"/>
      <c r="LP615"/>
      <c r="LQ615"/>
      <c r="LR615"/>
      <c r="LS615"/>
      <c r="LT615"/>
      <c r="LU615"/>
      <c r="LV615"/>
      <c r="LW615"/>
      <c r="LX615"/>
      <c r="LY615"/>
      <c r="LZ615"/>
      <c r="MA615"/>
      <c r="MB615"/>
      <c r="MC615"/>
      <c r="MD615"/>
      <c r="ME615"/>
      <c r="MF615"/>
      <c r="MG615"/>
      <c r="MH615"/>
      <c r="MI615"/>
      <c r="MJ615"/>
      <c r="MK615"/>
      <c r="ML615"/>
      <c r="MM615"/>
      <c r="MN615"/>
      <c r="MO615"/>
      <c r="MP615"/>
      <c r="MQ615"/>
      <c r="MR615"/>
      <c r="MS615"/>
      <c r="MT615"/>
      <c r="MU615"/>
      <c r="MV615"/>
      <c r="MW615"/>
      <c r="MX615"/>
      <c r="MY615"/>
      <c r="MZ615"/>
      <c r="NA615"/>
      <c r="NB615"/>
      <c r="NC615"/>
      <c r="ND615"/>
      <c r="NE615"/>
      <c r="NF615"/>
      <c r="NG615"/>
      <c r="NH615"/>
      <c r="NI615"/>
      <c r="NJ615"/>
      <c r="NK615"/>
      <c r="NL615"/>
      <c r="NM615"/>
      <c r="NN615"/>
      <c r="NO615"/>
      <c r="NP615"/>
      <c r="NQ615"/>
      <c r="NR615"/>
      <c r="NS615"/>
      <c r="NT615"/>
      <c r="NU615"/>
      <c r="NV615"/>
      <c r="NW615"/>
      <c r="NX615"/>
      <c r="NY615"/>
      <c r="NZ615"/>
      <c r="OA615"/>
      <c r="OB615"/>
      <c r="OC615"/>
      <c r="OD615"/>
      <c r="OE615"/>
      <c r="OF615"/>
      <c r="OG615"/>
      <c r="OH615"/>
      <c r="OI615"/>
      <c r="OJ615"/>
      <c r="OK615"/>
      <c r="OL615"/>
      <c r="OM615"/>
      <c r="ON615"/>
      <c r="OO615"/>
      <c r="OP615"/>
      <c r="OQ615"/>
      <c r="OR615"/>
      <c r="OS615"/>
      <c r="OT615"/>
      <c r="OU615"/>
      <c r="OV615"/>
      <c r="OW615"/>
      <c r="OX615"/>
      <c r="OY615"/>
      <c r="OZ615"/>
      <c r="PA615"/>
      <c r="PB615"/>
      <c r="PC615"/>
      <c r="PD615"/>
      <c r="PE615"/>
      <c r="PF615"/>
      <c r="PG615"/>
      <c r="PH615"/>
      <c r="PI615"/>
      <c r="PJ615"/>
      <c r="PK615"/>
      <c r="PL615"/>
      <c r="PM615"/>
      <c r="PN615"/>
      <c r="PO615"/>
      <c r="PP615"/>
      <c r="PQ615"/>
      <c r="PR615"/>
      <c r="PS615"/>
      <c r="PT615"/>
      <c r="PU615"/>
      <c r="PV615"/>
      <c r="PW615"/>
      <c r="PX615"/>
      <c r="PY615"/>
      <c r="PZ615"/>
      <c r="QA615"/>
      <c r="QB615"/>
      <c r="QC615"/>
      <c r="QD615"/>
      <c r="QE615"/>
      <c r="QF615"/>
      <c r="QG615"/>
      <c r="QH615"/>
      <c r="QI615"/>
      <c r="QJ615"/>
      <c r="QK615"/>
      <c r="QL615"/>
      <c r="QM615"/>
      <c r="QN615"/>
      <c r="QO615"/>
      <c r="QP615"/>
      <c r="QQ615"/>
      <c r="QR615"/>
      <c r="QS615"/>
      <c r="QT615"/>
      <c r="QU615"/>
      <c r="QV615"/>
      <c r="QW615"/>
      <c r="QX615"/>
      <c r="QY615"/>
      <c r="QZ615"/>
      <c r="RA615"/>
      <c r="RB615"/>
      <c r="RC615"/>
      <c r="RD615"/>
      <c r="RE615"/>
      <c r="RF615"/>
      <c r="RG615"/>
      <c r="RH615"/>
      <c r="RI615"/>
      <c r="RJ615"/>
      <c r="RK615"/>
      <c r="RL615"/>
      <c r="RM615"/>
      <c r="RN615"/>
      <c r="RO615"/>
      <c r="RP615"/>
      <c r="RQ615"/>
      <c r="RR615"/>
      <c r="RS615"/>
      <c r="RT615"/>
      <c r="RU615"/>
      <c r="RV615"/>
      <c r="RW615"/>
      <c r="RX615"/>
      <c r="RY615"/>
      <c r="RZ615"/>
      <c r="SA615"/>
      <c r="SB615"/>
      <c r="SC615"/>
      <c r="SD615"/>
      <c r="SE615"/>
      <c r="SF615"/>
      <c r="SG615"/>
      <c r="SH615"/>
      <c r="SI615"/>
      <c r="SJ615"/>
      <c r="SK615"/>
      <c r="SL615"/>
      <c r="SM615"/>
      <c r="SN615"/>
      <c r="SO615"/>
      <c r="SP615"/>
      <c r="SQ615"/>
      <c r="SR615"/>
      <c r="SS615"/>
      <c r="ST615"/>
      <c r="SU615"/>
      <c r="SV615"/>
      <c r="SW615"/>
      <c r="SX615"/>
      <c r="SY615"/>
      <c r="SZ615"/>
      <c r="TA615"/>
      <c r="TB615"/>
      <c r="TC615"/>
      <c r="TD615"/>
      <c r="TE615"/>
      <c r="TF615"/>
      <c r="TG615"/>
      <c r="TH615"/>
      <c r="TI615"/>
      <c r="TJ615"/>
      <c r="TK615"/>
      <c r="TL615"/>
      <c r="TM615"/>
      <c r="TN615"/>
      <c r="TO615"/>
      <c r="TP615"/>
      <c r="TQ615"/>
      <c r="TR615"/>
      <c r="TS615"/>
      <c r="TT615"/>
      <c r="TU615"/>
      <c r="TV615"/>
      <c r="TW615"/>
      <c r="TX615"/>
      <c r="TY615"/>
      <c r="TZ615"/>
      <c r="UA615"/>
      <c r="UB615"/>
      <c r="UC615"/>
      <c r="UD615"/>
      <c r="UE615"/>
      <c r="UF615"/>
      <c r="UG615"/>
      <c r="UH615"/>
      <c r="UI615"/>
      <c r="UJ615"/>
      <c r="UK615"/>
      <c r="UL615"/>
      <c r="UM615"/>
      <c r="UN615"/>
      <c r="UO615"/>
      <c r="UP615"/>
      <c r="UQ615"/>
      <c r="UR615"/>
      <c r="US615"/>
      <c r="UT615"/>
      <c r="UU615"/>
      <c r="UV615"/>
      <c r="UW615"/>
      <c r="UX615"/>
      <c r="UY615"/>
      <c r="UZ615"/>
      <c r="VA615"/>
      <c r="VB615"/>
      <c r="VC615"/>
      <c r="VD615"/>
      <c r="VE615"/>
      <c r="VF615"/>
      <c r="VG615"/>
      <c r="VH615"/>
      <c r="VI615"/>
      <c r="VJ615"/>
      <c r="VK615"/>
      <c r="VL615"/>
      <c r="VM615"/>
      <c r="VN615"/>
      <c r="VO615"/>
      <c r="VP615"/>
      <c r="VQ615"/>
      <c r="VR615"/>
      <c r="VS615"/>
      <c r="VT615"/>
      <c r="VU615"/>
      <c r="VV615"/>
      <c r="VW615"/>
      <c r="VX615"/>
      <c r="VY615"/>
      <c r="VZ615"/>
      <c r="WA615"/>
      <c r="WB615"/>
      <c r="WC615"/>
      <c r="WD615"/>
      <c r="WE615"/>
      <c r="WF615"/>
      <c r="WG615"/>
      <c r="WH615"/>
      <c r="WI615"/>
      <c r="WJ615"/>
      <c r="WK615"/>
      <c r="WL615"/>
      <c r="WM615"/>
      <c r="WN615"/>
      <c r="WO615"/>
      <c r="WP615"/>
      <c r="WQ615"/>
      <c r="WR615"/>
      <c r="WS615"/>
      <c r="WT615"/>
      <c r="WU615"/>
      <c r="WV615"/>
      <c r="WW615"/>
      <c r="WX615"/>
      <c r="WY615"/>
      <c r="WZ615"/>
      <c r="XA615"/>
      <c r="XB615"/>
      <c r="XC615"/>
      <c r="XD615"/>
      <c r="XE615"/>
      <c r="XF615"/>
      <c r="XG615"/>
      <c r="XH615"/>
      <c r="XI615"/>
      <c r="XJ615"/>
      <c r="XK615"/>
      <c r="XL615"/>
      <c r="XM615"/>
      <c r="XN615"/>
      <c r="XO615"/>
      <c r="XP615"/>
      <c r="XQ615"/>
      <c r="XR615"/>
      <c r="XS615"/>
      <c r="XT615"/>
      <c r="XU615"/>
      <c r="XV615"/>
      <c r="XW615"/>
      <c r="XX615"/>
      <c r="XY615"/>
      <c r="XZ615"/>
      <c r="YA615"/>
      <c r="YB615"/>
      <c r="YC615"/>
      <c r="YD615"/>
      <c r="YE615"/>
      <c r="YF615"/>
      <c r="YG615"/>
      <c r="YH615"/>
      <c r="YI615"/>
      <c r="YJ615"/>
      <c r="YK615"/>
      <c r="YL615"/>
      <c r="YM615"/>
      <c r="YN615"/>
      <c r="YO615"/>
      <c r="YP615"/>
      <c r="YQ615"/>
      <c r="YR615"/>
      <c r="YS615"/>
      <c r="YT615"/>
      <c r="YU615"/>
      <c r="YV615"/>
      <c r="YW615"/>
      <c r="YX615"/>
      <c r="YY615"/>
      <c r="YZ615"/>
      <c r="ZA615"/>
      <c r="ZB615"/>
      <c r="ZC615"/>
      <c r="ZD615"/>
      <c r="ZE615"/>
      <c r="ZF615"/>
      <c r="ZG615"/>
      <c r="ZH615"/>
      <c r="ZI615"/>
      <c r="ZJ615"/>
      <c r="ZK615"/>
      <c r="ZL615"/>
      <c r="ZM615"/>
      <c r="ZN615"/>
      <c r="ZO615"/>
      <c r="ZP615"/>
      <c r="ZQ615"/>
      <c r="ZR615"/>
      <c r="ZS615"/>
      <c r="ZT615"/>
      <c r="ZU615"/>
      <c r="ZV615"/>
      <c r="ZW615"/>
      <c r="ZX615"/>
      <c r="ZY615"/>
      <c r="ZZ615"/>
      <c r="AAA615"/>
      <c r="AAB615"/>
      <c r="AAC615"/>
      <c r="AAD615"/>
      <c r="AAE615"/>
      <c r="AAF615"/>
      <c r="AAG615"/>
      <c r="AAH615"/>
      <c r="AAI615"/>
      <c r="AAJ615"/>
      <c r="AAK615"/>
      <c r="AAL615"/>
      <c r="AAM615"/>
      <c r="AAN615"/>
      <c r="AAO615"/>
      <c r="AAP615"/>
      <c r="AAQ615"/>
      <c r="AAR615"/>
      <c r="AAS615"/>
      <c r="AAT615"/>
      <c r="AAU615"/>
      <c r="AAV615"/>
      <c r="AAW615"/>
      <c r="AAX615"/>
      <c r="AAY615"/>
      <c r="AAZ615"/>
      <c r="ABA615"/>
      <c r="ABB615"/>
      <c r="ABC615"/>
      <c r="ABD615"/>
      <c r="ABE615"/>
      <c r="ABF615"/>
      <c r="ABG615"/>
      <c r="ABH615"/>
      <c r="ABI615"/>
      <c r="ABJ615"/>
      <c r="ABK615"/>
      <c r="ABL615"/>
      <c r="ABM615"/>
      <c r="ABN615"/>
      <c r="ABO615"/>
      <c r="ABP615"/>
      <c r="ABQ615"/>
      <c r="ABR615"/>
      <c r="ABS615"/>
      <c r="ABT615"/>
      <c r="ABU615"/>
      <c r="ABV615"/>
      <c r="ABW615"/>
      <c r="ABX615"/>
      <c r="ABY615"/>
    </row>
    <row r="616" spans="1:753" s="47" customFormat="1">
      <c r="A616" s="44">
        <v>96611</v>
      </c>
      <c r="B616" s="44"/>
      <c r="C616" s="45" t="s">
        <v>532</v>
      </c>
      <c r="D616" s="45"/>
      <c r="E616" s="45"/>
      <c r="F616" s="59">
        <v>37960</v>
      </c>
      <c r="G616" s="59"/>
      <c r="H616" s="59"/>
      <c r="I616" s="59">
        <v>6500</v>
      </c>
      <c r="J616" s="59"/>
      <c r="K616" s="59"/>
      <c r="L616" s="59">
        <v>926</v>
      </c>
      <c r="M616" s="59"/>
      <c r="N616" s="59"/>
      <c r="O616" s="59">
        <v>6187</v>
      </c>
      <c r="P616" s="59"/>
      <c r="Q616" s="59"/>
      <c r="R616" s="59">
        <v>121</v>
      </c>
      <c r="S616" s="59"/>
      <c r="T616" s="59"/>
      <c r="U616" s="59">
        <v>13734</v>
      </c>
      <c r="V616" s="59"/>
      <c r="W616" s="60"/>
      <c r="X616" s="59"/>
      <c r="Y616" s="59">
        <v>0</v>
      </c>
      <c r="Z616" s="59"/>
      <c r="AA616" s="59"/>
      <c r="AB616" s="59">
        <v>0</v>
      </c>
      <c r="AC616" s="59"/>
      <c r="AD616" s="59"/>
      <c r="AE616" s="59">
        <v>7722</v>
      </c>
      <c r="AF616" s="59"/>
      <c r="AG616" s="59"/>
      <c r="AH616" s="59">
        <v>7722</v>
      </c>
      <c r="AI616" s="59"/>
      <c r="AJ616" s="59"/>
      <c r="AK616" s="59"/>
      <c r="AL616" s="59"/>
      <c r="AM616" s="59">
        <v>16910</v>
      </c>
      <c r="AN616" s="59"/>
      <c r="AO616" s="59"/>
      <c r="AP616" s="59">
        <v>-2592</v>
      </c>
      <c r="AQ616" s="59"/>
      <c r="AR616" s="59"/>
      <c r="AS616" s="59">
        <v>14318</v>
      </c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  <c r="LE616"/>
      <c r="LF616"/>
      <c r="LG616"/>
      <c r="LH616"/>
      <c r="LI616"/>
      <c r="LJ616"/>
      <c r="LK616"/>
      <c r="LL616"/>
      <c r="LM616"/>
      <c r="LN616"/>
      <c r="LO616"/>
      <c r="LP616"/>
      <c r="LQ616"/>
      <c r="LR616"/>
      <c r="LS616"/>
      <c r="LT616"/>
      <c r="LU616"/>
      <c r="LV616"/>
      <c r="LW616"/>
      <c r="LX616"/>
      <c r="LY616"/>
      <c r="LZ616"/>
      <c r="MA616"/>
      <c r="MB616"/>
      <c r="MC616"/>
      <c r="MD616"/>
      <c r="ME616"/>
      <c r="MF616"/>
      <c r="MG616"/>
      <c r="MH616"/>
      <c r="MI616"/>
      <c r="MJ616"/>
      <c r="MK616"/>
      <c r="ML616"/>
      <c r="MM616"/>
      <c r="MN616"/>
      <c r="MO616"/>
      <c r="MP616"/>
      <c r="MQ616"/>
      <c r="MR616"/>
      <c r="MS616"/>
      <c r="MT616"/>
      <c r="MU616"/>
      <c r="MV616"/>
      <c r="MW616"/>
      <c r="MX616"/>
      <c r="MY616"/>
      <c r="MZ616"/>
      <c r="NA616"/>
      <c r="NB616"/>
      <c r="NC616"/>
      <c r="ND616"/>
      <c r="NE616"/>
      <c r="NF616"/>
      <c r="NG616"/>
      <c r="NH616"/>
      <c r="NI616"/>
      <c r="NJ616"/>
      <c r="NK616"/>
      <c r="NL616"/>
      <c r="NM616"/>
      <c r="NN616"/>
      <c r="NO616"/>
      <c r="NP616"/>
      <c r="NQ616"/>
      <c r="NR616"/>
      <c r="NS616"/>
      <c r="NT616"/>
      <c r="NU616"/>
      <c r="NV616"/>
      <c r="NW616"/>
      <c r="NX616"/>
      <c r="NY616"/>
      <c r="NZ616"/>
      <c r="OA616"/>
      <c r="OB616"/>
      <c r="OC616"/>
      <c r="OD616"/>
      <c r="OE616"/>
      <c r="OF616"/>
      <c r="OG616"/>
      <c r="OH616"/>
      <c r="OI616"/>
      <c r="OJ616"/>
      <c r="OK616"/>
      <c r="OL616"/>
      <c r="OM616"/>
      <c r="ON616"/>
      <c r="OO616"/>
      <c r="OP616"/>
      <c r="OQ616"/>
      <c r="OR616"/>
      <c r="OS616"/>
      <c r="OT616"/>
      <c r="OU616"/>
      <c r="OV616"/>
      <c r="OW616"/>
      <c r="OX616"/>
      <c r="OY616"/>
      <c r="OZ616"/>
      <c r="PA616"/>
      <c r="PB616"/>
      <c r="PC616"/>
      <c r="PD616"/>
      <c r="PE616"/>
      <c r="PF616"/>
      <c r="PG616"/>
      <c r="PH616"/>
      <c r="PI616"/>
      <c r="PJ616"/>
      <c r="PK616"/>
      <c r="PL616"/>
      <c r="PM616"/>
      <c r="PN616"/>
      <c r="PO616"/>
      <c r="PP616"/>
      <c r="PQ616"/>
      <c r="PR616"/>
      <c r="PS616"/>
      <c r="PT616"/>
      <c r="PU616"/>
      <c r="PV616"/>
      <c r="PW616"/>
      <c r="PX616"/>
      <c r="PY616"/>
      <c r="PZ616"/>
      <c r="QA616"/>
      <c r="QB616"/>
      <c r="QC616"/>
      <c r="QD616"/>
      <c r="QE616"/>
      <c r="QF616"/>
      <c r="QG616"/>
      <c r="QH616"/>
      <c r="QI616"/>
      <c r="QJ616"/>
      <c r="QK616"/>
      <c r="QL616"/>
      <c r="QM616"/>
      <c r="QN616"/>
      <c r="QO616"/>
      <c r="QP616"/>
      <c r="QQ616"/>
      <c r="QR616"/>
      <c r="QS616"/>
      <c r="QT616"/>
      <c r="QU616"/>
      <c r="QV616"/>
      <c r="QW616"/>
      <c r="QX616"/>
      <c r="QY616"/>
      <c r="QZ616"/>
      <c r="RA616"/>
      <c r="RB616"/>
      <c r="RC616"/>
      <c r="RD616"/>
      <c r="RE616"/>
      <c r="RF616"/>
      <c r="RG616"/>
      <c r="RH616"/>
      <c r="RI616"/>
      <c r="RJ616"/>
      <c r="RK616"/>
      <c r="RL616"/>
      <c r="RM616"/>
      <c r="RN616"/>
      <c r="RO616"/>
      <c r="RP616"/>
      <c r="RQ616"/>
      <c r="RR616"/>
      <c r="RS616"/>
      <c r="RT616"/>
      <c r="RU616"/>
      <c r="RV616"/>
      <c r="RW616"/>
      <c r="RX616"/>
      <c r="RY616"/>
      <c r="RZ616"/>
      <c r="SA616"/>
      <c r="SB616"/>
      <c r="SC616"/>
      <c r="SD616"/>
      <c r="SE616"/>
      <c r="SF616"/>
      <c r="SG616"/>
      <c r="SH616"/>
      <c r="SI616"/>
      <c r="SJ616"/>
      <c r="SK616"/>
      <c r="SL616"/>
      <c r="SM616"/>
      <c r="SN616"/>
      <c r="SO616"/>
      <c r="SP616"/>
      <c r="SQ616"/>
      <c r="SR616"/>
      <c r="SS616"/>
      <c r="ST616"/>
      <c r="SU616"/>
      <c r="SV616"/>
      <c r="SW616"/>
      <c r="SX616"/>
      <c r="SY616"/>
      <c r="SZ616"/>
      <c r="TA616"/>
      <c r="TB616"/>
      <c r="TC616"/>
      <c r="TD616"/>
      <c r="TE616"/>
      <c r="TF616"/>
      <c r="TG616"/>
      <c r="TH616"/>
      <c r="TI616"/>
      <c r="TJ616"/>
      <c r="TK616"/>
      <c r="TL616"/>
      <c r="TM616"/>
      <c r="TN616"/>
      <c r="TO616"/>
      <c r="TP616"/>
      <c r="TQ616"/>
      <c r="TR616"/>
      <c r="TS616"/>
      <c r="TT616"/>
      <c r="TU616"/>
      <c r="TV616"/>
      <c r="TW616"/>
      <c r="TX616"/>
      <c r="TY616"/>
      <c r="TZ616"/>
      <c r="UA616"/>
      <c r="UB616"/>
      <c r="UC616"/>
      <c r="UD616"/>
      <c r="UE616"/>
      <c r="UF616"/>
      <c r="UG616"/>
      <c r="UH616"/>
      <c r="UI616"/>
      <c r="UJ616"/>
      <c r="UK616"/>
      <c r="UL616"/>
      <c r="UM616"/>
      <c r="UN616"/>
      <c r="UO616"/>
      <c r="UP616"/>
      <c r="UQ616"/>
      <c r="UR616"/>
      <c r="US616"/>
      <c r="UT616"/>
      <c r="UU616"/>
      <c r="UV616"/>
      <c r="UW616"/>
      <c r="UX616"/>
      <c r="UY616"/>
      <c r="UZ616"/>
      <c r="VA616"/>
      <c r="VB616"/>
      <c r="VC616"/>
      <c r="VD616"/>
      <c r="VE616"/>
      <c r="VF616"/>
      <c r="VG616"/>
      <c r="VH616"/>
      <c r="VI616"/>
      <c r="VJ616"/>
      <c r="VK616"/>
      <c r="VL616"/>
      <c r="VM616"/>
      <c r="VN616"/>
      <c r="VO616"/>
      <c r="VP616"/>
      <c r="VQ616"/>
      <c r="VR616"/>
      <c r="VS616"/>
      <c r="VT616"/>
      <c r="VU616"/>
      <c r="VV616"/>
      <c r="VW616"/>
      <c r="VX616"/>
      <c r="VY616"/>
      <c r="VZ616"/>
      <c r="WA616"/>
      <c r="WB616"/>
      <c r="WC616"/>
      <c r="WD616"/>
      <c r="WE616"/>
      <c r="WF616"/>
      <c r="WG616"/>
      <c r="WH616"/>
      <c r="WI616"/>
      <c r="WJ616"/>
      <c r="WK616"/>
      <c r="WL616"/>
      <c r="WM616"/>
      <c r="WN616"/>
      <c r="WO616"/>
      <c r="WP616"/>
      <c r="WQ616"/>
      <c r="WR616"/>
      <c r="WS616"/>
      <c r="WT616"/>
      <c r="WU616"/>
      <c r="WV616"/>
      <c r="WW616"/>
      <c r="WX616"/>
      <c r="WY616"/>
      <c r="WZ616"/>
      <c r="XA616"/>
      <c r="XB616"/>
      <c r="XC616"/>
      <c r="XD616"/>
      <c r="XE616"/>
      <c r="XF616"/>
      <c r="XG616"/>
      <c r="XH616"/>
      <c r="XI616"/>
      <c r="XJ616"/>
      <c r="XK616"/>
      <c r="XL616"/>
      <c r="XM616"/>
      <c r="XN616"/>
      <c r="XO616"/>
      <c r="XP616"/>
      <c r="XQ616"/>
      <c r="XR616"/>
      <c r="XS616"/>
      <c r="XT616"/>
      <c r="XU616"/>
      <c r="XV616"/>
      <c r="XW616"/>
      <c r="XX616"/>
      <c r="XY616"/>
      <c r="XZ616"/>
      <c r="YA616"/>
      <c r="YB616"/>
      <c r="YC616"/>
      <c r="YD616"/>
      <c r="YE616"/>
      <c r="YF616"/>
      <c r="YG616"/>
      <c r="YH616"/>
      <c r="YI616"/>
      <c r="YJ616"/>
      <c r="YK616"/>
      <c r="YL616"/>
      <c r="YM616"/>
      <c r="YN616"/>
      <c r="YO616"/>
      <c r="YP616"/>
      <c r="YQ616"/>
      <c r="YR616"/>
      <c r="YS616"/>
      <c r="YT616"/>
      <c r="YU616"/>
      <c r="YV616"/>
      <c r="YW616"/>
      <c r="YX616"/>
      <c r="YY616"/>
      <c r="YZ616"/>
      <c r="ZA616"/>
      <c r="ZB616"/>
      <c r="ZC616"/>
      <c r="ZD616"/>
      <c r="ZE616"/>
      <c r="ZF616"/>
      <c r="ZG616"/>
      <c r="ZH616"/>
      <c r="ZI616"/>
      <c r="ZJ616"/>
      <c r="ZK616"/>
      <c r="ZL616"/>
      <c r="ZM616"/>
      <c r="ZN616"/>
      <c r="ZO616"/>
      <c r="ZP616"/>
      <c r="ZQ616"/>
      <c r="ZR616"/>
      <c r="ZS616"/>
      <c r="ZT616"/>
      <c r="ZU616"/>
      <c r="ZV616"/>
      <c r="ZW616"/>
      <c r="ZX616"/>
      <c r="ZY616"/>
      <c r="ZZ616"/>
      <c r="AAA616"/>
      <c r="AAB616"/>
      <c r="AAC616"/>
      <c r="AAD616"/>
      <c r="AAE616"/>
      <c r="AAF616"/>
      <c r="AAG616"/>
      <c r="AAH616"/>
      <c r="AAI616"/>
      <c r="AAJ616"/>
      <c r="AAK616"/>
      <c r="AAL616"/>
      <c r="AAM616"/>
      <c r="AAN616"/>
      <c r="AAO616"/>
      <c r="AAP616"/>
      <c r="AAQ616"/>
      <c r="AAR616"/>
      <c r="AAS616"/>
      <c r="AAT616"/>
      <c r="AAU616"/>
      <c r="AAV616"/>
      <c r="AAW616"/>
      <c r="AAX616"/>
      <c r="AAY616"/>
      <c r="AAZ616"/>
      <c r="ABA616"/>
      <c r="ABB616"/>
      <c r="ABC616"/>
      <c r="ABD616"/>
      <c r="ABE616"/>
      <c r="ABF616"/>
      <c r="ABG616"/>
      <c r="ABH616"/>
      <c r="ABI616"/>
      <c r="ABJ616"/>
      <c r="ABK616"/>
      <c r="ABL616"/>
      <c r="ABM616"/>
      <c r="ABN616"/>
      <c r="ABO616"/>
      <c r="ABP616"/>
      <c r="ABQ616"/>
      <c r="ABR616"/>
      <c r="ABS616"/>
      <c r="ABT616"/>
      <c r="ABU616"/>
      <c r="ABV616"/>
      <c r="ABW616"/>
      <c r="ABX616"/>
      <c r="ABY616"/>
    </row>
    <row r="617" spans="1:753" s="47" customFormat="1">
      <c r="A617" s="44">
        <v>96612</v>
      </c>
      <c r="B617" s="44"/>
      <c r="C617" s="45" t="s">
        <v>857</v>
      </c>
      <c r="D617" s="45"/>
      <c r="E617" s="45"/>
      <c r="F617" s="59">
        <v>150474</v>
      </c>
      <c r="G617" s="59"/>
      <c r="H617" s="59"/>
      <c r="I617" s="59">
        <v>25765</v>
      </c>
      <c r="J617" s="59"/>
      <c r="K617" s="59"/>
      <c r="L617" s="59">
        <v>3670</v>
      </c>
      <c r="M617" s="59"/>
      <c r="N617" s="59"/>
      <c r="O617" s="59">
        <v>24525</v>
      </c>
      <c r="P617" s="58"/>
      <c r="Q617" s="59"/>
      <c r="R617" s="59">
        <v>9540</v>
      </c>
      <c r="S617" s="59"/>
      <c r="T617" s="59"/>
      <c r="U617" s="59">
        <v>63500</v>
      </c>
      <c r="V617" s="59"/>
      <c r="W617" s="60"/>
      <c r="X617" s="59"/>
      <c r="Y617" s="59">
        <v>0</v>
      </c>
      <c r="Z617" s="59"/>
      <c r="AA617" s="59"/>
      <c r="AB617" s="59">
        <v>0</v>
      </c>
      <c r="AC617" s="59"/>
      <c r="AD617" s="59"/>
      <c r="AE617" s="59">
        <v>1698</v>
      </c>
      <c r="AF617" s="59"/>
      <c r="AG617" s="59"/>
      <c r="AH617" s="59">
        <v>1698</v>
      </c>
      <c r="AI617" s="59"/>
      <c r="AJ617" s="59"/>
      <c r="AK617" s="59"/>
      <c r="AL617" s="59"/>
      <c r="AM617" s="59">
        <v>67030</v>
      </c>
      <c r="AN617" s="59"/>
      <c r="AO617" s="59"/>
      <c r="AP617" s="59">
        <v>3984</v>
      </c>
      <c r="AQ617" s="59"/>
      <c r="AR617" s="59"/>
      <c r="AS617" s="59">
        <v>71014</v>
      </c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  <c r="LE617"/>
      <c r="LF617"/>
      <c r="LG617"/>
      <c r="LH617"/>
      <c r="LI617"/>
      <c r="LJ617"/>
      <c r="LK617"/>
      <c r="LL617"/>
      <c r="LM617"/>
      <c r="LN617"/>
      <c r="LO617"/>
      <c r="LP617"/>
      <c r="LQ617"/>
      <c r="LR617"/>
      <c r="LS617"/>
      <c r="LT617"/>
      <c r="LU617"/>
      <c r="LV617"/>
      <c r="LW617"/>
      <c r="LX617"/>
      <c r="LY617"/>
      <c r="LZ617"/>
      <c r="MA617"/>
      <c r="MB617"/>
      <c r="MC617"/>
      <c r="MD617"/>
      <c r="ME617"/>
      <c r="MF617"/>
      <c r="MG617"/>
      <c r="MH617"/>
      <c r="MI617"/>
      <c r="MJ617"/>
      <c r="MK617"/>
      <c r="ML617"/>
      <c r="MM617"/>
      <c r="MN617"/>
      <c r="MO617"/>
      <c r="MP617"/>
      <c r="MQ617"/>
      <c r="MR617"/>
      <c r="MS617"/>
      <c r="MT617"/>
      <c r="MU617"/>
      <c r="MV617"/>
      <c r="MW617"/>
      <c r="MX617"/>
      <c r="MY617"/>
      <c r="MZ617"/>
      <c r="NA617"/>
      <c r="NB617"/>
      <c r="NC617"/>
      <c r="ND617"/>
      <c r="NE617"/>
      <c r="NF617"/>
      <c r="NG617"/>
      <c r="NH617"/>
      <c r="NI617"/>
      <c r="NJ617"/>
      <c r="NK617"/>
      <c r="NL617"/>
      <c r="NM617"/>
      <c r="NN617"/>
      <c r="NO617"/>
      <c r="NP617"/>
      <c r="NQ617"/>
      <c r="NR617"/>
      <c r="NS617"/>
      <c r="NT617"/>
      <c r="NU617"/>
      <c r="NV617"/>
      <c r="NW617"/>
      <c r="NX617"/>
      <c r="NY617"/>
      <c r="NZ617"/>
      <c r="OA617"/>
      <c r="OB617"/>
      <c r="OC617"/>
      <c r="OD617"/>
      <c r="OE617"/>
      <c r="OF617"/>
      <c r="OG617"/>
      <c r="OH617"/>
      <c r="OI617"/>
      <c r="OJ617"/>
      <c r="OK617"/>
      <c r="OL617"/>
      <c r="OM617"/>
      <c r="ON617"/>
      <c r="OO617"/>
      <c r="OP617"/>
      <c r="OQ617"/>
      <c r="OR617"/>
      <c r="OS617"/>
      <c r="OT617"/>
      <c r="OU617"/>
      <c r="OV617"/>
      <c r="OW617"/>
      <c r="OX617"/>
      <c r="OY617"/>
      <c r="OZ617"/>
      <c r="PA617"/>
      <c r="PB617"/>
      <c r="PC617"/>
      <c r="PD617"/>
      <c r="PE617"/>
      <c r="PF617"/>
      <c r="PG617"/>
      <c r="PH617"/>
      <c r="PI617"/>
      <c r="PJ617"/>
      <c r="PK617"/>
      <c r="PL617"/>
      <c r="PM617"/>
      <c r="PN617"/>
      <c r="PO617"/>
      <c r="PP617"/>
      <c r="PQ617"/>
      <c r="PR617"/>
      <c r="PS617"/>
      <c r="PT617"/>
      <c r="PU617"/>
      <c r="PV617"/>
      <c r="PW617"/>
      <c r="PX617"/>
      <c r="PY617"/>
      <c r="PZ617"/>
      <c r="QA617"/>
      <c r="QB617"/>
      <c r="QC617"/>
      <c r="QD617"/>
      <c r="QE617"/>
      <c r="QF617"/>
      <c r="QG617"/>
      <c r="QH617"/>
      <c r="QI617"/>
      <c r="QJ617"/>
      <c r="QK617"/>
      <c r="QL617"/>
      <c r="QM617"/>
      <c r="QN617"/>
      <c r="QO617"/>
      <c r="QP617"/>
      <c r="QQ617"/>
      <c r="QR617"/>
      <c r="QS617"/>
      <c r="QT617"/>
      <c r="QU617"/>
      <c r="QV617"/>
      <c r="QW617"/>
      <c r="QX617"/>
      <c r="QY617"/>
      <c r="QZ617"/>
      <c r="RA617"/>
      <c r="RB617"/>
      <c r="RC617"/>
      <c r="RD617"/>
      <c r="RE617"/>
      <c r="RF617"/>
      <c r="RG617"/>
      <c r="RH617"/>
      <c r="RI617"/>
      <c r="RJ617"/>
      <c r="RK617"/>
      <c r="RL617"/>
      <c r="RM617"/>
      <c r="RN617"/>
      <c r="RO617"/>
      <c r="RP617"/>
      <c r="RQ617"/>
      <c r="RR617"/>
      <c r="RS617"/>
      <c r="RT617"/>
      <c r="RU617"/>
      <c r="RV617"/>
      <c r="RW617"/>
      <c r="RX617"/>
      <c r="RY617"/>
      <c r="RZ617"/>
      <c r="SA617"/>
      <c r="SB617"/>
      <c r="SC617"/>
      <c r="SD617"/>
      <c r="SE617"/>
      <c r="SF617"/>
      <c r="SG617"/>
      <c r="SH617"/>
      <c r="SI617"/>
      <c r="SJ617"/>
      <c r="SK617"/>
      <c r="SL617"/>
      <c r="SM617"/>
      <c r="SN617"/>
      <c r="SO617"/>
      <c r="SP617"/>
      <c r="SQ617"/>
      <c r="SR617"/>
      <c r="SS617"/>
      <c r="ST617"/>
      <c r="SU617"/>
      <c r="SV617"/>
      <c r="SW617"/>
      <c r="SX617"/>
      <c r="SY617"/>
      <c r="SZ617"/>
      <c r="TA617"/>
      <c r="TB617"/>
      <c r="TC617"/>
      <c r="TD617"/>
      <c r="TE617"/>
      <c r="TF617"/>
      <c r="TG617"/>
      <c r="TH617"/>
      <c r="TI617"/>
      <c r="TJ617"/>
      <c r="TK617"/>
      <c r="TL617"/>
      <c r="TM617"/>
      <c r="TN617"/>
      <c r="TO617"/>
      <c r="TP617"/>
      <c r="TQ617"/>
      <c r="TR617"/>
      <c r="TS617"/>
      <c r="TT617"/>
      <c r="TU617"/>
      <c r="TV617"/>
      <c r="TW617"/>
      <c r="TX617"/>
      <c r="TY617"/>
      <c r="TZ617"/>
      <c r="UA617"/>
      <c r="UB617"/>
      <c r="UC617"/>
      <c r="UD617"/>
      <c r="UE617"/>
      <c r="UF617"/>
      <c r="UG617"/>
      <c r="UH617"/>
      <c r="UI617"/>
      <c r="UJ617"/>
      <c r="UK617"/>
      <c r="UL617"/>
      <c r="UM617"/>
      <c r="UN617"/>
      <c r="UO617"/>
      <c r="UP617"/>
      <c r="UQ617"/>
      <c r="UR617"/>
      <c r="US617"/>
      <c r="UT617"/>
      <c r="UU617"/>
      <c r="UV617"/>
      <c r="UW617"/>
      <c r="UX617"/>
      <c r="UY617"/>
      <c r="UZ617"/>
      <c r="VA617"/>
      <c r="VB617"/>
      <c r="VC617"/>
      <c r="VD617"/>
      <c r="VE617"/>
      <c r="VF617"/>
      <c r="VG617"/>
      <c r="VH617"/>
      <c r="VI617"/>
      <c r="VJ617"/>
      <c r="VK617"/>
      <c r="VL617"/>
      <c r="VM617"/>
      <c r="VN617"/>
      <c r="VO617"/>
      <c r="VP617"/>
      <c r="VQ617"/>
      <c r="VR617"/>
      <c r="VS617"/>
      <c r="VT617"/>
      <c r="VU617"/>
      <c r="VV617"/>
      <c r="VW617"/>
      <c r="VX617"/>
      <c r="VY617"/>
      <c r="VZ617"/>
      <c r="WA617"/>
      <c r="WB617"/>
      <c r="WC617"/>
      <c r="WD617"/>
      <c r="WE617"/>
      <c r="WF617"/>
      <c r="WG617"/>
      <c r="WH617"/>
      <c r="WI617"/>
      <c r="WJ617"/>
      <c r="WK617"/>
      <c r="WL617"/>
      <c r="WM617"/>
      <c r="WN617"/>
      <c r="WO617"/>
      <c r="WP617"/>
      <c r="WQ617"/>
      <c r="WR617"/>
      <c r="WS617"/>
      <c r="WT617"/>
      <c r="WU617"/>
      <c r="WV617"/>
      <c r="WW617"/>
      <c r="WX617"/>
      <c r="WY617"/>
      <c r="WZ617"/>
      <c r="XA617"/>
      <c r="XB617"/>
      <c r="XC617"/>
      <c r="XD617"/>
      <c r="XE617"/>
      <c r="XF617"/>
      <c r="XG617"/>
      <c r="XH617"/>
      <c r="XI617"/>
      <c r="XJ617"/>
      <c r="XK617"/>
      <c r="XL617"/>
      <c r="XM617"/>
      <c r="XN617"/>
      <c r="XO617"/>
      <c r="XP617"/>
      <c r="XQ617"/>
      <c r="XR617"/>
      <c r="XS617"/>
      <c r="XT617"/>
      <c r="XU617"/>
      <c r="XV617"/>
      <c r="XW617"/>
      <c r="XX617"/>
      <c r="XY617"/>
      <c r="XZ617"/>
      <c r="YA617"/>
      <c r="YB617"/>
      <c r="YC617"/>
      <c r="YD617"/>
      <c r="YE617"/>
      <c r="YF617"/>
      <c r="YG617"/>
      <c r="YH617"/>
      <c r="YI617"/>
      <c r="YJ617"/>
      <c r="YK617"/>
      <c r="YL617"/>
      <c r="YM617"/>
      <c r="YN617"/>
      <c r="YO617"/>
      <c r="YP617"/>
      <c r="YQ617"/>
      <c r="YR617"/>
      <c r="YS617"/>
      <c r="YT617"/>
      <c r="YU617"/>
      <c r="YV617"/>
      <c r="YW617"/>
      <c r="YX617"/>
      <c r="YY617"/>
      <c r="YZ617"/>
      <c r="ZA617"/>
      <c r="ZB617"/>
      <c r="ZC617"/>
      <c r="ZD617"/>
      <c r="ZE617"/>
      <c r="ZF617"/>
      <c r="ZG617"/>
      <c r="ZH617"/>
      <c r="ZI617"/>
      <c r="ZJ617"/>
      <c r="ZK617"/>
      <c r="ZL617"/>
      <c r="ZM617"/>
      <c r="ZN617"/>
      <c r="ZO617"/>
      <c r="ZP617"/>
      <c r="ZQ617"/>
      <c r="ZR617"/>
      <c r="ZS617"/>
      <c r="ZT617"/>
      <c r="ZU617"/>
      <c r="ZV617"/>
      <c r="ZW617"/>
      <c r="ZX617"/>
      <c r="ZY617"/>
      <c r="ZZ617"/>
      <c r="AAA617"/>
      <c r="AAB617"/>
      <c r="AAC617"/>
      <c r="AAD617"/>
      <c r="AAE617"/>
      <c r="AAF617"/>
      <c r="AAG617"/>
      <c r="AAH617"/>
      <c r="AAI617"/>
      <c r="AAJ617"/>
      <c r="AAK617"/>
      <c r="AAL617"/>
      <c r="AAM617"/>
      <c r="AAN617"/>
      <c r="AAO617"/>
      <c r="AAP617"/>
      <c r="AAQ617"/>
      <c r="AAR617"/>
      <c r="AAS617"/>
      <c r="AAT617"/>
      <c r="AAU617"/>
      <c r="AAV617"/>
      <c r="AAW617"/>
      <c r="AAX617"/>
      <c r="AAY617"/>
      <c r="AAZ617"/>
      <c r="ABA617"/>
      <c r="ABB617"/>
      <c r="ABC617"/>
      <c r="ABD617"/>
      <c r="ABE617"/>
      <c r="ABF617"/>
      <c r="ABG617"/>
      <c r="ABH617"/>
      <c r="ABI617"/>
      <c r="ABJ617"/>
      <c r="ABK617"/>
      <c r="ABL617"/>
      <c r="ABM617"/>
      <c r="ABN617"/>
      <c r="ABO617"/>
      <c r="ABP617"/>
      <c r="ABQ617"/>
      <c r="ABR617"/>
      <c r="ABS617"/>
      <c r="ABT617"/>
      <c r="ABU617"/>
      <c r="ABV617"/>
      <c r="ABW617"/>
      <c r="ABX617"/>
      <c r="ABY617"/>
    </row>
    <row r="618" spans="1:753" s="47" customFormat="1">
      <c r="A618" s="44">
        <v>96621</v>
      </c>
      <c r="B618" s="44"/>
      <c r="C618" s="45" t="s">
        <v>533</v>
      </c>
      <c r="D618" s="45"/>
      <c r="E618" s="45"/>
      <c r="F618" s="59">
        <v>57076</v>
      </c>
      <c r="G618" s="59"/>
      <c r="H618" s="59"/>
      <c r="I618" s="59">
        <v>9773</v>
      </c>
      <c r="J618" s="59"/>
      <c r="K618" s="59"/>
      <c r="L618" s="59">
        <v>1392</v>
      </c>
      <c r="M618" s="59"/>
      <c r="N618" s="59"/>
      <c r="O618" s="59">
        <v>9302</v>
      </c>
      <c r="P618" s="59"/>
      <c r="Q618" s="59"/>
      <c r="R618" s="59">
        <v>2357</v>
      </c>
      <c r="S618" s="59"/>
      <c r="T618" s="59"/>
      <c r="U618" s="59">
        <v>22824</v>
      </c>
      <c r="V618" s="59"/>
      <c r="W618" s="60"/>
      <c r="X618" s="59"/>
      <c r="Y618" s="59">
        <v>0</v>
      </c>
      <c r="Z618" s="59"/>
      <c r="AA618" s="59"/>
      <c r="AB618" s="59">
        <v>0</v>
      </c>
      <c r="AC618" s="59"/>
      <c r="AD618" s="59"/>
      <c r="AE618" s="59">
        <v>2640</v>
      </c>
      <c r="AF618" s="59"/>
      <c r="AG618" s="59"/>
      <c r="AH618" s="59">
        <v>2640</v>
      </c>
      <c r="AI618" s="59"/>
      <c r="AJ618" s="59"/>
      <c r="AK618" s="59"/>
      <c r="AL618" s="59"/>
      <c r="AM618" s="59">
        <v>25425</v>
      </c>
      <c r="AN618" s="59"/>
      <c r="AO618" s="59"/>
      <c r="AP618" s="59">
        <v>-638</v>
      </c>
      <c r="AQ618" s="59"/>
      <c r="AR618" s="59"/>
      <c r="AS618" s="59">
        <v>24787</v>
      </c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  <c r="IZ618"/>
      <c r="JA618"/>
      <c r="JB618"/>
      <c r="JC618"/>
      <c r="JD618"/>
      <c r="JE618"/>
      <c r="JF618"/>
      <c r="JG618"/>
      <c r="JH618"/>
      <c r="JI618"/>
      <c r="JJ618"/>
      <c r="JK618"/>
      <c r="JL618"/>
      <c r="JM618"/>
      <c r="JN618"/>
      <c r="JO618"/>
      <c r="JP618"/>
      <c r="JQ618"/>
      <c r="JR618"/>
      <c r="JS618"/>
      <c r="JT618"/>
      <c r="JU618"/>
      <c r="JV618"/>
      <c r="JW618"/>
      <c r="JX618"/>
      <c r="JY618"/>
      <c r="JZ618"/>
      <c r="KA618"/>
      <c r="KB618"/>
      <c r="KC618"/>
      <c r="KD618"/>
      <c r="KE618"/>
      <c r="KF618"/>
      <c r="KG618"/>
      <c r="KH618"/>
      <c r="KI618"/>
      <c r="KJ618"/>
      <c r="KK618"/>
      <c r="KL618"/>
      <c r="KM618"/>
      <c r="KN618"/>
      <c r="KO618"/>
      <c r="KP618"/>
      <c r="KQ618"/>
      <c r="KR618"/>
      <c r="KS618"/>
      <c r="KT618"/>
      <c r="KU618"/>
      <c r="KV618"/>
      <c r="KW618"/>
      <c r="KX618"/>
      <c r="KY618"/>
      <c r="KZ618"/>
      <c r="LA618"/>
      <c r="LB618"/>
      <c r="LC618"/>
      <c r="LD618"/>
      <c r="LE618"/>
      <c r="LF618"/>
      <c r="LG618"/>
      <c r="LH618"/>
      <c r="LI618"/>
      <c r="LJ618"/>
      <c r="LK618"/>
      <c r="LL618"/>
      <c r="LM618"/>
      <c r="LN618"/>
      <c r="LO618"/>
      <c r="LP618"/>
      <c r="LQ618"/>
      <c r="LR618"/>
      <c r="LS618"/>
      <c r="LT618"/>
      <c r="LU618"/>
      <c r="LV618"/>
      <c r="LW618"/>
      <c r="LX618"/>
      <c r="LY618"/>
      <c r="LZ618"/>
      <c r="MA618"/>
      <c r="MB618"/>
      <c r="MC618"/>
      <c r="MD618"/>
      <c r="ME618"/>
      <c r="MF618"/>
      <c r="MG618"/>
      <c r="MH618"/>
      <c r="MI618"/>
      <c r="MJ618"/>
      <c r="MK618"/>
      <c r="ML618"/>
      <c r="MM618"/>
      <c r="MN618"/>
      <c r="MO618"/>
      <c r="MP618"/>
      <c r="MQ618"/>
      <c r="MR618"/>
      <c r="MS618"/>
      <c r="MT618"/>
      <c r="MU618"/>
      <c r="MV618"/>
      <c r="MW618"/>
      <c r="MX618"/>
      <c r="MY618"/>
      <c r="MZ618"/>
      <c r="NA618"/>
      <c r="NB618"/>
      <c r="NC618"/>
      <c r="ND618"/>
      <c r="NE618"/>
      <c r="NF618"/>
      <c r="NG618"/>
      <c r="NH618"/>
      <c r="NI618"/>
      <c r="NJ618"/>
      <c r="NK618"/>
      <c r="NL618"/>
      <c r="NM618"/>
      <c r="NN618"/>
      <c r="NO618"/>
      <c r="NP618"/>
      <c r="NQ618"/>
      <c r="NR618"/>
      <c r="NS618"/>
      <c r="NT618"/>
      <c r="NU618"/>
      <c r="NV618"/>
      <c r="NW618"/>
      <c r="NX618"/>
      <c r="NY618"/>
      <c r="NZ618"/>
      <c r="OA618"/>
      <c r="OB618"/>
      <c r="OC618"/>
      <c r="OD618"/>
      <c r="OE618"/>
      <c r="OF618"/>
      <c r="OG618"/>
      <c r="OH618"/>
      <c r="OI618"/>
      <c r="OJ618"/>
      <c r="OK618"/>
      <c r="OL618"/>
      <c r="OM618"/>
      <c r="ON618"/>
      <c r="OO618"/>
      <c r="OP618"/>
      <c r="OQ618"/>
      <c r="OR618"/>
      <c r="OS618"/>
      <c r="OT618"/>
      <c r="OU618"/>
      <c r="OV618"/>
      <c r="OW618"/>
      <c r="OX618"/>
      <c r="OY618"/>
      <c r="OZ618"/>
      <c r="PA618"/>
      <c r="PB618"/>
      <c r="PC618"/>
      <c r="PD618"/>
      <c r="PE618"/>
      <c r="PF618"/>
      <c r="PG618"/>
      <c r="PH618"/>
      <c r="PI618"/>
      <c r="PJ618"/>
      <c r="PK618"/>
      <c r="PL618"/>
      <c r="PM618"/>
      <c r="PN618"/>
      <c r="PO618"/>
      <c r="PP618"/>
      <c r="PQ618"/>
      <c r="PR618"/>
      <c r="PS618"/>
      <c r="PT618"/>
      <c r="PU618"/>
      <c r="PV618"/>
      <c r="PW618"/>
      <c r="PX618"/>
      <c r="PY618"/>
      <c r="PZ618"/>
      <c r="QA618"/>
      <c r="QB618"/>
      <c r="QC618"/>
      <c r="QD618"/>
      <c r="QE618"/>
      <c r="QF618"/>
      <c r="QG618"/>
      <c r="QH618"/>
      <c r="QI618"/>
      <c r="QJ618"/>
      <c r="QK618"/>
      <c r="QL618"/>
      <c r="QM618"/>
      <c r="QN618"/>
      <c r="QO618"/>
      <c r="QP618"/>
      <c r="QQ618"/>
      <c r="QR618"/>
      <c r="QS618"/>
      <c r="QT618"/>
      <c r="QU618"/>
      <c r="QV618"/>
      <c r="QW618"/>
      <c r="QX618"/>
      <c r="QY618"/>
      <c r="QZ618"/>
      <c r="RA618"/>
      <c r="RB618"/>
      <c r="RC618"/>
      <c r="RD618"/>
      <c r="RE618"/>
      <c r="RF618"/>
      <c r="RG618"/>
      <c r="RH618"/>
      <c r="RI618"/>
      <c r="RJ618"/>
      <c r="RK618"/>
      <c r="RL618"/>
      <c r="RM618"/>
      <c r="RN618"/>
      <c r="RO618"/>
      <c r="RP618"/>
      <c r="RQ618"/>
      <c r="RR618"/>
      <c r="RS618"/>
      <c r="RT618"/>
      <c r="RU618"/>
      <c r="RV618"/>
      <c r="RW618"/>
      <c r="RX618"/>
      <c r="RY618"/>
      <c r="RZ618"/>
      <c r="SA618"/>
      <c r="SB618"/>
      <c r="SC618"/>
      <c r="SD618"/>
      <c r="SE618"/>
      <c r="SF618"/>
      <c r="SG618"/>
      <c r="SH618"/>
      <c r="SI618"/>
      <c r="SJ618"/>
      <c r="SK618"/>
      <c r="SL618"/>
      <c r="SM618"/>
      <c r="SN618"/>
      <c r="SO618"/>
      <c r="SP618"/>
      <c r="SQ618"/>
      <c r="SR618"/>
      <c r="SS618"/>
      <c r="ST618"/>
      <c r="SU618"/>
      <c r="SV618"/>
      <c r="SW618"/>
      <c r="SX618"/>
      <c r="SY618"/>
      <c r="SZ618"/>
      <c r="TA618"/>
      <c r="TB618"/>
      <c r="TC618"/>
      <c r="TD618"/>
      <c r="TE618"/>
      <c r="TF618"/>
      <c r="TG618"/>
      <c r="TH618"/>
      <c r="TI618"/>
      <c r="TJ618"/>
      <c r="TK618"/>
      <c r="TL618"/>
      <c r="TM618"/>
      <c r="TN618"/>
      <c r="TO618"/>
      <c r="TP618"/>
      <c r="TQ618"/>
      <c r="TR618"/>
      <c r="TS618"/>
      <c r="TT618"/>
      <c r="TU618"/>
      <c r="TV618"/>
      <c r="TW618"/>
      <c r="TX618"/>
      <c r="TY618"/>
      <c r="TZ618"/>
      <c r="UA618"/>
      <c r="UB618"/>
      <c r="UC618"/>
      <c r="UD618"/>
      <c r="UE618"/>
      <c r="UF618"/>
      <c r="UG618"/>
      <c r="UH618"/>
      <c r="UI618"/>
      <c r="UJ618"/>
      <c r="UK618"/>
      <c r="UL618"/>
      <c r="UM618"/>
      <c r="UN618"/>
      <c r="UO618"/>
      <c r="UP618"/>
      <c r="UQ618"/>
      <c r="UR618"/>
      <c r="US618"/>
      <c r="UT618"/>
      <c r="UU618"/>
      <c r="UV618"/>
      <c r="UW618"/>
      <c r="UX618"/>
      <c r="UY618"/>
      <c r="UZ618"/>
      <c r="VA618"/>
      <c r="VB618"/>
      <c r="VC618"/>
      <c r="VD618"/>
      <c r="VE618"/>
      <c r="VF618"/>
      <c r="VG618"/>
      <c r="VH618"/>
      <c r="VI618"/>
      <c r="VJ618"/>
      <c r="VK618"/>
      <c r="VL618"/>
      <c r="VM618"/>
      <c r="VN618"/>
      <c r="VO618"/>
      <c r="VP618"/>
      <c r="VQ618"/>
      <c r="VR618"/>
      <c r="VS618"/>
      <c r="VT618"/>
      <c r="VU618"/>
      <c r="VV618"/>
      <c r="VW618"/>
      <c r="VX618"/>
      <c r="VY618"/>
      <c r="VZ618"/>
      <c r="WA618"/>
      <c r="WB618"/>
      <c r="WC618"/>
      <c r="WD618"/>
      <c r="WE618"/>
      <c r="WF618"/>
      <c r="WG618"/>
      <c r="WH618"/>
      <c r="WI618"/>
      <c r="WJ618"/>
      <c r="WK618"/>
      <c r="WL618"/>
      <c r="WM618"/>
      <c r="WN618"/>
      <c r="WO618"/>
      <c r="WP618"/>
      <c r="WQ618"/>
      <c r="WR618"/>
      <c r="WS618"/>
      <c r="WT618"/>
      <c r="WU618"/>
      <c r="WV618"/>
      <c r="WW618"/>
      <c r="WX618"/>
      <c r="WY618"/>
      <c r="WZ618"/>
      <c r="XA618"/>
      <c r="XB618"/>
      <c r="XC618"/>
      <c r="XD618"/>
      <c r="XE618"/>
      <c r="XF618"/>
      <c r="XG618"/>
      <c r="XH618"/>
      <c r="XI618"/>
      <c r="XJ618"/>
      <c r="XK618"/>
      <c r="XL618"/>
      <c r="XM618"/>
      <c r="XN618"/>
      <c r="XO618"/>
      <c r="XP618"/>
      <c r="XQ618"/>
      <c r="XR618"/>
      <c r="XS618"/>
      <c r="XT618"/>
      <c r="XU618"/>
      <c r="XV618"/>
      <c r="XW618"/>
      <c r="XX618"/>
      <c r="XY618"/>
      <c r="XZ618"/>
      <c r="YA618"/>
      <c r="YB618"/>
      <c r="YC618"/>
      <c r="YD618"/>
      <c r="YE618"/>
      <c r="YF618"/>
      <c r="YG618"/>
      <c r="YH618"/>
      <c r="YI618"/>
      <c r="YJ618"/>
      <c r="YK618"/>
      <c r="YL618"/>
      <c r="YM618"/>
      <c r="YN618"/>
      <c r="YO618"/>
      <c r="YP618"/>
      <c r="YQ618"/>
      <c r="YR618"/>
      <c r="YS618"/>
      <c r="YT618"/>
      <c r="YU618"/>
      <c r="YV618"/>
      <c r="YW618"/>
      <c r="YX618"/>
      <c r="YY618"/>
      <c r="YZ618"/>
      <c r="ZA618"/>
      <c r="ZB618"/>
      <c r="ZC618"/>
      <c r="ZD618"/>
      <c r="ZE618"/>
      <c r="ZF618"/>
      <c r="ZG618"/>
      <c r="ZH618"/>
      <c r="ZI618"/>
      <c r="ZJ618"/>
      <c r="ZK618"/>
      <c r="ZL618"/>
      <c r="ZM618"/>
      <c r="ZN618"/>
      <c r="ZO618"/>
      <c r="ZP618"/>
      <c r="ZQ618"/>
      <c r="ZR618"/>
      <c r="ZS618"/>
      <c r="ZT618"/>
      <c r="ZU618"/>
      <c r="ZV618"/>
      <c r="ZW618"/>
      <c r="ZX618"/>
      <c r="ZY618"/>
      <c r="ZZ618"/>
      <c r="AAA618"/>
      <c r="AAB618"/>
      <c r="AAC618"/>
      <c r="AAD618"/>
      <c r="AAE618"/>
      <c r="AAF618"/>
      <c r="AAG618"/>
      <c r="AAH618"/>
      <c r="AAI618"/>
      <c r="AAJ618"/>
      <c r="AAK618"/>
      <c r="AAL618"/>
      <c r="AAM618"/>
      <c r="AAN618"/>
      <c r="AAO618"/>
      <c r="AAP618"/>
      <c r="AAQ618"/>
      <c r="AAR618"/>
      <c r="AAS618"/>
      <c r="AAT618"/>
      <c r="AAU618"/>
      <c r="AAV618"/>
      <c r="AAW618"/>
      <c r="AAX618"/>
      <c r="AAY618"/>
      <c r="AAZ618"/>
      <c r="ABA618"/>
      <c r="ABB618"/>
      <c r="ABC618"/>
      <c r="ABD618"/>
      <c r="ABE618"/>
      <c r="ABF618"/>
      <c r="ABG618"/>
      <c r="ABH618"/>
      <c r="ABI618"/>
      <c r="ABJ618"/>
      <c r="ABK618"/>
      <c r="ABL618"/>
      <c r="ABM618"/>
      <c r="ABN618"/>
      <c r="ABO618"/>
      <c r="ABP618"/>
      <c r="ABQ618"/>
      <c r="ABR618"/>
      <c r="ABS618"/>
      <c r="ABT618"/>
      <c r="ABU618"/>
      <c r="ABV618"/>
      <c r="ABW618"/>
      <c r="ABX618"/>
      <c r="ABY618"/>
    </row>
    <row r="619" spans="1:753" s="47" customFormat="1">
      <c r="A619" s="44">
        <v>96631</v>
      </c>
      <c r="B619" s="44"/>
      <c r="C619" s="45" t="s">
        <v>534</v>
      </c>
      <c r="D619" s="45"/>
      <c r="E619" s="45"/>
      <c r="F619" s="59">
        <v>59534</v>
      </c>
      <c r="G619" s="59"/>
      <c r="H619" s="59"/>
      <c r="I619" s="59">
        <v>10194</v>
      </c>
      <c r="J619" s="59"/>
      <c r="K619" s="59"/>
      <c r="L619" s="59">
        <v>1452</v>
      </c>
      <c r="M619" s="59"/>
      <c r="N619" s="59"/>
      <c r="O619" s="59">
        <v>9703</v>
      </c>
      <c r="P619" s="59"/>
      <c r="Q619" s="59"/>
      <c r="R619" s="59">
        <v>0</v>
      </c>
      <c r="S619" s="59"/>
      <c r="T619" s="59"/>
      <c r="U619" s="59">
        <v>21349</v>
      </c>
      <c r="V619" s="59"/>
      <c r="W619" s="60"/>
      <c r="X619" s="59"/>
      <c r="Y619" s="59">
        <v>0</v>
      </c>
      <c r="Z619" s="59"/>
      <c r="AA619" s="59"/>
      <c r="AB619" s="59">
        <v>0</v>
      </c>
      <c r="AC619" s="59"/>
      <c r="AD619" s="59"/>
      <c r="AE619" s="59">
        <v>891</v>
      </c>
      <c r="AF619" s="59"/>
      <c r="AG619" s="59"/>
      <c r="AH619" s="59">
        <v>891</v>
      </c>
      <c r="AI619" s="59"/>
      <c r="AJ619" s="59"/>
      <c r="AK619" s="59"/>
      <c r="AL619" s="59"/>
      <c r="AM619" s="59">
        <v>26520</v>
      </c>
      <c r="AN619" s="59"/>
      <c r="AO619" s="59"/>
      <c r="AP619" s="59">
        <v>793</v>
      </c>
      <c r="AQ619" s="59"/>
      <c r="AR619" s="59"/>
      <c r="AS619" s="59">
        <v>27313</v>
      </c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  <c r="IZ619"/>
      <c r="JA619"/>
      <c r="JB619"/>
      <c r="JC619"/>
      <c r="JD619"/>
      <c r="JE619"/>
      <c r="JF619"/>
      <c r="JG619"/>
      <c r="JH619"/>
      <c r="JI619"/>
      <c r="JJ619"/>
      <c r="JK619"/>
      <c r="JL619"/>
      <c r="JM619"/>
      <c r="JN619"/>
      <c r="JO619"/>
      <c r="JP619"/>
      <c r="JQ619"/>
      <c r="JR619"/>
      <c r="JS619"/>
      <c r="JT619"/>
      <c r="JU619"/>
      <c r="JV619"/>
      <c r="JW619"/>
      <c r="JX619"/>
      <c r="JY619"/>
      <c r="JZ619"/>
      <c r="KA619"/>
      <c r="KB619"/>
      <c r="KC619"/>
      <c r="KD619"/>
      <c r="KE619"/>
      <c r="KF619"/>
      <c r="KG619"/>
      <c r="KH619"/>
      <c r="KI619"/>
      <c r="KJ619"/>
      <c r="KK619"/>
      <c r="KL619"/>
      <c r="KM619"/>
      <c r="KN619"/>
      <c r="KO619"/>
      <c r="KP619"/>
      <c r="KQ619"/>
      <c r="KR619"/>
      <c r="KS619"/>
      <c r="KT619"/>
      <c r="KU619"/>
      <c r="KV619"/>
      <c r="KW619"/>
      <c r="KX619"/>
      <c r="KY619"/>
      <c r="KZ619"/>
      <c r="LA619"/>
      <c r="LB619"/>
      <c r="LC619"/>
      <c r="LD619"/>
      <c r="LE619"/>
      <c r="LF619"/>
      <c r="LG619"/>
      <c r="LH619"/>
      <c r="LI619"/>
      <c r="LJ619"/>
      <c r="LK619"/>
      <c r="LL619"/>
      <c r="LM619"/>
      <c r="LN619"/>
      <c r="LO619"/>
      <c r="LP619"/>
      <c r="LQ619"/>
      <c r="LR619"/>
      <c r="LS619"/>
      <c r="LT619"/>
      <c r="LU619"/>
      <c r="LV619"/>
      <c r="LW619"/>
      <c r="LX619"/>
      <c r="LY619"/>
      <c r="LZ619"/>
      <c r="MA619"/>
      <c r="MB619"/>
      <c r="MC619"/>
      <c r="MD619"/>
      <c r="ME619"/>
      <c r="MF619"/>
      <c r="MG619"/>
      <c r="MH619"/>
      <c r="MI619"/>
      <c r="MJ619"/>
      <c r="MK619"/>
      <c r="ML619"/>
      <c r="MM619"/>
      <c r="MN619"/>
      <c r="MO619"/>
      <c r="MP619"/>
      <c r="MQ619"/>
      <c r="MR619"/>
      <c r="MS619"/>
      <c r="MT619"/>
      <c r="MU619"/>
      <c r="MV619"/>
      <c r="MW619"/>
      <c r="MX619"/>
      <c r="MY619"/>
      <c r="MZ619"/>
      <c r="NA619"/>
      <c r="NB619"/>
      <c r="NC619"/>
      <c r="ND619"/>
      <c r="NE619"/>
      <c r="NF619"/>
      <c r="NG619"/>
      <c r="NH619"/>
      <c r="NI619"/>
      <c r="NJ619"/>
      <c r="NK619"/>
      <c r="NL619"/>
      <c r="NM619"/>
      <c r="NN619"/>
      <c r="NO619"/>
      <c r="NP619"/>
      <c r="NQ619"/>
      <c r="NR619"/>
      <c r="NS619"/>
      <c r="NT619"/>
      <c r="NU619"/>
      <c r="NV619"/>
      <c r="NW619"/>
      <c r="NX619"/>
      <c r="NY619"/>
      <c r="NZ619"/>
      <c r="OA619"/>
      <c r="OB619"/>
      <c r="OC619"/>
      <c r="OD619"/>
      <c r="OE619"/>
      <c r="OF619"/>
      <c r="OG619"/>
      <c r="OH619"/>
      <c r="OI619"/>
      <c r="OJ619"/>
      <c r="OK619"/>
      <c r="OL619"/>
      <c r="OM619"/>
      <c r="ON619"/>
      <c r="OO619"/>
      <c r="OP619"/>
      <c r="OQ619"/>
      <c r="OR619"/>
      <c r="OS619"/>
      <c r="OT619"/>
      <c r="OU619"/>
      <c r="OV619"/>
      <c r="OW619"/>
      <c r="OX619"/>
      <c r="OY619"/>
      <c r="OZ619"/>
      <c r="PA619"/>
      <c r="PB619"/>
      <c r="PC619"/>
      <c r="PD619"/>
      <c r="PE619"/>
      <c r="PF619"/>
      <c r="PG619"/>
      <c r="PH619"/>
      <c r="PI619"/>
      <c r="PJ619"/>
      <c r="PK619"/>
      <c r="PL619"/>
      <c r="PM619"/>
      <c r="PN619"/>
      <c r="PO619"/>
      <c r="PP619"/>
      <c r="PQ619"/>
      <c r="PR619"/>
      <c r="PS619"/>
      <c r="PT619"/>
      <c r="PU619"/>
      <c r="PV619"/>
      <c r="PW619"/>
      <c r="PX619"/>
      <c r="PY619"/>
      <c r="PZ619"/>
      <c r="QA619"/>
      <c r="QB619"/>
      <c r="QC619"/>
      <c r="QD619"/>
      <c r="QE619"/>
      <c r="QF619"/>
      <c r="QG619"/>
      <c r="QH619"/>
      <c r="QI619"/>
      <c r="QJ619"/>
      <c r="QK619"/>
      <c r="QL619"/>
      <c r="QM619"/>
      <c r="QN619"/>
      <c r="QO619"/>
      <c r="QP619"/>
      <c r="QQ619"/>
      <c r="QR619"/>
      <c r="QS619"/>
      <c r="QT619"/>
      <c r="QU619"/>
      <c r="QV619"/>
      <c r="QW619"/>
      <c r="QX619"/>
      <c r="QY619"/>
      <c r="QZ619"/>
      <c r="RA619"/>
      <c r="RB619"/>
      <c r="RC619"/>
      <c r="RD619"/>
      <c r="RE619"/>
      <c r="RF619"/>
      <c r="RG619"/>
      <c r="RH619"/>
      <c r="RI619"/>
      <c r="RJ619"/>
      <c r="RK619"/>
      <c r="RL619"/>
      <c r="RM619"/>
      <c r="RN619"/>
      <c r="RO619"/>
      <c r="RP619"/>
      <c r="RQ619"/>
      <c r="RR619"/>
      <c r="RS619"/>
      <c r="RT619"/>
      <c r="RU619"/>
      <c r="RV619"/>
      <c r="RW619"/>
      <c r="RX619"/>
      <c r="RY619"/>
      <c r="RZ619"/>
      <c r="SA619"/>
      <c r="SB619"/>
      <c r="SC619"/>
      <c r="SD619"/>
      <c r="SE619"/>
      <c r="SF619"/>
      <c r="SG619"/>
      <c r="SH619"/>
      <c r="SI619"/>
      <c r="SJ619"/>
      <c r="SK619"/>
      <c r="SL619"/>
      <c r="SM619"/>
      <c r="SN619"/>
      <c r="SO619"/>
      <c r="SP619"/>
      <c r="SQ619"/>
      <c r="SR619"/>
      <c r="SS619"/>
      <c r="ST619"/>
      <c r="SU619"/>
      <c r="SV619"/>
      <c r="SW619"/>
      <c r="SX619"/>
      <c r="SY619"/>
      <c r="SZ619"/>
      <c r="TA619"/>
      <c r="TB619"/>
      <c r="TC619"/>
      <c r="TD619"/>
      <c r="TE619"/>
      <c r="TF619"/>
      <c r="TG619"/>
      <c r="TH619"/>
      <c r="TI619"/>
      <c r="TJ619"/>
      <c r="TK619"/>
      <c r="TL619"/>
      <c r="TM619"/>
      <c r="TN619"/>
      <c r="TO619"/>
      <c r="TP619"/>
      <c r="TQ619"/>
      <c r="TR619"/>
      <c r="TS619"/>
      <c r="TT619"/>
      <c r="TU619"/>
      <c r="TV619"/>
      <c r="TW619"/>
      <c r="TX619"/>
      <c r="TY619"/>
      <c r="TZ619"/>
      <c r="UA619"/>
      <c r="UB619"/>
      <c r="UC619"/>
      <c r="UD619"/>
      <c r="UE619"/>
      <c r="UF619"/>
      <c r="UG619"/>
      <c r="UH619"/>
      <c r="UI619"/>
      <c r="UJ619"/>
      <c r="UK619"/>
      <c r="UL619"/>
      <c r="UM619"/>
      <c r="UN619"/>
      <c r="UO619"/>
      <c r="UP619"/>
      <c r="UQ619"/>
      <c r="UR619"/>
      <c r="US619"/>
      <c r="UT619"/>
      <c r="UU619"/>
      <c r="UV619"/>
      <c r="UW619"/>
      <c r="UX619"/>
      <c r="UY619"/>
      <c r="UZ619"/>
      <c r="VA619"/>
      <c r="VB619"/>
      <c r="VC619"/>
      <c r="VD619"/>
      <c r="VE619"/>
      <c r="VF619"/>
      <c r="VG619"/>
      <c r="VH619"/>
      <c r="VI619"/>
      <c r="VJ619"/>
      <c r="VK619"/>
      <c r="VL619"/>
      <c r="VM619"/>
      <c r="VN619"/>
      <c r="VO619"/>
      <c r="VP619"/>
      <c r="VQ619"/>
      <c r="VR619"/>
      <c r="VS619"/>
      <c r="VT619"/>
      <c r="VU619"/>
      <c r="VV619"/>
      <c r="VW619"/>
      <c r="VX619"/>
      <c r="VY619"/>
      <c r="VZ619"/>
      <c r="WA619"/>
      <c r="WB619"/>
      <c r="WC619"/>
      <c r="WD619"/>
      <c r="WE619"/>
      <c r="WF619"/>
      <c r="WG619"/>
      <c r="WH619"/>
      <c r="WI619"/>
      <c r="WJ619"/>
      <c r="WK619"/>
      <c r="WL619"/>
      <c r="WM619"/>
      <c r="WN619"/>
      <c r="WO619"/>
      <c r="WP619"/>
      <c r="WQ619"/>
      <c r="WR619"/>
      <c r="WS619"/>
      <c r="WT619"/>
      <c r="WU619"/>
      <c r="WV619"/>
      <c r="WW619"/>
      <c r="WX619"/>
      <c r="WY619"/>
      <c r="WZ619"/>
      <c r="XA619"/>
      <c r="XB619"/>
      <c r="XC619"/>
      <c r="XD619"/>
      <c r="XE619"/>
      <c r="XF619"/>
      <c r="XG619"/>
      <c r="XH619"/>
      <c r="XI619"/>
      <c r="XJ619"/>
      <c r="XK619"/>
      <c r="XL619"/>
      <c r="XM619"/>
      <c r="XN619"/>
      <c r="XO619"/>
      <c r="XP619"/>
      <c r="XQ619"/>
      <c r="XR619"/>
      <c r="XS619"/>
      <c r="XT619"/>
      <c r="XU619"/>
      <c r="XV619"/>
      <c r="XW619"/>
      <c r="XX619"/>
      <c r="XY619"/>
      <c r="XZ619"/>
      <c r="YA619"/>
      <c r="YB619"/>
      <c r="YC619"/>
      <c r="YD619"/>
      <c r="YE619"/>
      <c r="YF619"/>
      <c r="YG619"/>
      <c r="YH619"/>
      <c r="YI619"/>
      <c r="YJ619"/>
      <c r="YK619"/>
      <c r="YL619"/>
      <c r="YM619"/>
      <c r="YN619"/>
      <c r="YO619"/>
      <c r="YP619"/>
      <c r="YQ619"/>
      <c r="YR619"/>
      <c r="YS619"/>
      <c r="YT619"/>
      <c r="YU619"/>
      <c r="YV619"/>
      <c r="YW619"/>
      <c r="YX619"/>
      <c r="YY619"/>
      <c r="YZ619"/>
      <c r="ZA619"/>
      <c r="ZB619"/>
      <c r="ZC619"/>
      <c r="ZD619"/>
      <c r="ZE619"/>
      <c r="ZF619"/>
      <c r="ZG619"/>
      <c r="ZH619"/>
      <c r="ZI619"/>
      <c r="ZJ619"/>
      <c r="ZK619"/>
      <c r="ZL619"/>
      <c r="ZM619"/>
      <c r="ZN619"/>
      <c r="ZO619"/>
      <c r="ZP619"/>
      <c r="ZQ619"/>
      <c r="ZR619"/>
      <c r="ZS619"/>
      <c r="ZT619"/>
      <c r="ZU619"/>
      <c r="ZV619"/>
      <c r="ZW619"/>
      <c r="ZX619"/>
      <c r="ZY619"/>
      <c r="ZZ619"/>
      <c r="AAA619"/>
      <c r="AAB619"/>
      <c r="AAC619"/>
      <c r="AAD619"/>
      <c r="AAE619"/>
      <c r="AAF619"/>
      <c r="AAG619"/>
      <c r="AAH619"/>
      <c r="AAI619"/>
      <c r="AAJ619"/>
      <c r="AAK619"/>
      <c r="AAL619"/>
      <c r="AAM619"/>
      <c r="AAN619"/>
      <c r="AAO619"/>
      <c r="AAP619"/>
      <c r="AAQ619"/>
      <c r="AAR619"/>
      <c r="AAS619"/>
      <c r="AAT619"/>
      <c r="AAU619"/>
      <c r="AAV619"/>
      <c r="AAW619"/>
      <c r="AAX619"/>
      <c r="AAY619"/>
      <c r="AAZ619"/>
      <c r="ABA619"/>
      <c r="ABB619"/>
      <c r="ABC619"/>
      <c r="ABD619"/>
      <c r="ABE619"/>
      <c r="ABF619"/>
      <c r="ABG619"/>
      <c r="ABH619"/>
      <c r="ABI619"/>
      <c r="ABJ619"/>
      <c r="ABK619"/>
      <c r="ABL619"/>
      <c r="ABM619"/>
      <c r="ABN619"/>
      <c r="ABO619"/>
      <c r="ABP619"/>
      <c r="ABQ619"/>
      <c r="ABR619"/>
      <c r="ABS619"/>
      <c r="ABT619"/>
      <c r="ABU619"/>
      <c r="ABV619"/>
      <c r="ABW619"/>
      <c r="ABX619"/>
      <c r="ABY619"/>
    </row>
    <row r="620" spans="1:753" s="47" customFormat="1">
      <c r="A620" s="44">
        <v>96641</v>
      </c>
      <c r="B620" s="44"/>
      <c r="C620" s="45" t="s">
        <v>535</v>
      </c>
      <c r="D620" s="45"/>
      <c r="E620" s="45"/>
      <c r="F620" s="59">
        <v>92305</v>
      </c>
      <c r="G620" s="59"/>
      <c r="H620" s="59"/>
      <c r="I620" s="59">
        <v>15805</v>
      </c>
      <c r="J620" s="59"/>
      <c r="K620" s="59"/>
      <c r="L620" s="59">
        <v>2252</v>
      </c>
      <c r="M620" s="59"/>
      <c r="N620" s="59"/>
      <c r="O620" s="59">
        <v>15044</v>
      </c>
      <c r="P620" s="59"/>
      <c r="Q620" s="59"/>
      <c r="R620" s="59">
        <v>15476</v>
      </c>
      <c r="S620" s="59"/>
      <c r="T620" s="59"/>
      <c r="U620" s="59">
        <v>48577</v>
      </c>
      <c r="V620" s="59"/>
      <c r="W620" s="60"/>
      <c r="X620" s="59"/>
      <c r="Y620" s="59">
        <v>0</v>
      </c>
      <c r="Z620" s="59"/>
      <c r="AA620" s="59"/>
      <c r="AB620" s="59">
        <v>0</v>
      </c>
      <c r="AC620" s="59"/>
      <c r="AD620" s="59"/>
      <c r="AE620" s="59">
        <v>0</v>
      </c>
      <c r="AF620" s="59"/>
      <c r="AG620" s="59"/>
      <c r="AH620" s="59">
        <v>0</v>
      </c>
      <c r="AI620" s="59"/>
      <c r="AJ620" s="59"/>
      <c r="AK620" s="59"/>
      <c r="AL620" s="59"/>
      <c r="AM620" s="59">
        <v>41118</v>
      </c>
      <c r="AN620" s="59"/>
      <c r="AO620" s="59"/>
      <c r="AP620" s="59">
        <v>7087</v>
      </c>
      <c r="AQ620" s="59"/>
      <c r="AR620" s="59"/>
      <c r="AS620" s="59">
        <v>48205</v>
      </c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  <c r="IZ620"/>
      <c r="JA620"/>
      <c r="JB620"/>
      <c r="JC620"/>
      <c r="JD620"/>
      <c r="JE620"/>
      <c r="JF620"/>
      <c r="JG620"/>
      <c r="JH620"/>
      <c r="JI620"/>
      <c r="JJ620"/>
      <c r="JK620"/>
      <c r="JL620"/>
      <c r="JM620"/>
      <c r="JN620"/>
      <c r="JO620"/>
      <c r="JP620"/>
      <c r="JQ620"/>
      <c r="JR620"/>
      <c r="JS620"/>
      <c r="JT620"/>
      <c r="JU620"/>
      <c r="JV620"/>
      <c r="JW620"/>
      <c r="JX620"/>
      <c r="JY620"/>
      <c r="JZ620"/>
      <c r="KA620"/>
      <c r="KB620"/>
      <c r="KC620"/>
      <c r="KD620"/>
      <c r="KE620"/>
      <c r="KF620"/>
      <c r="KG620"/>
      <c r="KH620"/>
      <c r="KI620"/>
      <c r="KJ620"/>
      <c r="KK620"/>
      <c r="KL620"/>
      <c r="KM620"/>
      <c r="KN620"/>
      <c r="KO620"/>
      <c r="KP620"/>
      <c r="KQ620"/>
      <c r="KR620"/>
      <c r="KS620"/>
      <c r="KT620"/>
      <c r="KU620"/>
      <c r="KV620"/>
      <c r="KW620"/>
      <c r="KX620"/>
      <c r="KY620"/>
      <c r="KZ620"/>
      <c r="LA620"/>
      <c r="LB620"/>
      <c r="LC620"/>
      <c r="LD620"/>
      <c r="LE620"/>
      <c r="LF620"/>
      <c r="LG620"/>
      <c r="LH620"/>
      <c r="LI620"/>
      <c r="LJ620"/>
      <c r="LK620"/>
      <c r="LL620"/>
      <c r="LM620"/>
      <c r="LN620"/>
      <c r="LO620"/>
      <c r="LP620"/>
      <c r="LQ620"/>
      <c r="LR620"/>
      <c r="LS620"/>
      <c r="LT620"/>
      <c r="LU620"/>
      <c r="LV620"/>
      <c r="LW620"/>
      <c r="LX620"/>
      <c r="LY620"/>
      <c r="LZ620"/>
      <c r="MA620"/>
      <c r="MB620"/>
      <c r="MC620"/>
      <c r="MD620"/>
      <c r="ME620"/>
      <c r="MF620"/>
      <c r="MG620"/>
      <c r="MH620"/>
      <c r="MI620"/>
      <c r="MJ620"/>
      <c r="MK620"/>
      <c r="ML620"/>
      <c r="MM620"/>
      <c r="MN620"/>
      <c r="MO620"/>
      <c r="MP620"/>
      <c r="MQ620"/>
      <c r="MR620"/>
      <c r="MS620"/>
      <c r="MT620"/>
      <c r="MU620"/>
      <c r="MV620"/>
      <c r="MW620"/>
      <c r="MX620"/>
      <c r="MY620"/>
      <c r="MZ620"/>
      <c r="NA620"/>
      <c r="NB620"/>
      <c r="NC620"/>
      <c r="ND620"/>
      <c r="NE620"/>
      <c r="NF620"/>
      <c r="NG620"/>
      <c r="NH620"/>
      <c r="NI620"/>
      <c r="NJ620"/>
      <c r="NK620"/>
      <c r="NL620"/>
      <c r="NM620"/>
      <c r="NN620"/>
      <c r="NO620"/>
      <c r="NP620"/>
      <c r="NQ620"/>
      <c r="NR620"/>
      <c r="NS620"/>
      <c r="NT620"/>
      <c r="NU620"/>
      <c r="NV620"/>
      <c r="NW620"/>
      <c r="NX620"/>
      <c r="NY620"/>
      <c r="NZ620"/>
      <c r="OA620"/>
      <c r="OB620"/>
      <c r="OC620"/>
      <c r="OD620"/>
      <c r="OE620"/>
      <c r="OF620"/>
      <c r="OG620"/>
      <c r="OH620"/>
      <c r="OI620"/>
      <c r="OJ620"/>
      <c r="OK620"/>
      <c r="OL620"/>
      <c r="OM620"/>
      <c r="ON620"/>
      <c r="OO620"/>
      <c r="OP620"/>
      <c r="OQ620"/>
      <c r="OR620"/>
      <c r="OS620"/>
      <c r="OT620"/>
      <c r="OU620"/>
      <c r="OV620"/>
      <c r="OW620"/>
      <c r="OX620"/>
      <c r="OY620"/>
      <c r="OZ620"/>
      <c r="PA620"/>
      <c r="PB620"/>
      <c r="PC620"/>
      <c r="PD620"/>
      <c r="PE620"/>
      <c r="PF620"/>
      <c r="PG620"/>
      <c r="PH620"/>
      <c r="PI620"/>
      <c r="PJ620"/>
      <c r="PK620"/>
      <c r="PL620"/>
      <c r="PM620"/>
      <c r="PN620"/>
      <c r="PO620"/>
      <c r="PP620"/>
      <c r="PQ620"/>
      <c r="PR620"/>
      <c r="PS620"/>
      <c r="PT620"/>
      <c r="PU620"/>
      <c r="PV620"/>
      <c r="PW620"/>
      <c r="PX620"/>
      <c r="PY620"/>
      <c r="PZ620"/>
      <c r="QA620"/>
      <c r="QB620"/>
      <c r="QC620"/>
      <c r="QD620"/>
      <c r="QE620"/>
      <c r="QF620"/>
      <c r="QG620"/>
      <c r="QH620"/>
      <c r="QI620"/>
      <c r="QJ620"/>
      <c r="QK620"/>
      <c r="QL620"/>
      <c r="QM620"/>
      <c r="QN620"/>
      <c r="QO620"/>
      <c r="QP620"/>
      <c r="QQ620"/>
      <c r="QR620"/>
      <c r="QS620"/>
      <c r="QT620"/>
      <c r="QU620"/>
      <c r="QV620"/>
      <c r="QW620"/>
      <c r="QX620"/>
      <c r="QY620"/>
      <c r="QZ620"/>
      <c r="RA620"/>
      <c r="RB620"/>
      <c r="RC620"/>
      <c r="RD620"/>
      <c r="RE620"/>
      <c r="RF620"/>
      <c r="RG620"/>
      <c r="RH620"/>
      <c r="RI620"/>
      <c r="RJ620"/>
      <c r="RK620"/>
      <c r="RL620"/>
      <c r="RM620"/>
      <c r="RN620"/>
      <c r="RO620"/>
      <c r="RP620"/>
      <c r="RQ620"/>
      <c r="RR620"/>
      <c r="RS620"/>
      <c r="RT620"/>
      <c r="RU620"/>
      <c r="RV620"/>
      <c r="RW620"/>
      <c r="RX620"/>
      <c r="RY620"/>
      <c r="RZ620"/>
      <c r="SA620"/>
      <c r="SB620"/>
      <c r="SC620"/>
      <c r="SD620"/>
      <c r="SE620"/>
      <c r="SF620"/>
      <c r="SG620"/>
      <c r="SH620"/>
      <c r="SI620"/>
      <c r="SJ620"/>
      <c r="SK620"/>
      <c r="SL620"/>
      <c r="SM620"/>
      <c r="SN620"/>
      <c r="SO620"/>
      <c r="SP620"/>
      <c r="SQ620"/>
      <c r="SR620"/>
      <c r="SS620"/>
      <c r="ST620"/>
      <c r="SU620"/>
      <c r="SV620"/>
      <c r="SW620"/>
      <c r="SX620"/>
      <c r="SY620"/>
      <c r="SZ620"/>
      <c r="TA620"/>
      <c r="TB620"/>
      <c r="TC620"/>
      <c r="TD620"/>
      <c r="TE620"/>
      <c r="TF620"/>
      <c r="TG620"/>
      <c r="TH620"/>
      <c r="TI620"/>
      <c r="TJ620"/>
      <c r="TK620"/>
      <c r="TL620"/>
      <c r="TM620"/>
      <c r="TN620"/>
      <c r="TO620"/>
      <c r="TP620"/>
      <c r="TQ620"/>
      <c r="TR620"/>
      <c r="TS620"/>
      <c r="TT620"/>
      <c r="TU620"/>
      <c r="TV620"/>
      <c r="TW620"/>
      <c r="TX620"/>
      <c r="TY620"/>
      <c r="TZ620"/>
      <c r="UA620"/>
      <c r="UB620"/>
      <c r="UC620"/>
      <c r="UD620"/>
      <c r="UE620"/>
      <c r="UF620"/>
      <c r="UG620"/>
      <c r="UH620"/>
      <c r="UI620"/>
      <c r="UJ620"/>
      <c r="UK620"/>
      <c r="UL620"/>
      <c r="UM620"/>
      <c r="UN620"/>
      <c r="UO620"/>
      <c r="UP620"/>
      <c r="UQ620"/>
      <c r="UR620"/>
      <c r="US620"/>
      <c r="UT620"/>
      <c r="UU620"/>
      <c r="UV620"/>
      <c r="UW620"/>
      <c r="UX620"/>
      <c r="UY620"/>
      <c r="UZ620"/>
      <c r="VA620"/>
      <c r="VB620"/>
      <c r="VC620"/>
      <c r="VD620"/>
      <c r="VE620"/>
      <c r="VF620"/>
      <c r="VG620"/>
      <c r="VH620"/>
      <c r="VI620"/>
      <c r="VJ620"/>
      <c r="VK620"/>
      <c r="VL620"/>
      <c r="VM620"/>
      <c r="VN620"/>
      <c r="VO620"/>
      <c r="VP620"/>
      <c r="VQ620"/>
      <c r="VR620"/>
      <c r="VS620"/>
      <c r="VT620"/>
      <c r="VU620"/>
      <c r="VV620"/>
      <c r="VW620"/>
      <c r="VX620"/>
      <c r="VY620"/>
      <c r="VZ620"/>
      <c r="WA620"/>
      <c r="WB620"/>
      <c r="WC620"/>
      <c r="WD620"/>
      <c r="WE620"/>
      <c r="WF620"/>
      <c r="WG620"/>
      <c r="WH620"/>
      <c r="WI620"/>
      <c r="WJ620"/>
      <c r="WK620"/>
      <c r="WL620"/>
      <c r="WM620"/>
      <c r="WN620"/>
      <c r="WO620"/>
      <c r="WP620"/>
      <c r="WQ620"/>
      <c r="WR620"/>
      <c r="WS620"/>
      <c r="WT620"/>
      <c r="WU620"/>
      <c r="WV620"/>
      <c r="WW620"/>
      <c r="WX620"/>
      <c r="WY620"/>
      <c r="WZ620"/>
      <c r="XA620"/>
      <c r="XB620"/>
      <c r="XC620"/>
      <c r="XD620"/>
      <c r="XE620"/>
      <c r="XF620"/>
      <c r="XG620"/>
      <c r="XH620"/>
      <c r="XI620"/>
      <c r="XJ620"/>
      <c r="XK620"/>
      <c r="XL620"/>
      <c r="XM620"/>
      <c r="XN620"/>
      <c r="XO620"/>
      <c r="XP620"/>
      <c r="XQ620"/>
      <c r="XR620"/>
      <c r="XS620"/>
      <c r="XT620"/>
      <c r="XU620"/>
      <c r="XV620"/>
      <c r="XW620"/>
      <c r="XX620"/>
      <c r="XY620"/>
      <c r="XZ620"/>
      <c r="YA620"/>
      <c r="YB620"/>
      <c r="YC620"/>
      <c r="YD620"/>
      <c r="YE620"/>
      <c r="YF620"/>
      <c r="YG620"/>
      <c r="YH620"/>
      <c r="YI620"/>
      <c r="YJ620"/>
      <c r="YK620"/>
      <c r="YL620"/>
      <c r="YM620"/>
      <c r="YN620"/>
      <c r="YO620"/>
      <c r="YP620"/>
      <c r="YQ620"/>
      <c r="YR620"/>
      <c r="YS620"/>
      <c r="YT620"/>
      <c r="YU620"/>
      <c r="YV620"/>
      <c r="YW620"/>
      <c r="YX620"/>
      <c r="YY620"/>
      <c r="YZ620"/>
      <c r="ZA620"/>
      <c r="ZB620"/>
      <c r="ZC620"/>
      <c r="ZD620"/>
      <c r="ZE620"/>
      <c r="ZF620"/>
      <c r="ZG620"/>
      <c r="ZH620"/>
      <c r="ZI620"/>
      <c r="ZJ620"/>
      <c r="ZK620"/>
      <c r="ZL620"/>
      <c r="ZM620"/>
      <c r="ZN620"/>
      <c r="ZO620"/>
      <c r="ZP620"/>
      <c r="ZQ620"/>
      <c r="ZR620"/>
      <c r="ZS620"/>
      <c r="ZT620"/>
      <c r="ZU620"/>
      <c r="ZV620"/>
      <c r="ZW620"/>
      <c r="ZX620"/>
      <c r="ZY620"/>
      <c r="ZZ620"/>
      <c r="AAA620"/>
      <c r="AAB620"/>
      <c r="AAC620"/>
      <c r="AAD620"/>
      <c r="AAE620"/>
      <c r="AAF620"/>
      <c r="AAG620"/>
      <c r="AAH620"/>
      <c r="AAI620"/>
      <c r="AAJ620"/>
      <c r="AAK620"/>
      <c r="AAL620"/>
      <c r="AAM620"/>
      <c r="AAN620"/>
      <c r="AAO620"/>
      <c r="AAP620"/>
      <c r="AAQ620"/>
      <c r="AAR620"/>
      <c r="AAS620"/>
      <c r="AAT620"/>
      <c r="AAU620"/>
      <c r="AAV620"/>
      <c r="AAW620"/>
      <c r="AAX620"/>
      <c r="AAY620"/>
      <c r="AAZ620"/>
      <c r="ABA620"/>
      <c r="ABB620"/>
      <c r="ABC620"/>
      <c r="ABD620"/>
      <c r="ABE620"/>
      <c r="ABF620"/>
      <c r="ABG620"/>
      <c r="ABH620"/>
      <c r="ABI620"/>
      <c r="ABJ620"/>
      <c r="ABK620"/>
      <c r="ABL620"/>
      <c r="ABM620"/>
      <c r="ABN620"/>
      <c r="ABO620"/>
      <c r="ABP620"/>
      <c r="ABQ620"/>
      <c r="ABR620"/>
      <c r="ABS620"/>
      <c r="ABT620"/>
      <c r="ABU620"/>
      <c r="ABV620"/>
      <c r="ABW620"/>
      <c r="ABX620"/>
      <c r="ABY620"/>
    </row>
    <row r="621" spans="1:753">
      <c r="A621" s="48">
        <v>96651</v>
      </c>
      <c r="B621" s="48"/>
      <c r="C621" s="49" t="s">
        <v>536</v>
      </c>
      <c r="D621" s="49"/>
      <c r="E621" s="49"/>
      <c r="F621" s="60">
        <v>50522</v>
      </c>
      <c r="G621" s="60"/>
      <c r="H621" s="60"/>
      <c r="I621" s="60">
        <v>8651</v>
      </c>
      <c r="J621" s="60"/>
      <c r="K621" s="60"/>
      <c r="L621" s="60">
        <v>1232</v>
      </c>
      <c r="M621" s="60"/>
      <c r="N621" s="60"/>
      <c r="O621" s="60">
        <v>8234</v>
      </c>
      <c r="P621" s="60"/>
      <c r="Q621" s="60"/>
      <c r="R621" s="60">
        <v>1993</v>
      </c>
      <c r="S621" s="60"/>
      <c r="T621" s="60"/>
      <c r="U621" s="60">
        <v>20110</v>
      </c>
      <c r="V621" s="60"/>
      <c r="W621" s="60"/>
      <c r="X621" s="60"/>
      <c r="Y621" s="60">
        <v>0</v>
      </c>
      <c r="Z621" s="60"/>
      <c r="AA621" s="60"/>
      <c r="AB621" s="60">
        <v>0</v>
      </c>
      <c r="AC621" s="60"/>
      <c r="AD621" s="60"/>
      <c r="AE621" s="60">
        <v>3543</v>
      </c>
      <c r="AF621" s="60"/>
      <c r="AG621" s="60"/>
      <c r="AH621" s="60">
        <v>3543</v>
      </c>
      <c r="AI621" s="60"/>
      <c r="AJ621" s="60"/>
      <c r="AK621" s="60"/>
      <c r="AL621" s="60"/>
      <c r="AM621" s="60">
        <v>22505</v>
      </c>
      <c r="AN621" s="60"/>
      <c r="AO621" s="60"/>
      <c r="AP621" s="60">
        <v>-353</v>
      </c>
      <c r="AQ621" s="60"/>
      <c r="AR621" s="60"/>
      <c r="AS621" s="60">
        <v>22152</v>
      </c>
    </row>
    <row r="622" spans="1:753">
      <c r="A622" s="48">
        <v>96661</v>
      </c>
      <c r="B622" s="48"/>
      <c r="C622" s="49" t="s">
        <v>537</v>
      </c>
      <c r="D622" s="49"/>
      <c r="E622" s="49"/>
      <c r="F622" s="60">
        <v>49430</v>
      </c>
      <c r="G622" s="60"/>
      <c r="H622" s="60"/>
      <c r="I622" s="60">
        <v>8464</v>
      </c>
      <c r="J622" s="60"/>
      <c r="K622" s="60"/>
      <c r="L622" s="60">
        <v>1206</v>
      </c>
      <c r="M622" s="60"/>
      <c r="N622" s="60"/>
      <c r="O622" s="60">
        <v>8056</v>
      </c>
      <c r="P622" s="60"/>
      <c r="Q622" s="60"/>
      <c r="R622" s="60">
        <v>1831</v>
      </c>
      <c r="S622" s="60"/>
      <c r="T622" s="60"/>
      <c r="U622" s="60">
        <v>19557</v>
      </c>
      <c r="V622" s="60"/>
      <c r="W622" s="60"/>
      <c r="X622" s="60"/>
      <c r="Y622" s="60">
        <v>0</v>
      </c>
      <c r="Z622" s="60"/>
      <c r="AA622" s="60"/>
      <c r="AB622" s="60">
        <v>0</v>
      </c>
      <c r="AC622" s="60"/>
      <c r="AD622" s="60"/>
      <c r="AE622" s="60">
        <v>165</v>
      </c>
      <c r="AF622" s="60"/>
      <c r="AG622" s="60"/>
      <c r="AH622" s="60">
        <v>165</v>
      </c>
      <c r="AI622" s="60"/>
      <c r="AJ622" s="60"/>
      <c r="AK622" s="60"/>
      <c r="AL622" s="60"/>
      <c r="AM622" s="60">
        <v>22019</v>
      </c>
      <c r="AN622" s="60"/>
      <c r="AO622" s="60"/>
      <c r="AP622" s="60">
        <v>1824</v>
      </c>
      <c r="AQ622" s="60"/>
      <c r="AR622" s="60"/>
      <c r="AS622" s="60">
        <v>23843</v>
      </c>
    </row>
    <row r="623" spans="1:753">
      <c r="A623" s="48">
        <v>96671</v>
      </c>
      <c r="B623" s="48"/>
      <c r="C623" s="49" t="s">
        <v>538</v>
      </c>
      <c r="D623" s="49"/>
      <c r="E623" s="49"/>
      <c r="F623" s="60">
        <v>34410</v>
      </c>
      <c r="G623" s="60"/>
      <c r="H623" s="60"/>
      <c r="I623" s="60">
        <v>5892</v>
      </c>
      <c r="J623" s="60"/>
      <c r="K623" s="60"/>
      <c r="L623" s="60">
        <v>840</v>
      </c>
      <c r="M623" s="60"/>
      <c r="N623" s="60"/>
      <c r="O623" s="60">
        <v>5608</v>
      </c>
      <c r="P623" s="60"/>
      <c r="Q623" s="60"/>
      <c r="R623" s="60">
        <v>3261</v>
      </c>
      <c r="S623" s="60"/>
      <c r="T623" s="60"/>
      <c r="U623" s="60">
        <v>15601</v>
      </c>
      <c r="V623" s="60"/>
      <c r="W623" s="60"/>
      <c r="X623" s="60"/>
      <c r="Y623" s="60">
        <v>0</v>
      </c>
      <c r="Z623" s="60"/>
      <c r="AA623" s="60"/>
      <c r="AB623" s="60">
        <v>0</v>
      </c>
      <c r="AC623" s="60"/>
      <c r="AD623" s="60"/>
      <c r="AE623" s="60">
        <v>0</v>
      </c>
      <c r="AF623" s="60"/>
      <c r="AG623" s="60"/>
      <c r="AH623" s="60">
        <v>0</v>
      </c>
      <c r="AI623" s="60"/>
      <c r="AJ623" s="60"/>
      <c r="AK623" s="60"/>
      <c r="AL623" s="60"/>
      <c r="AM623" s="60">
        <v>15328</v>
      </c>
      <c r="AN623" s="60"/>
      <c r="AO623" s="60"/>
      <c r="AP623" s="60">
        <v>3907</v>
      </c>
      <c r="AQ623" s="60"/>
      <c r="AR623" s="60"/>
      <c r="AS623" s="60">
        <v>19235</v>
      </c>
    </row>
    <row r="624" spans="1:753" s="34" customFormat="1">
      <c r="A624" s="48">
        <v>96681</v>
      </c>
      <c r="B624" s="48"/>
      <c r="C624" s="49" t="s">
        <v>539</v>
      </c>
      <c r="D624" s="49"/>
      <c r="E624" s="49"/>
      <c r="F624" s="61">
        <v>61173</v>
      </c>
      <c r="G624" s="61"/>
      <c r="H624" s="61"/>
      <c r="I624" s="61">
        <v>10474</v>
      </c>
      <c r="J624" s="61"/>
      <c r="K624" s="61"/>
      <c r="L624" s="61">
        <v>1492</v>
      </c>
      <c r="M624" s="61"/>
      <c r="N624" s="61"/>
      <c r="O624" s="61">
        <v>9970</v>
      </c>
      <c r="P624" s="61"/>
      <c r="Q624" s="61"/>
      <c r="R624" s="61">
        <v>12153</v>
      </c>
      <c r="S624" s="61"/>
      <c r="T624" s="61"/>
      <c r="U624" s="61">
        <v>34089</v>
      </c>
      <c r="V624" s="61"/>
      <c r="W624" s="61"/>
      <c r="X624" s="61"/>
      <c r="Y624" s="61">
        <v>0</v>
      </c>
      <c r="Z624" s="61"/>
      <c r="AA624" s="61"/>
      <c r="AB624" s="61">
        <v>0</v>
      </c>
      <c r="AC624" s="61"/>
      <c r="AD624" s="61"/>
      <c r="AE624" s="61">
        <v>4141</v>
      </c>
      <c r="AF624" s="61"/>
      <c r="AG624" s="61"/>
      <c r="AH624" s="61">
        <v>4141</v>
      </c>
      <c r="AI624" s="61"/>
      <c r="AJ624" s="61"/>
      <c r="AK624" s="61"/>
      <c r="AL624" s="61"/>
      <c r="AM624" s="61">
        <v>27250</v>
      </c>
      <c r="AN624" s="61"/>
      <c r="AO624" s="61"/>
      <c r="AP624" s="61">
        <v>6193</v>
      </c>
      <c r="AQ624" s="61"/>
      <c r="AR624" s="61"/>
      <c r="AS624" s="61">
        <v>33443</v>
      </c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  <c r="IZ624"/>
      <c r="JA624"/>
      <c r="JB624"/>
      <c r="JC624"/>
      <c r="JD624"/>
      <c r="JE624"/>
      <c r="JF624"/>
      <c r="JG624"/>
      <c r="JH624"/>
      <c r="JI624"/>
      <c r="JJ624"/>
      <c r="JK624"/>
      <c r="JL624"/>
      <c r="JM624"/>
      <c r="JN624"/>
      <c r="JO624"/>
      <c r="JP624"/>
      <c r="JQ624"/>
      <c r="JR624"/>
      <c r="JS624"/>
      <c r="JT624"/>
      <c r="JU624"/>
      <c r="JV624"/>
      <c r="JW624"/>
      <c r="JX624"/>
      <c r="JY624"/>
      <c r="JZ624"/>
      <c r="KA624"/>
      <c r="KB624"/>
      <c r="KC624"/>
      <c r="KD624"/>
      <c r="KE624"/>
      <c r="KF624"/>
      <c r="KG624"/>
      <c r="KH624"/>
      <c r="KI624"/>
      <c r="KJ624"/>
      <c r="KK624"/>
      <c r="KL624"/>
      <c r="KM624"/>
      <c r="KN624"/>
      <c r="KO624"/>
      <c r="KP624"/>
      <c r="KQ624"/>
      <c r="KR624"/>
      <c r="KS624"/>
      <c r="KT624"/>
      <c r="KU624"/>
      <c r="KV624"/>
      <c r="KW624"/>
      <c r="KX624"/>
      <c r="KY624"/>
      <c r="KZ624"/>
      <c r="LA624"/>
      <c r="LB624"/>
      <c r="LC624"/>
      <c r="LD624"/>
      <c r="LE624"/>
      <c r="LF624"/>
      <c r="LG624"/>
      <c r="LH624"/>
      <c r="LI624"/>
      <c r="LJ624"/>
      <c r="LK624"/>
      <c r="LL624"/>
      <c r="LM624"/>
      <c r="LN624"/>
      <c r="LO624"/>
      <c r="LP624"/>
      <c r="LQ624"/>
      <c r="LR624"/>
      <c r="LS624"/>
      <c r="LT624"/>
      <c r="LU624"/>
      <c r="LV624"/>
      <c r="LW624"/>
      <c r="LX624"/>
      <c r="LY624"/>
      <c r="LZ624"/>
      <c r="MA624"/>
      <c r="MB624"/>
      <c r="MC624"/>
      <c r="MD624"/>
      <c r="ME624"/>
      <c r="MF624"/>
      <c r="MG624"/>
      <c r="MH624"/>
      <c r="MI624"/>
      <c r="MJ624"/>
      <c r="MK624"/>
      <c r="ML624"/>
      <c r="MM624"/>
      <c r="MN624"/>
      <c r="MO624"/>
      <c r="MP624"/>
      <c r="MQ624"/>
      <c r="MR624"/>
      <c r="MS624"/>
      <c r="MT624"/>
      <c r="MU624"/>
      <c r="MV624"/>
      <c r="MW624"/>
      <c r="MX624"/>
      <c r="MY624"/>
      <c r="MZ624"/>
      <c r="NA624"/>
      <c r="NB624"/>
      <c r="NC624"/>
      <c r="ND624"/>
      <c r="NE624"/>
      <c r="NF624"/>
      <c r="NG624"/>
      <c r="NH624"/>
      <c r="NI624"/>
      <c r="NJ624"/>
      <c r="NK624"/>
      <c r="NL624"/>
      <c r="NM624"/>
      <c r="NN624"/>
      <c r="NO624"/>
      <c r="NP624"/>
      <c r="NQ624"/>
      <c r="NR624"/>
      <c r="NS624"/>
      <c r="NT624"/>
      <c r="NU624"/>
      <c r="NV624"/>
      <c r="NW624"/>
      <c r="NX624"/>
      <c r="NY624"/>
      <c r="NZ624"/>
      <c r="OA624"/>
      <c r="OB624"/>
      <c r="OC624"/>
      <c r="OD624"/>
      <c r="OE624"/>
      <c r="OF624"/>
      <c r="OG624"/>
      <c r="OH624"/>
      <c r="OI624"/>
      <c r="OJ624"/>
      <c r="OK624"/>
      <c r="OL624"/>
      <c r="OM624"/>
      <c r="ON624"/>
      <c r="OO624"/>
      <c r="OP624"/>
      <c r="OQ624"/>
      <c r="OR624"/>
      <c r="OS624"/>
      <c r="OT624"/>
      <c r="OU624"/>
      <c r="OV624"/>
      <c r="OW624"/>
      <c r="OX624"/>
      <c r="OY624"/>
      <c r="OZ624"/>
      <c r="PA624"/>
      <c r="PB624"/>
      <c r="PC624"/>
      <c r="PD624"/>
      <c r="PE624"/>
      <c r="PF624"/>
      <c r="PG624"/>
      <c r="PH624"/>
      <c r="PI624"/>
      <c r="PJ624"/>
      <c r="PK624"/>
      <c r="PL624"/>
      <c r="PM624"/>
      <c r="PN624"/>
      <c r="PO624"/>
      <c r="PP624"/>
      <c r="PQ624"/>
      <c r="PR624"/>
      <c r="PS624"/>
      <c r="PT624"/>
      <c r="PU624"/>
      <c r="PV624"/>
      <c r="PW624"/>
      <c r="PX624"/>
      <c r="PY624"/>
      <c r="PZ624"/>
      <c r="QA624"/>
      <c r="QB624"/>
      <c r="QC624"/>
      <c r="QD624"/>
      <c r="QE624"/>
      <c r="QF624"/>
      <c r="QG624"/>
      <c r="QH624"/>
      <c r="QI624"/>
      <c r="QJ624"/>
      <c r="QK624"/>
      <c r="QL624"/>
      <c r="QM624"/>
      <c r="QN624"/>
      <c r="QO624"/>
      <c r="QP624"/>
      <c r="QQ624"/>
      <c r="QR624"/>
      <c r="QS624"/>
      <c r="QT624"/>
      <c r="QU624"/>
      <c r="QV624"/>
      <c r="QW624"/>
      <c r="QX624"/>
      <c r="QY624"/>
      <c r="QZ624"/>
      <c r="RA624"/>
      <c r="RB624"/>
      <c r="RC624"/>
      <c r="RD624"/>
      <c r="RE624"/>
      <c r="RF624"/>
      <c r="RG624"/>
      <c r="RH624"/>
      <c r="RI624"/>
      <c r="RJ624"/>
      <c r="RK624"/>
      <c r="RL624"/>
      <c r="RM624"/>
      <c r="RN624"/>
      <c r="RO624"/>
      <c r="RP624"/>
      <c r="RQ624"/>
      <c r="RR624"/>
      <c r="RS624"/>
      <c r="RT624"/>
      <c r="RU624"/>
      <c r="RV624"/>
      <c r="RW624"/>
      <c r="RX624"/>
      <c r="RY624"/>
      <c r="RZ624"/>
      <c r="SA624"/>
      <c r="SB624"/>
      <c r="SC624"/>
      <c r="SD624"/>
      <c r="SE624"/>
      <c r="SF624"/>
      <c r="SG624"/>
      <c r="SH624"/>
      <c r="SI624"/>
      <c r="SJ624"/>
      <c r="SK624"/>
      <c r="SL624"/>
      <c r="SM624"/>
      <c r="SN624"/>
      <c r="SO624"/>
      <c r="SP624"/>
      <c r="SQ624"/>
      <c r="SR624"/>
      <c r="SS624"/>
      <c r="ST624"/>
      <c r="SU624"/>
      <c r="SV624"/>
      <c r="SW624"/>
      <c r="SX624"/>
      <c r="SY624"/>
      <c r="SZ624"/>
      <c r="TA624"/>
      <c r="TB624"/>
      <c r="TC624"/>
      <c r="TD624"/>
      <c r="TE624"/>
      <c r="TF624"/>
      <c r="TG624"/>
      <c r="TH624"/>
      <c r="TI624"/>
      <c r="TJ624"/>
      <c r="TK624"/>
      <c r="TL624"/>
      <c r="TM624"/>
      <c r="TN624"/>
      <c r="TO624"/>
      <c r="TP624"/>
      <c r="TQ624"/>
      <c r="TR624"/>
      <c r="TS624"/>
      <c r="TT624"/>
      <c r="TU624"/>
      <c r="TV624"/>
      <c r="TW624"/>
      <c r="TX624"/>
      <c r="TY624"/>
      <c r="TZ624"/>
      <c r="UA624"/>
      <c r="UB624"/>
      <c r="UC624"/>
      <c r="UD624"/>
      <c r="UE624"/>
      <c r="UF624"/>
      <c r="UG624"/>
      <c r="UH624"/>
      <c r="UI624"/>
      <c r="UJ624"/>
      <c r="UK624"/>
      <c r="UL624"/>
      <c r="UM624"/>
      <c r="UN624"/>
      <c r="UO624"/>
      <c r="UP624"/>
      <c r="UQ624"/>
      <c r="UR624"/>
      <c r="US624"/>
      <c r="UT624"/>
      <c r="UU624"/>
      <c r="UV624"/>
      <c r="UW624"/>
      <c r="UX624"/>
      <c r="UY624"/>
      <c r="UZ624"/>
      <c r="VA624"/>
      <c r="VB624"/>
      <c r="VC624"/>
      <c r="VD624"/>
      <c r="VE624"/>
      <c r="VF624"/>
      <c r="VG624"/>
      <c r="VH624"/>
      <c r="VI624"/>
      <c r="VJ624"/>
      <c r="VK624"/>
      <c r="VL624"/>
      <c r="VM624"/>
      <c r="VN624"/>
      <c r="VO624"/>
      <c r="VP624"/>
      <c r="VQ624"/>
      <c r="VR624"/>
      <c r="VS624"/>
      <c r="VT624"/>
      <c r="VU624"/>
      <c r="VV624"/>
      <c r="VW624"/>
      <c r="VX624"/>
      <c r="VY624"/>
      <c r="VZ624"/>
      <c r="WA624"/>
      <c r="WB624"/>
      <c r="WC624"/>
      <c r="WD624"/>
      <c r="WE624"/>
      <c r="WF624"/>
      <c r="WG624"/>
      <c r="WH624"/>
      <c r="WI624"/>
      <c r="WJ624"/>
      <c r="WK624"/>
      <c r="WL624"/>
      <c r="WM624"/>
      <c r="WN624"/>
      <c r="WO624"/>
      <c r="WP624"/>
      <c r="WQ624"/>
      <c r="WR624"/>
      <c r="WS624"/>
      <c r="WT624"/>
      <c r="WU624"/>
      <c r="WV624"/>
      <c r="WW624"/>
      <c r="WX624"/>
      <c r="WY624"/>
      <c r="WZ624"/>
      <c r="XA624"/>
      <c r="XB624"/>
      <c r="XC624"/>
      <c r="XD624"/>
      <c r="XE624"/>
      <c r="XF624"/>
      <c r="XG624"/>
      <c r="XH624"/>
      <c r="XI624"/>
      <c r="XJ624"/>
      <c r="XK624"/>
      <c r="XL624"/>
      <c r="XM624"/>
      <c r="XN624"/>
      <c r="XO624"/>
      <c r="XP624"/>
      <c r="XQ624"/>
      <c r="XR624"/>
      <c r="XS624"/>
      <c r="XT624"/>
      <c r="XU624"/>
      <c r="XV624"/>
      <c r="XW624"/>
      <c r="XX624"/>
      <c r="XY624"/>
      <c r="XZ624"/>
      <c r="YA624"/>
      <c r="YB624"/>
      <c r="YC624"/>
      <c r="YD624"/>
      <c r="YE624"/>
      <c r="YF624"/>
      <c r="YG624"/>
      <c r="YH624"/>
      <c r="YI624"/>
      <c r="YJ624"/>
      <c r="YK624"/>
      <c r="YL624"/>
      <c r="YM624"/>
      <c r="YN624"/>
      <c r="YO624"/>
      <c r="YP624"/>
      <c r="YQ624"/>
      <c r="YR624"/>
      <c r="YS624"/>
      <c r="YT624"/>
      <c r="YU624"/>
      <c r="YV624"/>
      <c r="YW624"/>
      <c r="YX624"/>
      <c r="YY624"/>
      <c r="YZ624"/>
      <c r="ZA624"/>
      <c r="ZB624"/>
      <c r="ZC624"/>
      <c r="ZD624"/>
      <c r="ZE624"/>
      <c r="ZF624"/>
      <c r="ZG624"/>
      <c r="ZH624"/>
      <c r="ZI624"/>
      <c r="ZJ624"/>
      <c r="ZK624"/>
      <c r="ZL624"/>
      <c r="ZM624"/>
      <c r="ZN624"/>
      <c r="ZO624"/>
      <c r="ZP624"/>
      <c r="ZQ624"/>
      <c r="ZR624"/>
      <c r="ZS624"/>
      <c r="ZT624"/>
      <c r="ZU624"/>
      <c r="ZV624"/>
      <c r="ZW624"/>
      <c r="ZX624"/>
      <c r="ZY624"/>
      <c r="ZZ624"/>
      <c r="AAA624"/>
      <c r="AAB624"/>
      <c r="AAC624"/>
      <c r="AAD624"/>
      <c r="AAE624"/>
      <c r="AAF624"/>
      <c r="AAG624"/>
      <c r="AAH624"/>
      <c r="AAI624"/>
      <c r="AAJ624"/>
      <c r="AAK624"/>
      <c r="AAL624"/>
      <c r="AAM624"/>
      <c r="AAN624"/>
      <c r="AAO624"/>
      <c r="AAP624"/>
      <c r="AAQ624"/>
      <c r="AAR624"/>
      <c r="AAS624"/>
      <c r="AAT624"/>
      <c r="AAU624"/>
      <c r="AAV624"/>
      <c r="AAW624"/>
      <c r="AAX624"/>
      <c r="AAY624"/>
      <c r="AAZ624"/>
      <c r="ABA624"/>
      <c r="ABB624"/>
      <c r="ABC624"/>
      <c r="ABD624"/>
      <c r="ABE624"/>
      <c r="ABF624"/>
      <c r="ABG624"/>
      <c r="ABH624"/>
      <c r="ABI624"/>
      <c r="ABJ624"/>
      <c r="ABK624"/>
      <c r="ABL624"/>
      <c r="ABM624"/>
      <c r="ABN624"/>
      <c r="ABO624"/>
      <c r="ABP624"/>
      <c r="ABQ624"/>
      <c r="ABR624"/>
      <c r="ABS624"/>
      <c r="ABT624"/>
      <c r="ABU624"/>
      <c r="ABV624"/>
      <c r="ABW624"/>
      <c r="ABX624"/>
      <c r="ABY624"/>
    </row>
    <row r="625" spans="1:753">
      <c r="A625" s="48">
        <v>96701</v>
      </c>
      <c r="B625" s="48"/>
      <c r="C625" s="49" t="s">
        <v>540</v>
      </c>
      <c r="D625" s="49"/>
      <c r="E625" s="49"/>
      <c r="F625" s="60">
        <v>23175970</v>
      </c>
      <c r="G625" s="60"/>
      <c r="H625" s="61"/>
      <c r="I625" s="60">
        <v>3968313</v>
      </c>
      <c r="J625" s="60"/>
      <c r="K625" s="61"/>
      <c r="L625" s="60">
        <v>565294</v>
      </c>
      <c r="M625" s="60"/>
      <c r="N625" s="61"/>
      <c r="O625" s="60">
        <v>3777299</v>
      </c>
      <c r="P625" s="60"/>
      <c r="Q625" s="61"/>
      <c r="R625" s="60">
        <v>129653</v>
      </c>
      <c r="S625" s="60"/>
      <c r="T625" s="61"/>
      <c r="U625" s="60">
        <v>8440559</v>
      </c>
      <c r="V625" s="60"/>
      <c r="W625" s="60"/>
      <c r="X625" s="61"/>
      <c r="Y625" s="60">
        <v>0</v>
      </c>
      <c r="Z625" s="60"/>
      <c r="AA625" s="61"/>
      <c r="AB625" s="60">
        <v>0</v>
      </c>
      <c r="AC625" s="60"/>
      <c r="AD625" s="61"/>
      <c r="AE625" s="60">
        <v>465920</v>
      </c>
      <c r="AF625" s="60"/>
      <c r="AG625" s="61"/>
      <c r="AH625" s="60">
        <v>465920</v>
      </c>
      <c r="AI625" s="60"/>
      <c r="AJ625" s="61"/>
      <c r="AK625" s="60"/>
      <c r="AL625" s="61"/>
      <c r="AM625" s="60">
        <v>10323938</v>
      </c>
      <c r="AN625" s="60"/>
      <c r="AO625" s="61"/>
      <c r="AP625" s="60">
        <v>16462</v>
      </c>
      <c r="AQ625" s="60"/>
      <c r="AR625" s="61"/>
      <c r="AS625" s="60">
        <v>10340400</v>
      </c>
    </row>
    <row r="626" spans="1:753">
      <c r="A626" s="48">
        <v>96704</v>
      </c>
      <c r="B626" s="48"/>
      <c r="C626" s="49" t="s">
        <v>541</v>
      </c>
      <c r="D626" s="49"/>
      <c r="E626" s="49"/>
      <c r="F626" s="60">
        <v>511502</v>
      </c>
      <c r="G626" s="60"/>
      <c r="H626" s="60"/>
      <c r="I626" s="60">
        <v>87582</v>
      </c>
      <c r="J626" s="60"/>
      <c r="K626" s="60"/>
      <c r="L626" s="60">
        <v>12476</v>
      </c>
      <c r="M626" s="60"/>
      <c r="N626" s="60"/>
      <c r="O626" s="60">
        <v>83366</v>
      </c>
      <c r="P626" s="60"/>
      <c r="Q626" s="60"/>
      <c r="R626" s="60">
        <v>55402</v>
      </c>
      <c r="S626" s="60"/>
      <c r="T626" s="60"/>
      <c r="U626" s="60">
        <v>238826</v>
      </c>
      <c r="V626" s="60"/>
      <c r="W626" s="60"/>
      <c r="X626" s="60"/>
      <c r="Y626" s="60">
        <v>0</v>
      </c>
      <c r="Z626" s="60"/>
      <c r="AA626" s="60"/>
      <c r="AB626" s="60">
        <v>0</v>
      </c>
      <c r="AC626" s="60"/>
      <c r="AD626" s="60"/>
      <c r="AE626" s="60">
        <v>0</v>
      </c>
      <c r="AF626" s="60"/>
      <c r="AG626" s="60"/>
      <c r="AH626" s="60">
        <v>0</v>
      </c>
      <c r="AI626" s="60"/>
      <c r="AJ626" s="60"/>
      <c r="AK626" s="60"/>
      <c r="AL626" s="60"/>
      <c r="AM626" s="60">
        <v>227853</v>
      </c>
      <c r="AN626" s="60"/>
      <c r="AO626" s="60"/>
      <c r="AP626" s="60">
        <v>18669</v>
      </c>
      <c r="AQ626" s="60"/>
      <c r="AR626" s="60"/>
      <c r="AS626" s="60">
        <v>246522</v>
      </c>
    </row>
    <row r="627" spans="1:753" s="46" customFormat="1">
      <c r="A627" s="44">
        <v>96708</v>
      </c>
      <c r="B627" s="44"/>
      <c r="C627" s="45" t="s">
        <v>908</v>
      </c>
      <c r="D627" s="45"/>
      <c r="E627" s="45"/>
      <c r="F627" s="58">
        <v>2387099</v>
      </c>
      <c r="G627" s="58"/>
      <c r="H627" s="58"/>
      <c r="I627" s="58">
        <v>408732</v>
      </c>
      <c r="J627" s="58"/>
      <c r="K627" s="58"/>
      <c r="L627" s="58">
        <v>58224</v>
      </c>
      <c r="M627" s="58"/>
      <c r="N627" s="58"/>
      <c r="O627" s="58">
        <v>389058</v>
      </c>
      <c r="P627" s="58"/>
      <c r="Q627" s="58"/>
      <c r="R627" s="58">
        <v>83282</v>
      </c>
      <c r="S627" s="58"/>
      <c r="T627" s="58"/>
      <c r="U627" s="58">
        <v>939296</v>
      </c>
      <c r="V627" s="58"/>
      <c r="W627" s="61"/>
      <c r="X627" s="58"/>
      <c r="Y627" s="58">
        <v>0</v>
      </c>
      <c r="Z627" s="58"/>
      <c r="AA627" s="58"/>
      <c r="AB627" s="58">
        <v>0</v>
      </c>
      <c r="AC627" s="58"/>
      <c r="AD627" s="58"/>
      <c r="AE627" s="58">
        <v>5984</v>
      </c>
      <c r="AF627" s="58"/>
      <c r="AG627" s="58"/>
      <c r="AH627" s="58">
        <v>5984</v>
      </c>
      <c r="AI627" s="58"/>
      <c r="AJ627" s="58"/>
      <c r="AK627" s="58"/>
      <c r="AL627" s="58"/>
      <c r="AM627" s="58">
        <v>1063354</v>
      </c>
      <c r="AN627" s="58"/>
      <c r="AO627" s="58"/>
      <c r="AP627" s="58">
        <v>35823</v>
      </c>
      <c r="AQ627" s="58"/>
      <c r="AR627" s="58"/>
      <c r="AS627" s="58">
        <v>1099177</v>
      </c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  <c r="JB627"/>
      <c r="JC627"/>
      <c r="JD627"/>
      <c r="JE627"/>
      <c r="JF627"/>
      <c r="JG627"/>
      <c r="JH627"/>
      <c r="JI627"/>
      <c r="JJ627"/>
      <c r="JK627"/>
      <c r="JL627"/>
      <c r="JM627"/>
      <c r="JN627"/>
      <c r="JO627"/>
      <c r="JP627"/>
      <c r="JQ627"/>
      <c r="JR627"/>
      <c r="JS627"/>
      <c r="JT627"/>
      <c r="JU627"/>
      <c r="JV627"/>
      <c r="JW627"/>
      <c r="JX627"/>
      <c r="JY627"/>
      <c r="JZ627"/>
      <c r="KA627"/>
      <c r="KB627"/>
      <c r="KC627"/>
      <c r="KD627"/>
      <c r="KE627"/>
      <c r="KF627"/>
      <c r="KG627"/>
      <c r="KH627"/>
      <c r="KI627"/>
      <c r="KJ627"/>
      <c r="KK627"/>
      <c r="KL627"/>
      <c r="KM627"/>
      <c r="KN627"/>
      <c r="KO627"/>
      <c r="KP627"/>
      <c r="KQ627"/>
      <c r="KR627"/>
      <c r="KS627"/>
      <c r="KT627"/>
      <c r="KU627"/>
      <c r="KV627"/>
      <c r="KW627"/>
      <c r="KX627"/>
      <c r="KY627"/>
      <c r="KZ627"/>
      <c r="LA627"/>
      <c r="LB627"/>
      <c r="LC627"/>
      <c r="LD627"/>
      <c r="LE627"/>
      <c r="LF627"/>
      <c r="LG627"/>
      <c r="LH627"/>
      <c r="LI627"/>
      <c r="LJ627"/>
      <c r="LK627"/>
      <c r="LL627"/>
      <c r="LM627"/>
      <c r="LN627"/>
      <c r="LO627"/>
      <c r="LP627"/>
      <c r="LQ627"/>
      <c r="LR627"/>
      <c r="LS627"/>
      <c r="LT627"/>
      <c r="LU627"/>
      <c r="LV627"/>
      <c r="LW627"/>
      <c r="LX627"/>
      <c r="LY627"/>
      <c r="LZ627"/>
      <c r="MA627"/>
      <c r="MB627"/>
      <c r="MC627"/>
      <c r="MD627"/>
      <c r="ME627"/>
      <c r="MF627"/>
      <c r="MG627"/>
      <c r="MH627"/>
      <c r="MI627"/>
      <c r="MJ627"/>
      <c r="MK627"/>
      <c r="ML627"/>
      <c r="MM627"/>
      <c r="MN627"/>
      <c r="MO627"/>
      <c r="MP627"/>
      <c r="MQ627"/>
      <c r="MR627"/>
      <c r="MS627"/>
      <c r="MT627"/>
      <c r="MU627"/>
      <c r="MV627"/>
      <c r="MW627"/>
      <c r="MX627"/>
      <c r="MY627"/>
      <c r="MZ627"/>
      <c r="NA627"/>
      <c r="NB627"/>
      <c r="NC627"/>
      <c r="ND627"/>
      <c r="NE627"/>
      <c r="NF627"/>
      <c r="NG627"/>
      <c r="NH627"/>
      <c r="NI627"/>
      <c r="NJ627"/>
      <c r="NK627"/>
      <c r="NL627"/>
      <c r="NM627"/>
      <c r="NN627"/>
      <c r="NO627"/>
      <c r="NP627"/>
      <c r="NQ627"/>
      <c r="NR627"/>
      <c r="NS627"/>
      <c r="NT627"/>
      <c r="NU627"/>
      <c r="NV627"/>
      <c r="NW627"/>
      <c r="NX627"/>
      <c r="NY627"/>
      <c r="NZ627"/>
      <c r="OA627"/>
      <c r="OB627"/>
      <c r="OC627"/>
      <c r="OD627"/>
      <c r="OE627"/>
      <c r="OF627"/>
      <c r="OG627"/>
      <c r="OH627"/>
      <c r="OI627"/>
      <c r="OJ627"/>
      <c r="OK627"/>
      <c r="OL627"/>
      <c r="OM627"/>
      <c r="ON627"/>
      <c r="OO627"/>
      <c r="OP627"/>
      <c r="OQ627"/>
      <c r="OR627"/>
      <c r="OS627"/>
      <c r="OT627"/>
      <c r="OU627"/>
      <c r="OV627"/>
      <c r="OW627"/>
      <c r="OX627"/>
      <c r="OY627"/>
      <c r="OZ627"/>
      <c r="PA627"/>
      <c r="PB627"/>
      <c r="PC627"/>
      <c r="PD627"/>
      <c r="PE627"/>
      <c r="PF627"/>
      <c r="PG627"/>
      <c r="PH627"/>
      <c r="PI627"/>
      <c r="PJ627"/>
      <c r="PK627"/>
      <c r="PL627"/>
      <c r="PM627"/>
      <c r="PN627"/>
      <c r="PO627"/>
      <c r="PP627"/>
      <c r="PQ627"/>
      <c r="PR627"/>
      <c r="PS627"/>
      <c r="PT627"/>
      <c r="PU627"/>
      <c r="PV627"/>
      <c r="PW627"/>
      <c r="PX627"/>
      <c r="PY627"/>
      <c r="PZ627"/>
      <c r="QA627"/>
      <c r="QB627"/>
      <c r="QC627"/>
      <c r="QD627"/>
      <c r="QE627"/>
      <c r="QF627"/>
      <c r="QG627"/>
      <c r="QH627"/>
      <c r="QI627"/>
      <c r="QJ627"/>
      <c r="QK627"/>
      <c r="QL627"/>
      <c r="QM627"/>
      <c r="QN627"/>
      <c r="QO627"/>
      <c r="QP627"/>
      <c r="QQ627"/>
      <c r="QR627"/>
      <c r="QS627"/>
      <c r="QT627"/>
      <c r="QU627"/>
      <c r="QV627"/>
      <c r="QW627"/>
      <c r="QX627"/>
      <c r="QY627"/>
      <c r="QZ627"/>
      <c r="RA627"/>
      <c r="RB627"/>
      <c r="RC627"/>
      <c r="RD627"/>
      <c r="RE627"/>
      <c r="RF627"/>
      <c r="RG627"/>
      <c r="RH627"/>
      <c r="RI627"/>
      <c r="RJ627"/>
      <c r="RK627"/>
      <c r="RL627"/>
      <c r="RM627"/>
      <c r="RN627"/>
      <c r="RO627"/>
      <c r="RP627"/>
      <c r="RQ627"/>
      <c r="RR627"/>
      <c r="RS627"/>
      <c r="RT627"/>
      <c r="RU627"/>
      <c r="RV627"/>
      <c r="RW627"/>
      <c r="RX627"/>
      <c r="RY627"/>
      <c r="RZ627"/>
      <c r="SA627"/>
      <c r="SB627"/>
      <c r="SC627"/>
      <c r="SD627"/>
      <c r="SE627"/>
      <c r="SF627"/>
      <c r="SG627"/>
      <c r="SH627"/>
      <c r="SI627"/>
      <c r="SJ627"/>
      <c r="SK627"/>
      <c r="SL627"/>
      <c r="SM627"/>
      <c r="SN627"/>
      <c r="SO627"/>
      <c r="SP627"/>
      <c r="SQ627"/>
      <c r="SR627"/>
      <c r="SS627"/>
      <c r="ST627"/>
      <c r="SU627"/>
      <c r="SV627"/>
      <c r="SW627"/>
      <c r="SX627"/>
      <c r="SY627"/>
      <c r="SZ627"/>
      <c r="TA627"/>
      <c r="TB627"/>
      <c r="TC627"/>
      <c r="TD627"/>
      <c r="TE627"/>
      <c r="TF627"/>
      <c r="TG627"/>
      <c r="TH627"/>
      <c r="TI627"/>
      <c r="TJ627"/>
      <c r="TK627"/>
      <c r="TL627"/>
      <c r="TM627"/>
      <c r="TN627"/>
      <c r="TO627"/>
      <c r="TP627"/>
      <c r="TQ627"/>
      <c r="TR627"/>
      <c r="TS627"/>
      <c r="TT627"/>
      <c r="TU627"/>
      <c r="TV627"/>
      <c r="TW627"/>
      <c r="TX627"/>
      <c r="TY627"/>
      <c r="TZ627"/>
      <c r="UA627"/>
      <c r="UB627"/>
      <c r="UC627"/>
      <c r="UD627"/>
      <c r="UE627"/>
      <c r="UF627"/>
      <c r="UG627"/>
      <c r="UH627"/>
      <c r="UI627"/>
      <c r="UJ627"/>
      <c r="UK627"/>
      <c r="UL627"/>
      <c r="UM627"/>
      <c r="UN627"/>
      <c r="UO627"/>
      <c r="UP627"/>
      <c r="UQ627"/>
      <c r="UR627"/>
      <c r="US627"/>
      <c r="UT627"/>
      <c r="UU627"/>
      <c r="UV627"/>
      <c r="UW627"/>
      <c r="UX627"/>
      <c r="UY627"/>
      <c r="UZ627"/>
      <c r="VA627"/>
      <c r="VB627"/>
      <c r="VC627"/>
      <c r="VD627"/>
      <c r="VE627"/>
      <c r="VF627"/>
      <c r="VG627"/>
      <c r="VH627"/>
      <c r="VI627"/>
      <c r="VJ627"/>
      <c r="VK627"/>
      <c r="VL627"/>
      <c r="VM627"/>
      <c r="VN627"/>
      <c r="VO627"/>
      <c r="VP627"/>
      <c r="VQ627"/>
      <c r="VR627"/>
      <c r="VS627"/>
      <c r="VT627"/>
      <c r="VU627"/>
      <c r="VV627"/>
      <c r="VW627"/>
      <c r="VX627"/>
      <c r="VY627"/>
      <c r="VZ627"/>
      <c r="WA627"/>
      <c r="WB627"/>
      <c r="WC627"/>
      <c r="WD627"/>
      <c r="WE627"/>
      <c r="WF627"/>
      <c r="WG627"/>
      <c r="WH627"/>
      <c r="WI627"/>
      <c r="WJ627"/>
      <c r="WK627"/>
      <c r="WL627"/>
      <c r="WM627"/>
      <c r="WN627"/>
      <c r="WO627"/>
      <c r="WP627"/>
      <c r="WQ627"/>
      <c r="WR627"/>
      <c r="WS627"/>
      <c r="WT627"/>
      <c r="WU627"/>
      <c r="WV627"/>
      <c r="WW627"/>
      <c r="WX627"/>
      <c r="WY627"/>
      <c r="WZ627"/>
      <c r="XA627"/>
      <c r="XB627"/>
      <c r="XC627"/>
      <c r="XD627"/>
      <c r="XE627"/>
      <c r="XF627"/>
      <c r="XG627"/>
      <c r="XH627"/>
      <c r="XI627"/>
      <c r="XJ627"/>
      <c r="XK627"/>
      <c r="XL627"/>
      <c r="XM627"/>
      <c r="XN627"/>
      <c r="XO627"/>
      <c r="XP627"/>
      <c r="XQ627"/>
      <c r="XR627"/>
      <c r="XS627"/>
      <c r="XT627"/>
      <c r="XU627"/>
      <c r="XV627"/>
      <c r="XW627"/>
      <c r="XX627"/>
      <c r="XY627"/>
      <c r="XZ627"/>
      <c r="YA627"/>
      <c r="YB627"/>
      <c r="YC627"/>
      <c r="YD627"/>
      <c r="YE627"/>
      <c r="YF627"/>
      <c r="YG627"/>
      <c r="YH627"/>
      <c r="YI627"/>
      <c r="YJ627"/>
      <c r="YK627"/>
      <c r="YL627"/>
      <c r="YM627"/>
      <c r="YN627"/>
      <c r="YO627"/>
      <c r="YP627"/>
      <c r="YQ627"/>
      <c r="YR627"/>
      <c r="YS627"/>
      <c r="YT627"/>
      <c r="YU627"/>
      <c r="YV627"/>
      <c r="YW627"/>
      <c r="YX627"/>
      <c r="YY627"/>
      <c r="YZ627"/>
      <c r="ZA627"/>
      <c r="ZB627"/>
      <c r="ZC627"/>
      <c r="ZD627"/>
      <c r="ZE627"/>
      <c r="ZF627"/>
      <c r="ZG627"/>
      <c r="ZH627"/>
      <c r="ZI627"/>
      <c r="ZJ627"/>
      <c r="ZK627"/>
      <c r="ZL627"/>
      <c r="ZM627"/>
      <c r="ZN627"/>
      <c r="ZO627"/>
      <c r="ZP627"/>
      <c r="ZQ627"/>
      <c r="ZR627"/>
      <c r="ZS627"/>
      <c r="ZT627"/>
      <c r="ZU627"/>
      <c r="ZV627"/>
      <c r="ZW627"/>
      <c r="ZX627"/>
      <c r="ZY627"/>
      <c r="ZZ627"/>
      <c r="AAA627"/>
      <c r="AAB627"/>
      <c r="AAC627"/>
      <c r="AAD627"/>
      <c r="AAE627"/>
      <c r="AAF627"/>
      <c r="AAG627"/>
      <c r="AAH627"/>
      <c r="AAI627"/>
      <c r="AAJ627"/>
      <c r="AAK627"/>
      <c r="AAL627"/>
      <c r="AAM627"/>
      <c r="AAN627"/>
      <c r="AAO627"/>
      <c r="AAP627"/>
      <c r="AAQ627"/>
      <c r="AAR627"/>
      <c r="AAS627"/>
      <c r="AAT627"/>
      <c r="AAU627"/>
      <c r="AAV627"/>
      <c r="AAW627"/>
      <c r="AAX627"/>
      <c r="AAY627"/>
      <c r="AAZ627"/>
      <c r="ABA627"/>
      <c r="ABB627"/>
      <c r="ABC627"/>
      <c r="ABD627"/>
      <c r="ABE627"/>
      <c r="ABF627"/>
      <c r="ABG627"/>
      <c r="ABH627"/>
      <c r="ABI627"/>
      <c r="ABJ627"/>
      <c r="ABK627"/>
      <c r="ABL627"/>
      <c r="ABM627"/>
      <c r="ABN627"/>
      <c r="ABO627"/>
      <c r="ABP627"/>
      <c r="ABQ627"/>
      <c r="ABR627"/>
      <c r="ABS627"/>
      <c r="ABT627"/>
      <c r="ABU627"/>
      <c r="ABV627"/>
      <c r="ABW627"/>
      <c r="ABX627"/>
      <c r="ABY627"/>
    </row>
    <row r="628" spans="1:753" s="47" customFormat="1">
      <c r="A628" s="44">
        <v>96711</v>
      </c>
      <c r="B628" s="44"/>
      <c r="C628" s="45" t="s">
        <v>542</v>
      </c>
      <c r="D628" s="45"/>
      <c r="E628" s="45"/>
      <c r="F628" s="59">
        <v>10355383</v>
      </c>
      <c r="G628" s="59"/>
      <c r="H628" s="59"/>
      <c r="I628" s="59">
        <v>1773104</v>
      </c>
      <c r="J628" s="59"/>
      <c r="K628" s="59"/>
      <c r="L628" s="59">
        <v>252582</v>
      </c>
      <c r="M628" s="59"/>
      <c r="N628" s="59"/>
      <c r="O628" s="59">
        <v>1687756</v>
      </c>
      <c r="P628" s="59"/>
      <c r="Q628" s="59"/>
      <c r="R628" s="59">
        <v>0</v>
      </c>
      <c r="S628" s="59"/>
      <c r="T628" s="59"/>
      <c r="U628" s="59">
        <v>3713442</v>
      </c>
      <c r="V628" s="59"/>
      <c r="W628" s="60"/>
      <c r="X628" s="59"/>
      <c r="Y628" s="59">
        <v>0</v>
      </c>
      <c r="Z628" s="59"/>
      <c r="AA628" s="59"/>
      <c r="AB628" s="59">
        <v>0</v>
      </c>
      <c r="AC628" s="59"/>
      <c r="AD628" s="59"/>
      <c r="AE628" s="59">
        <v>301826</v>
      </c>
      <c r="AF628" s="59"/>
      <c r="AG628" s="59"/>
      <c r="AH628" s="59">
        <v>301826</v>
      </c>
      <c r="AI628" s="59"/>
      <c r="AJ628" s="59"/>
      <c r="AK628" s="59"/>
      <c r="AL628" s="59"/>
      <c r="AM628" s="59">
        <v>4612896</v>
      </c>
      <c r="AN628" s="59"/>
      <c r="AO628" s="59"/>
      <c r="AP628" s="59">
        <v>-207019</v>
      </c>
      <c r="AQ628" s="59"/>
      <c r="AR628" s="59"/>
      <c r="AS628" s="59">
        <v>4405877</v>
      </c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  <c r="JB628"/>
      <c r="JC628"/>
      <c r="JD628"/>
      <c r="JE628"/>
      <c r="JF628"/>
      <c r="JG628"/>
      <c r="JH628"/>
      <c r="JI628"/>
      <c r="JJ628"/>
      <c r="JK628"/>
      <c r="JL628"/>
      <c r="JM628"/>
      <c r="JN628"/>
      <c r="JO628"/>
      <c r="JP628"/>
      <c r="JQ628"/>
      <c r="JR628"/>
      <c r="JS628"/>
      <c r="JT628"/>
      <c r="JU628"/>
      <c r="JV628"/>
      <c r="JW628"/>
      <c r="JX628"/>
      <c r="JY628"/>
      <c r="JZ628"/>
      <c r="KA628"/>
      <c r="KB628"/>
      <c r="KC628"/>
      <c r="KD628"/>
      <c r="KE628"/>
      <c r="KF628"/>
      <c r="KG628"/>
      <c r="KH628"/>
      <c r="KI628"/>
      <c r="KJ628"/>
      <c r="KK628"/>
      <c r="KL628"/>
      <c r="KM628"/>
      <c r="KN628"/>
      <c r="KO628"/>
      <c r="KP628"/>
      <c r="KQ628"/>
      <c r="KR628"/>
      <c r="KS628"/>
      <c r="KT628"/>
      <c r="KU628"/>
      <c r="KV628"/>
      <c r="KW628"/>
      <c r="KX628"/>
      <c r="KY628"/>
      <c r="KZ628"/>
      <c r="LA628"/>
      <c r="LB628"/>
      <c r="LC628"/>
      <c r="LD628"/>
      <c r="LE628"/>
      <c r="LF628"/>
      <c r="LG628"/>
      <c r="LH628"/>
      <c r="LI628"/>
      <c r="LJ628"/>
      <c r="LK628"/>
      <c r="LL628"/>
      <c r="LM628"/>
      <c r="LN628"/>
      <c r="LO628"/>
      <c r="LP628"/>
      <c r="LQ628"/>
      <c r="LR628"/>
      <c r="LS628"/>
      <c r="LT628"/>
      <c r="LU628"/>
      <c r="LV628"/>
      <c r="LW628"/>
      <c r="LX628"/>
      <c r="LY628"/>
      <c r="LZ628"/>
      <c r="MA628"/>
      <c r="MB628"/>
      <c r="MC628"/>
      <c r="MD628"/>
      <c r="ME628"/>
      <c r="MF628"/>
      <c r="MG628"/>
      <c r="MH628"/>
      <c r="MI628"/>
      <c r="MJ628"/>
      <c r="MK628"/>
      <c r="ML628"/>
      <c r="MM628"/>
      <c r="MN628"/>
      <c r="MO628"/>
      <c r="MP628"/>
      <c r="MQ628"/>
      <c r="MR628"/>
      <c r="MS628"/>
      <c r="MT628"/>
      <c r="MU628"/>
      <c r="MV628"/>
      <c r="MW628"/>
      <c r="MX628"/>
      <c r="MY628"/>
      <c r="MZ628"/>
      <c r="NA628"/>
      <c r="NB628"/>
      <c r="NC628"/>
      <c r="ND628"/>
      <c r="NE628"/>
      <c r="NF628"/>
      <c r="NG628"/>
      <c r="NH628"/>
      <c r="NI628"/>
      <c r="NJ628"/>
      <c r="NK628"/>
      <c r="NL628"/>
      <c r="NM628"/>
      <c r="NN628"/>
      <c r="NO628"/>
      <c r="NP628"/>
      <c r="NQ628"/>
      <c r="NR628"/>
      <c r="NS628"/>
      <c r="NT628"/>
      <c r="NU628"/>
      <c r="NV628"/>
      <c r="NW628"/>
      <c r="NX628"/>
      <c r="NY628"/>
      <c r="NZ628"/>
      <c r="OA628"/>
      <c r="OB628"/>
      <c r="OC628"/>
      <c r="OD628"/>
      <c r="OE628"/>
      <c r="OF628"/>
      <c r="OG628"/>
      <c r="OH628"/>
      <c r="OI628"/>
      <c r="OJ628"/>
      <c r="OK628"/>
      <c r="OL628"/>
      <c r="OM628"/>
      <c r="ON628"/>
      <c r="OO628"/>
      <c r="OP628"/>
      <c r="OQ628"/>
      <c r="OR628"/>
      <c r="OS628"/>
      <c r="OT628"/>
      <c r="OU628"/>
      <c r="OV628"/>
      <c r="OW628"/>
      <c r="OX628"/>
      <c r="OY628"/>
      <c r="OZ628"/>
      <c r="PA628"/>
      <c r="PB628"/>
      <c r="PC628"/>
      <c r="PD628"/>
      <c r="PE628"/>
      <c r="PF628"/>
      <c r="PG628"/>
      <c r="PH628"/>
      <c r="PI628"/>
      <c r="PJ628"/>
      <c r="PK628"/>
      <c r="PL628"/>
      <c r="PM628"/>
      <c r="PN628"/>
      <c r="PO628"/>
      <c r="PP628"/>
      <c r="PQ628"/>
      <c r="PR628"/>
      <c r="PS628"/>
      <c r="PT628"/>
      <c r="PU628"/>
      <c r="PV628"/>
      <c r="PW628"/>
      <c r="PX628"/>
      <c r="PY628"/>
      <c r="PZ628"/>
      <c r="QA628"/>
      <c r="QB628"/>
      <c r="QC628"/>
      <c r="QD628"/>
      <c r="QE628"/>
      <c r="QF628"/>
      <c r="QG628"/>
      <c r="QH628"/>
      <c r="QI628"/>
      <c r="QJ628"/>
      <c r="QK628"/>
      <c r="QL628"/>
      <c r="QM628"/>
      <c r="QN628"/>
      <c r="QO628"/>
      <c r="QP628"/>
      <c r="QQ628"/>
      <c r="QR628"/>
      <c r="QS628"/>
      <c r="QT628"/>
      <c r="QU628"/>
      <c r="QV628"/>
      <c r="QW628"/>
      <c r="QX628"/>
      <c r="QY628"/>
      <c r="QZ628"/>
      <c r="RA628"/>
      <c r="RB628"/>
      <c r="RC628"/>
      <c r="RD628"/>
      <c r="RE628"/>
      <c r="RF628"/>
      <c r="RG628"/>
      <c r="RH628"/>
      <c r="RI628"/>
      <c r="RJ628"/>
      <c r="RK628"/>
      <c r="RL628"/>
      <c r="RM628"/>
      <c r="RN628"/>
      <c r="RO628"/>
      <c r="RP628"/>
      <c r="RQ628"/>
      <c r="RR628"/>
      <c r="RS628"/>
      <c r="RT628"/>
      <c r="RU628"/>
      <c r="RV628"/>
      <c r="RW628"/>
      <c r="RX628"/>
      <c r="RY628"/>
      <c r="RZ628"/>
      <c r="SA628"/>
      <c r="SB628"/>
      <c r="SC628"/>
      <c r="SD628"/>
      <c r="SE628"/>
      <c r="SF628"/>
      <c r="SG628"/>
      <c r="SH628"/>
      <c r="SI628"/>
      <c r="SJ628"/>
      <c r="SK628"/>
      <c r="SL628"/>
      <c r="SM628"/>
      <c r="SN628"/>
      <c r="SO628"/>
      <c r="SP628"/>
      <c r="SQ628"/>
      <c r="SR628"/>
      <c r="SS628"/>
      <c r="ST628"/>
      <c r="SU628"/>
      <c r="SV628"/>
      <c r="SW628"/>
      <c r="SX628"/>
      <c r="SY628"/>
      <c r="SZ628"/>
      <c r="TA628"/>
      <c r="TB628"/>
      <c r="TC628"/>
      <c r="TD628"/>
      <c r="TE628"/>
      <c r="TF628"/>
      <c r="TG628"/>
      <c r="TH628"/>
      <c r="TI628"/>
      <c r="TJ628"/>
      <c r="TK628"/>
      <c r="TL628"/>
      <c r="TM628"/>
      <c r="TN628"/>
      <c r="TO628"/>
      <c r="TP628"/>
      <c r="TQ628"/>
      <c r="TR628"/>
      <c r="TS628"/>
      <c r="TT628"/>
      <c r="TU628"/>
      <c r="TV628"/>
      <c r="TW628"/>
      <c r="TX628"/>
      <c r="TY628"/>
      <c r="TZ628"/>
      <c r="UA628"/>
      <c r="UB628"/>
      <c r="UC628"/>
      <c r="UD628"/>
      <c r="UE628"/>
      <c r="UF628"/>
      <c r="UG628"/>
      <c r="UH628"/>
      <c r="UI628"/>
      <c r="UJ628"/>
      <c r="UK628"/>
      <c r="UL628"/>
      <c r="UM628"/>
      <c r="UN628"/>
      <c r="UO628"/>
      <c r="UP628"/>
      <c r="UQ628"/>
      <c r="UR628"/>
      <c r="US628"/>
      <c r="UT628"/>
      <c r="UU628"/>
      <c r="UV628"/>
      <c r="UW628"/>
      <c r="UX628"/>
      <c r="UY628"/>
      <c r="UZ628"/>
      <c r="VA628"/>
      <c r="VB628"/>
      <c r="VC628"/>
      <c r="VD628"/>
      <c r="VE628"/>
      <c r="VF628"/>
      <c r="VG628"/>
      <c r="VH628"/>
      <c r="VI628"/>
      <c r="VJ628"/>
      <c r="VK628"/>
      <c r="VL628"/>
      <c r="VM628"/>
      <c r="VN628"/>
      <c r="VO628"/>
      <c r="VP628"/>
      <c r="VQ628"/>
      <c r="VR628"/>
      <c r="VS628"/>
      <c r="VT628"/>
      <c r="VU628"/>
      <c r="VV628"/>
      <c r="VW628"/>
      <c r="VX628"/>
      <c r="VY628"/>
      <c r="VZ628"/>
      <c r="WA628"/>
      <c r="WB628"/>
      <c r="WC628"/>
      <c r="WD628"/>
      <c r="WE628"/>
      <c r="WF628"/>
      <c r="WG628"/>
      <c r="WH628"/>
      <c r="WI628"/>
      <c r="WJ628"/>
      <c r="WK628"/>
      <c r="WL628"/>
      <c r="WM628"/>
      <c r="WN628"/>
      <c r="WO628"/>
      <c r="WP628"/>
      <c r="WQ628"/>
      <c r="WR628"/>
      <c r="WS628"/>
      <c r="WT628"/>
      <c r="WU628"/>
      <c r="WV628"/>
      <c r="WW628"/>
      <c r="WX628"/>
      <c r="WY628"/>
      <c r="WZ628"/>
      <c r="XA628"/>
      <c r="XB628"/>
      <c r="XC628"/>
      <c r="XD628"/>
      <c r="XE628"/>
      <c r="XF628"/>
      <c r="XG628"/>
      <c r="XH628"/>
      <c r="XI628"/>
      <c r="XJ628"/>
      <c r="XK628"/>
      <c r="XL628"/>
      <c r="XM628"/>
      <c r="XN628"/>
      <c r="XO628"/>
      <c r="XP628"/>
      <c r="XQ628"/>
      <c r="XR628"/>
      <c r="XS628"/>
      <c r="XT628"/>
      <c r="XU628"/>
      <c r="XV628"/>
      <c r="XW628"/>
      <c r="XX628"/>
      <c r="XY628"/>
      <c r="XZ628"/>
      <c r="YA628"/>
      <c r="YB628"/>
      <c r="YC628"/>
      <c r="YD628"/>
      <c r="YE628"/>
      <c r="YF628"/>
      <c r="YG628"/>
      <c r="YH628"/>
      <c r="YI628"/>
      <c r="YJ628"/>
      <c r="YK628"/>
      <c r="YL628"/>
      <c r="YM628"/>
      <c r="YN628"/>
      <c r="YO628"/>
      <c r="YP628"/>
      <c r="YQ628"/>
      <c r="YR628"/>
      <c r="YS628"/>
      <c r="YT628"/>
      <c r="YU628"/>
      <c r="YV628"/>
      <c r="YW628"/>
      <c r="YX628"/>
      <c r="YY628"/>
      <c r="YZ628"/>
      <c r="ZA628"/>
      <c r="ZB628"/>
      <c r="ZC628"/>
      <c r="ZD628"/>
      <c r="ZE628"/>
      <c r="ZF628"/>
      <c r="ZG628"/>
      <c r="ZH628"/>
      <c r="ZI628"/>
      <c r="ZJ628"/>
      <c r="ZK628"/>
      <c r="ZL628"/>
      <c r="ZM628"/>
      <c r="ZN628"/>
      <c r="ZO628"/>
      <c r="ZP628"/>
      <c r="ZQ628"/>
      <c r="ZR628"/>
      <c r="ZS628"/>
      <c r="ZT628"/>
      <c r="ZU628"/>
      <c r="ZV628"/>
      <c r="ZW628"/>
      <c r="ZX628"/>
      <c r="ZY628"/>
      <c r="ZZ628"/>
      <c r="AAA628"/>
      <c r="AAB628"/>
      <c r="AAC628"/>
      <c r="AAD628"/>
      <c r="AAE628"/>
      <c r="AAF628"/>
      <c r="AAG628"/>
      <c r="AAH628"/>
      <c r="AAI628"/>
      <c r="AAJ628"/>
      <c r="AAK628"/>
      <c r="AAL628"/>
      <c r="AAM628"/>
      <c r="AAN628"/>
      <c r="AAO628"/>
      <c r="AAP628"/>
      <c r="AAQ628"/>
      <c r="AAR628"/>
      <c r="AAS628"/>
      <c r="AAT628"/>
      <c r="AAU628"/>
      <c r="AAV628"/>
      <c r="AAW628"/>
      <c r="AAX628"/>
      <c r="AAY628"/>
      <c r="AAZ628"/>
      <c r="ABA628"/>
      <c r="ABB628"/>
      <c r="ABC628"/>
      <c r="ABD628"/>
      <c r="ABE628"/>
      <c r="ABF628"/>
      <c r="ABG628"/>
      <c r="ABH628"/>
      <c r="ABI628"/>
      <c r="ABJ628"/>
      <c r="ABK628"/>
      <c r="ABL628"/>
      <c r="ABM628"/>
      <c r="ABN628"/>
      <c r="ABO628"/>
      <c r="ABP628"/>
      <c r="ABQ628"/>
      <c r="ABR628"/>
      <c r="ABS628"/>
      <c r="ABT628"/>
      <c r="ABU628"/>
      <c r="ABV628"/>
      <c r="ABW628"/>
      <c r="ABX628"/>
      <c r="ABY628"/>
    </row>
    <row r="629" spans="1:753" s="47" customFormat="1">
      <c r="A629" s="44">
        <v>96721</v>
      </c>
      <c r="B629" s="44"/>
      <c r="C629" s="45" t="s">
        <v>543</v>
      </c>
      <c r="D629" s="45"/>
      <c r="E629" s="45"/>
      <c r="F629" s="59">
        <v>593156</v>
      </c>
      <c r="G629" s="59"/>
      <c r="H629" s="59"/>
      <c r="I629" s="59">
        <v>101563</v>
      </c>
      <c r="J629" s="59"/>
      <c r="K629" s="59"/>
      <c r="L629" s="59">
        <v>14468</v>
      </c>
      <c r="M629" s="59"/>
      <c r="N629" s="59"/>
      <c r="O629" s="59">
        <v>96675</v>
      </c>
      <c r="P629" s="58"/>
      <c r="Q629" s="59"/>
      <c r="R629" s="59">
        <v>5560</v>
      </c>
      <c r="S629" s="59"/>
      <c r="T629" s="59"/>
      <c r="U629" s="59">
        <v>218266</v>
      </c>
      <c r="V629" s="59"/>
      <c r="W629" s="60"/>
      <c r="X629" s="59"/>
      <c r="Y629" s="59">
        <v>0</v>
      </c>
      <c r="Z629" s="59"/>
      <c r="AA629" s="59"/>
      <c r="AB629" s="59">
        <v>0</v>
      </c>
      <c r="AC629" s="59"/>
      <c r="AD629" s="59"/>
      <c r="AE629" s="59">
        <v>11234</v>
      </c>
      <c r="AF629" s="59"/>
      <c r="AG629" s="59"/>
      <c r="AH629" s="59">
        <v>11234</v>
      </c>
      <c r="AI629" s="59"/>
      <c r="AJ629" s="59"/>
      <c r="AK629" s="59"/>
      <c r="AL629" s="59"/>
      <c r="AM629" s="59">
        <v>264227</v>
      </c>
      <c r="AN629" s="59"/>
      <c r="AO629" s="59"/>
      <c r="AP629" s="59">
        <v>-7051</v>
      </c>
      <c r="AQ629" s="59"/>
      <c r="AR629" s="59"/>
      <c r="AS629" s="59">
        <v>257176</v>
      </c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  <c r="IZ629"/>
      <c r="JA629"/>
      <c r="JB629"/>
      <c r="JC629"/>
      <c r="JD629"/>
      <c r="JE629"/>
      <c r="JF629"/>
      <c r="JG629"/>
      <c r="JH629"/>
      <c r="JI629"/>
      <c r="JJ629"/>
      <c r="JK629"/>
      <c r="JL629"/>
      <c r="JM629"/>
      <c r="JN629"/>
      <c r="JO629"/>
      <c r="JP629"/>
      <c r="JQ629"/>
      <c r="JR629"/>
      <c r="JS629"/>
      <c r="JT629"/>
      <c r="JU629"/>
      <c r="JV629"/>
      <c r="JW629"/>
      <c r="JX629"/>
      <c r="JY629"/>
      <c r="JZ629"/>
      <c r="KA629"/>
      <c r="KB629"/>
      <c r="KC629"/>
      <c r="KD629"/>
      <c r="KE629"/>
      <c r="KF629"/>
      <c r="KG629"/>
      <c r="KH629"/>
      <c r="KI629"/>
      <c r="KJ629"/>
      <c r="KK629"/>
      <c r="KL629"/>
      <c r="KM629"/>
      <c r="KN629"/>
      <c r="KO629"/>
      <c r="KP629"/>
      <c r="KQ629"/>
      <c r="KR629"/>
      <c r="KS629"/>
      <c r="KT629"/>
      <c r="KU629"/>
      <c r="KV629"/>
      <c r="KW629"/>
      <c r="KX629"/>
      <c r="KY629"/>
      <c r="KZ629"/>
      <c r="LA629"/>
      <c r="LB629"/>
      <c r="LC629"/>
      <c r="LD629"/>
      <c r="LE629"/>
      <c r="LF629"/>
      <c r="LG629"/>
      <c r="LH629"/>
      <c r="LI629"/>
      <c r="LJ629"/>
      <c r="LK629"/>
      <c r="LL629"/>
      <c r="LM629"/>
      <c r="LN629"/>
      <c r="LO629"/>
      <c r="LP629"/>
      <c r="LQ629"/>
      <c r="LR629"/>
      <c r="LS629"/>
      <c r="LT629"/>
      <c r="LU629"/>
      <c r="LV629"/>
      <c r="LW629"/>
      <c r="LX629"/>
      <c r="LY629"/>
      <c r="LZ629"/>
      <c r="MA629"/>
      <c r="MB629"/>
      <c r="MC629"/>
      <c r="MD629"/>
      <c r="ME629"/>
      <c r="MF629"/>
      <c r="MG629"/>
      <c r="MH629"/>
      <c r="MI629"/>
      <c r="MJ629"/>
      <c r="MK629"/>
      <c r="ML629"/>
      <c r="MM629"/>
      <c r="MN629"/>
      <c r="MO629"/>
      <c r="MP629"/>
      <c r="MQ629"/>
      <c r="MR629"/>
      <c r="MS629"/>
      <c r="MT629"/>
      <c r="MU629"/>
      <c r="MV629"/>
      <c r="MW629"/>
      <c r="MX629"/>
      <c r="MY629"/>
      <c r="MZ629"/>
      <c r="NA629"/>
      <c r="NB629"/>
      <c r="NC629"/>
      <c r="ND629"/>
      <c r="NE629"/>
      <c r="NF629"/>
      <c r="NG629"/>
      <c r="NH629"/>
      <c r="NI629"/>
      <c r="NJ629"/>
      <c r="NK629"/>
      <c r="NL629"/>
      <c r="NM629"/>
      <c r="NN629"/>
      <c r="NO629"/>
      <c r="NP629"/>
      <c r="NQ629"/>
      <c r="NR629"/>
      <c r="NS629"/>
      <c r="NT629"/>
      <c r="NU629"/>
      <c r="NV629"/>
      <c r="NW629"/>
      <c r="NX629"/>
      <c r="NY629"/>
      <c r="NZ629"/>
      <c r="OA629"/>
      <c r="OB629"/>
      <c r="OC629"/>
      <c r="OD629"/>
      <c r="OE629"/>
      <c r="OF629"/>
      <c r="OG629"/>
      <c r="OH629"/>
      <c r="OI629"/>
      <c r="OJ629"/>
      <c r="OK629"/>
      <c r="OL629"/>
      <c r="OM629"/>
      <c r="ON629"/>
      <c r="OO629"/>
      <c r="OP629"/>
      <c r="OQ629"/>
      <c r="OR629"/>
      <c r="OS629"/>
      <c r="OT629"/>
      <c r="OU629"/>
      <c r="OV629"/>
      <c r="OW629"/>
      <c r="OX629"/>
      <c r="OY629"/>
      <c r="OZ629"/>
      <c r="PA629"/>
      <c r="PB629"/>
      <c r="PC629"/>
      <c r="PD629"/>
      <c r="PE629"/>
      <c r="PF629"/>
      <c r="PG629"/>
      <c r="PH629"/>
      <c r="PI629"/>
      <c r="PJ629"/>
      <c r="PK629"/>
      <c r="PL629"/>
      <c r="PM629"/>
      <c r="PN629"/>
      <c r="PO629"/>
      <c r="PP629"/>
      <c r="PQ629"/>
      <c r="PR629"/>
      <c r="PS629"/>
      <c r="PT629"/>
      <c r="PU629"/>
      <c r="PV629"/>
      <c r="PW629"/>
      <c r="PX629"/>
      <c r="PY629"/>
      <c r="PZ629"/>
      <c r="QA629"/>
      <c r="QB629"/>
      <c r="QC629"/>
      <c r="QD629"/>
      <c r="QE629"/>
      <c r="QF629"/>
      <c r="QG629"/>
      <c r="QH629"/>
      <c r="QI629"/>
      <c r="QJ629"/>
      <c r="QK629"/>
      <c r="QL629"/>
      <c r="QM629"/>
      <c r="QN629"/>
      <c r="QO629"/>
      <c r="QP629"/>
      <c r="QQ629"/>
      <c r="QR629"/>
      <c r="QS629"/>
      <c r="QT629"/>
      <c r="QU629"/>
      <c r="QV629"/>
      <c r="QW629"/>
      <c r="QX629"/>
      <c r="QY629"/>
      <c r="QZ629"/>
      <c r="RA629"/>
      <c r="RB629"/>
      <c r="RC629"/>
      <c r="RD629"/>
      <c r="RE629"/>
      <c r="RF629"/>
      <c r="RG629"/>
      <c r="RH629"/>
      <c r="RI629"/>
      <c r="RJ629"/>
      <c r="RK629"/>
      <c r="RL629"/>
      <c r="RM629"/>
      <c r="RN629"/>
      <c r="RO629"/>
      <c r="RP629"/>
      <c r="RQ629"/>
      <c r="RR629"/>
      <c r="RS629"/>
      <c r="RT629"/>
      <c r="RU629"/>
      <c r="RV629"/>
      <c r="RW629"/>
      <c r="RX629"/>
      <c r="RY629"/>
      <c r="RZ629"/>
      <c r="SA629"/>
      <c r="SB629"/>
      <c r="SC629"/>
      <c r="SD629"/>
      <c r="SE629"/>
      <c r="SF629"/>
      <c r="SG629"/>
      <c r="SH629"/>
      <c r="SI629"/>
      <c r="SJ629"/>
      <c r="SK629"/>
      <c r="SL629"/>
      <c r="SM629"/>
      <c r="SN629"/>
      <c r="SO629"/>
      <c r="SP629"/>
      <c r="SQ629"/>
      <c r="SR629"/>
      <c r="SS629"/>
      <c r="ST629"/>
      <c r="SU629"/>
      <c r="SV629"/>
      <c r="SW629"/>
      <c r="SX629"/>
      <c r="SY629"/>
      <c r="SZ629"/>
      <c r="TA629"/>
      <c r="TB629"/>
      <c r="TC629"/>
      <c r="TD629"/>
      <c r="TE629"/>
      <c r="TF629"/>
      <c r="TG629"/>
      <c r="TH629"/>
      <c r="TI629"/>
      <c r="TJ629"/>
      <c r="TK629"/>
      <c r="TL629"/>
      <c r="TM629"/>
      <c r="TN629"/>
      <c r="TO629"/>
      <c r="TP629"/>
      <c r="TQ629"/>
      <c r="TR629"/>
      <c r="TS629"/>
      <c r="TT629"/>
      <c r="TU629"/>
      <c r="TV629"/>
      <c r="TW629"/>
      <c r="TX629"/>
      <c r="TY629"/>
      <c r="TZ629"/>
      <c r="UA629"/>
      <c r="UB629"/>
      <c r="UC629"/>
      <c r="UD629"/>
      <c r="UE629"/>
      <c r="UF629"/>
      <c r="UG629"/>
      <c r="UH629"/>
      <c r="UI629"/>
      <c r="UJ629"/>
      <c r="UK629"/>
      <c r="UL629"/>
      <c r="UM629"/>
      <c r="UN629"/>
      <c r="UO629"/>
      <c r="UP629"/>
      <c r="UQ629"/>
      <c r="UR629"/>
      <c r="US629"/>
      <c r="UT629"/>
      <c r="UU629"/>
      <c r="UV629"/>
      <c r="UW629"/>
      <c r="UX629"/>
      <c r="UY629"/>
      <c r="UZ629"/>
      <c r="VA629"/>
      <c r="VB629"/>
      <c r="VC629"/>
      <c r="VD629"/>
      <c r="VE629"/>
      <c r="VF629"/>
      <c r="VG629"/>
      <c r="VH629"/>
      <c r="VI629"/>
      <c r="VJ629"/>
      <c r="VK629"/>
      <c r="VL629"/>
      <c r="VM629"/>
      <c r="VN629"/>
      <c r="VO629"/>
      <c r="VP629"/>
      <c r="VQ629"/>
      <c r="VR629"/>
      <c r="VS629"/>
      <c r="VT629"/>
      <c r="VU629"/>
      <c r="VV629"/>
      <c r="VW629"/>
      <c r="VX629"/>
      <c r="VY629"/>
      <c r="VZ629"/>
      <c r="WA629"/>
      <c r="WB629"/>
      <c r="WC629"/>
      <c r="WD629"/>
      <c r="WE629"/>
      <c r="WF629"/>
      <c r="WG629"/>
      <c r="WH629"/>
      <c r="WI629"/>
      <c r="WJ629"/>
      <c r="WK629"/>
      <c r="WL629"/>
      <c r="WM629"/>
      <c r="WN629"/>
      <c r="WO629"/>
      <c r="WP629"/>
      <c r="WQ629"/>
      <c r="WR629"/>
      <c r="WS629"/>
      <c r="WT629"/>
      <c r="WU629"/>
      <c r="WV629"/>
      <c r="WW629"/>
      <c r="WX629"/>
      <c r="WY629"/>
      <c r="WZ629"/>
      <c r="XA629"/>
      <c r="XB629"/>
      <c r="XC629"/>
      <c r="XD629"/>
      <c r="XE629"/>
      <c r="XF629"/>
      <c r="XG629"/>
      <c r="XH629"/>
      <c r="XI629"/>
      <c r="XJ629"/>
      <c r="XK629"/>
      <c r="XL629"/>
      <c r="XM629"/>
      <c r="XN629"/>
      <c r="XO629"/>
      <c r="XP629"/>
      <c r="XQ629"/>
      <c r="XR629"/>
      <c r="XS629"/>
      <c r="XT629"/>
      <c r="XU629"/>
      <c r="XV629"/>
      <c r="XW629"/>
      <c r="XX629"/>
      <c r="XY629"/>
      <c r="XZ629"/>
      <c r="YA629"/>
      <c r="YB629"/>
      <c r="YC629"/>
      <c r="YD629"/>
      <c r="YE629"/>
      <c r="YF629"/>
      <c r="YG629"/>
      <c r="YH629"/>
      <c r="YI629"/>
      <c r="YJ629"/>
      <c r="YK629"/>
      <c r="YL629"/>
      <c r="YM629"/>
      <c r="YN629"/>
      <c r="YO629"/>
      <c r="YP629"/>
      <c r="YQ629"/>
      <c r="YR629"/>
      <c r="YS629"/>
      <c r="YT629"/>
      <c r="YU629"/>
      <c r="YV629"/>
      <c r="YW629"/>
      <c r="YX629"/>
      <c r="YY629"/>
      <c r="YZ629"/>
      <c r="ZA629"/>
      <c r="ZB629"/>
      <c r="ZC629"/>
      <c r="ZD629"/>
      <c r="ZE629"/>
      <c r="ZF629"/>
      <c r="ZG629"/>
      <c r="ZH629"/>
      <c r="ZI629"/>
      <c r="ZJ629"/>
      <c r="ZK629"/>
      <c r="ZL629"/>
      <c r="ZM629"/>
      <c r="ZN629"/>
      <c r="ZO629"/>
      <c r="ZP629"/>
      <c r="ZQ629"/>
      <c r="ZR629"/>
      <c r="ZS629"/>
      <c r="ZT629"/>
      <c r="ZU629"/>
      <c r="ZV629"/>
      <c r="ZW629"/>
      <c r="ZX629"/>
      <c r="ZY629"/>
      <c r="ZZ629"/>
      <c r="AAA629"/>
      <c r="AAB629"/>
      <c r="AAC629"/>
      <c r="AAD629"/>
      <c r="AAE629"/>
      <c r="AAF629"/>
      <c r="AAG629"/>
      <c r="AAH629"/>
      <c r="AAI629"/>
      <c r="AAJ629"/>
      <c r="AAK629"/>
      <c r="AAL629"/>
      <c r="AAM629"/>
      <c r="AAN629"/>
      <c r="AAO629"/>
      <c r="AAP629"/>
      <c r="AAQ629"/>
      <c r="AAR629"/>
      <c r="AAS629"/>
      <c r="AAT629"/>
      <c r="AAU629"/>
      <c r="AAV629"/>
      <c r="AAW629"/>
      <c r="AAX629"/>
      <c r="AAY629"/>
      <c r="AAZ629"/>
      <c r="ABA629"/>
      <c r="ABB629"/>
      <c r="ABC629"/>
      <c r="ABD629"/>
      <c r="ABE629"/>
      <c r="ABF629"/>
      <c r="ABG629"/>
      <c r="ABH629"/>
      <c r="ABI629"/>
      <c r="ABJ629"/>
      <c r="ABK629"/>
      <c r="ABL629"/>
      <c r="ABM629"/>
      <c r="ABN629"/>
      <c r="ABO629"/>
      <c r="ABP629"/>
      <c r="ABQ629"/>
      <c r="ABR629"/>
      <c r="ABS629"/>
      <c r="ABT629"/>
      <c r="ABU629"/>
      <c r="ABV629"/>
      <c r="ABW629"/>
      <c r="ABX629"/>
      <c r="ABY629"/>
    </row>
    <row r="630" spans="1:753" s="47" customFormat="1">
      <c r="A630" s="44">
        <v>96731</v>
      </c>
      <c r="B630" s="44"/>
      <c r="C630" s="45" t="s">
        <v>544</v>
      </c>
      <c r="D630" s="45"/>
      <c r="E630" s="45"/>
      <c r="F630" s="59">
        <v>481462</v>
      </c>
      <c r="G630" s="59"/>
      <c r="H630" s="59"/>
      <c r="I630" s="59">
        <v>82438</v>
      </c>
      <c r="J630" s="59"/>
      <c r="K630" s="59"/>
      <c r="L630" s="59">
        <v>11744</v>
      </c>
      <c r="M630" s="59"/>
      <c r="N630" s="59"/>
      <c r="O630" s="59">
        <v>78470</v>
      </c>
      <c r="P630" s="59"/>
      <c r="Q630" s="59"/>
      <c r="R630" s="59">
        <v>7384</v>
      </c>
      <c r="S630" s="59"/>
      <c r="T630" s="59"/>
      <c r="U630" s="59">
        <v>180036</v>
      </c>
      <c r="V630" s="59"/>
      <c r="W630" s="60"/>
      <c r="X630" s="59"/>
      <c r="Y630" s="59">
        <v>0</v>
      </c>
      <c r="Z630" s="59"/>
      <c r="AA630" s="59"/>
      <c r="AB630" s="59">
        <v>0</v>
      </c>
      <c r="AC630" s="59"/>
      <c r="AD630" s="59"/>
      <c r="AE630" s="59">
        <v>1328</v>
      </c>
      <c r="AF630" s="59"/>
      <c r="AG630" s="59"/>
      <c r="AH630" s="59">
        <v>1328</v>
      </c>
      <c r="AI630" s="59"/>
      <c r="AJ630" s="59"/>
      <c r="AK630" s="59"/>
      <c r="AL630" s="59"/>
      <c r="AM630" s="59">
        <v>214471</v>
      </c>
      <c r="AN630" s="59"/>
      <c r="AO630" s="59"/>
      <c r="AP630" s="59">
        <v>6633</v>
      </c>
      <c r="AQ630" s="59"/>
      <c r="AR630" s="59"/>
      <c r="AS630" s="59">
        <v>221104</v>
      </c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  <c r="IZ630"/>
      <c r="JA630"/>
      <c r="JB630"/>
      <c r="JC630"/>
      <c r="JD630"/>
      <c r="JE630"/>
      <c r="JF630"/>
      <c r="JG630"/>
      <c r="JH630"/>
      <c r="JI630"/>
      <c r="JJ630"/>
      <c r="JK630"/>
      <c r="JL630"/>
      <c r="JM630"/>
      <c r="JN630"/>
      <c r="JO630"/>
      <c r="JP630"/>
      <c r="JQ630"/>
      <c r="JR630"/>
      <c r="JS630"/>
      <c r="JT630"/>
      <c r="JU630"/>
      <c r="JV630"/>
      <c r="JW630"/>
      <c r="JX630"/>
      <c r="JY630"/>
      <c r="JZ630"/>
      <c r="KA630"/>
      <c r="KB630"/>
      <c r="KC630"/>
      <c r="KD630"/>
      <c r="KE630"/>
      <c r="KF630"/>
      <c r="KG630"/>
      <c r="KH630"/>
      <c r="KI630"/>
      <c r="KJ630"/>
      <c r="KK630"/>
      <c r="KL630"/>
      <c r="KM630"/>
      <c r="KN630"/>
      <c r="KO630"/>
      <c r="KP630"/>
      <c r="KQ630"/>
      <c r="KR630"/>
      <c r="KS630"/>
      <c r="KT630"/>
      <c r="KU630"/>
      <c r="KV630"/>
      <c r="KW630"/>
      <c r="KX630"/>
      <c r="KY630"/>
      <c r="KZ630"/>
      <c r="LA630"/>
      <c r="LB630"/>
      <c r="LC630"/>
      <c r="LD630"/>
      <c r="LE630"/>
      <c r="LF630"/>
      <c r="LG630"/>
      <c r="LH630"/>
      <c r="LI630"/>
      <c r="LJ630"/>
      <c r="LK630"/>
      <c r="LL630"/>
      <c r="LM630"/>
      <c r="LN630"/>
      <c r="LO630"/>
      <c r="LP630"/>
      <c r="LQ630"/>
      <c r="LR630"/>
      <c r="LS630"/>
      <c r="LT630"/>
      <c r="LU630"/>
      <c r="LV630"/>
      <c r="LW630"/>
      <c r="LX630"/>
      <c r="LY630"/>
      <c r="LZ630"/>
      <c r="MA630"/>
      <c r="MB630"/>
      <c r="MC630"/>
      <c r="MD630"/>
      <c r="ME630"/>
      <c r="MF630"/>
      <c r="MG630"/>
      <c r="MH630"/>
      <c r="MI630"/>
      <c r="MJ630"/>
      <c r="MK630"/>
      <c r="ML630"/>
      <c r="MM630"/>
      <c r="MN630"/>
      <c r="MO630"/>
      <c r="MP630"/>
      <c r="MQ630"/>
      <c r="MR630"/>
      <c r="MS630"/>
      <c r="MT630"/>
      <c r="MU630"/>
      <c r="MV630"/>
      <c r="MW630"/>
      <c r="MX630"/>
      <c r="MY630"/>
      <c r="MZ630"/>
      <c r="NA630"/>
      <c r="NB630"/>
      <c r="NC630"/>
      <c r="ND630"/>
      <c r="NE630"/>
      <c r="NF630"/>
      <c r="NG630"/>
      <c r="NH630"/>
      <c r="NI630"/>
      <c r="NJ630"/>
      <c r="NK630"/>
      <c r="NL630"/>
      <c r="NM630"/>
      <c r="NN630"/>
      <c r="NO630"/>
      <c r="NP630"/>
      <c r="NQ630"/>
      <c r="NR630"/>
      <c r="NS630"/>
      <c r="NT630"/>
      <c r="NU630"/>
      <c r="NV630"/>
      <c r="NW630"/>
      <c r="NX630"/>
      <c r="NY630"/>
      <c r="NZ630"/>
      <c r="OA630"/>
      <c r="OB630"/>
      <c r="OC630"/>
      <c r="OD630"/>
      <c r="OE630"/>
      <c r="OF630"/>
      <c r="OG630"/>
      <c r="OH630"/>
      <c r="OI630"/>
      <c r="OJ630"/>
      <c r="OK630"/>
      <c r="OL630"/>
      <c r="OM630"/>
      <c r="ON630"/>
      <c r="OO630"/>
      <c r="OP630"/>
      <c r="OQ630"/>
      <c r="OR630"/>
      <c r="OS630"/>
      <c r="OT630"/>
      <c r="OU630"/>
      <c r="OV630"/>
      <c r="OW630"/>
      <c r="OX630"/>
      <c r="OY630"/>
      <c r="OZ630"/>
      <c r="PA630"/>
      <c r="PB630"/>
      <c r="PC630"/>
      <c r="PD630"/>
      <c r="PE630"/>
      <c r="PF630"/>
      <c r="PG630"/>
      <c r="PH630"/>
      <c r="PI630"/>
      <c r="PJ630"/>
      <c r="PK630"/>
      <c r="PL630"/>
      <c r="PM630"/>
      <c r="PN630"/>
      <c r="PO630"/>
      <c r="PP630"/>
      <c r="PQ630"/>
      <c r="PR630"/>
      <c r="PS630"/>
      <c r="PT630"/>
      <c r="PU630"/>
      <c r="PV630"/>
      <c r="PW630"/>
      <c r="PX630"/>
      <c r="PY630"/>
      <c r="PZ630"/>
      <c r="QA630"/>
      <c r="QB630"/>
      <c r="QC630"/>
      <c r="QD630"/>
      <c r="QE630"/>
      <c r="QF630"/>
      <c r="QG630"/>
      <c r="QH630"/>
      <c r="QI630"/>
      <c r="QJ630"/>
      <c r="QK630"/>
      <c r="QL630"/>
      <c r="QM630"/>
      <c r="QN630"/>
      <c r="QO630"/>
      <c r="QP630"/>
      <c r="QQ630"/>
      <c r="QR630"/>
      <c r="QS630"/>
      <c r="QT630"/>
      <c r="QU630"/>
      <c r="QV630"/>
      <c r="QW630"/>
      <c r="QX630"/>
      <c r="QY630"/>
      <c r="QZ630"/>
      <c r="RA630"/>
      <c r="RB630"/>
      <c r="RC630"/>
      <c r="RD630"/>
      <c r="RE630"/>
      <c r="RF630"/>
      <c r="RG630"/>
      <c r="RH630"/>
      <c r="RI630"/>
      <c r="RJ630"/>
      <c r="RK630"/>
      <c r="RL630"/>
      <c r="RM630"/>
      <c r="RN630"/>
      <c r="RO630"/>
      <c r="RP630"/>
      <c r="RQ630"/>
      <c r="RR630"/>
      <c r="RS630"/>
      <c r="RT630"/>
      <c r="RU630"/>
      <c r="RV630"/>
      <c r="RW630"/>
      <c r="RX630"/>
      <c r="RY630"/>
      <c r="RZ630"/>
      <c r="SA630"/>
      <c r="SB630"/>
      <c r="SC630"/>
      <c r="SD630"/>
      <c r="SE630"/>
      <c r="SF630"/>
      <c r="SG630"/>
      <c r="SH630"/>
      <c r="SI630"/>
      <c r="SJ630"/>
      <c r="SK630"/>
      <c r="SL630"/>
      <c r="SM630"/>
      <c r="SN630"/>
      <c r="SO630"/>
      <c r="SP630"/>
      <c r="SQ630"/>
      <c r="SR630"/>
      <c r="SS630"/>
      <c r="ST630"/>
      <c r="SU630"/>
      <c r="SV630"/>
      <c r="SW630"/>
      <c r="SX630"/>
      <c r="SY630"/>
      <c r="SZ630"/>
      <c r="TA630"/>
      <c r="TB630"/>
      <c r="TC630"/>
      <c r="TD630"/>
      <c r="TE630"/>
      <c r="TF630"/>
      <c r="TG630"/>
      <c r="TH630"/>
      <c r="TI630"/>
      <c r="TJ630"/>
      <c r="TK630"/>
      <c r="TL630"/>
      <c r="TM630"/>
      <c r="TN630"/>
      <c r="TO630"/>
      <c r="TP630"/>
      <c r="TQ630"/>
      <c r="TR630"/>
      <c r="TS630"/>
      <c r="TT630"/>
      <c r="TU630"/>
      <c r="TV630"/>
      <c r="TW630"/>
      <c r="TX630"/>
      <c r="TY630"/>
      <c r="TZ630"/>
      <c r="UA630"/>
      <c r="UB630"/>
      <c r="UC630"/>
      <c r="UD630"/>
      <c r="UE630"/>
      <c r="UF630"/>
      <c r="UG630"/>
      <c r="UH630"/>
      <c r="UI630"/>
      <c r="UJ630"/>
      <c r="UK630"/>
      <c r="UL630"/>
      <c r="UM630"/>
      <c r="UN630"/>
      <c r="UO630"/>
      <c r="UP630"/>
      <c r="UQ630"/>
      <c r="UR630"/>
      <c r="US630"/>
      <c r="UT630"/>
      <c r="UU630"/>
      <c r="UV630"/>
      <c r="UW630"/>
      <c r="UX630"/>
      <c r="UY630"/>
      <c r="UZ630"/>
      <c r="VA630"/>
      <c r="VB630"/>
      <c r="VC630"/>
      <c r="VD630"/>
      <c r="VE630"/>
      <c r="VF630"/>
      <c r="VG630"/>
      <c r="VH630"/>
      <c r="VI630"/>
      <c r="VJ630"/>
      <c r="VK630"/>
      <c r="VL630"/>
      <c r="VM630"/>
      <c r="VN630"/>
      <c r="VO630"/>
      <c r="VP630"/>
      <c r="VQ630"/>
      <c r="VR630"/>
      <c r="VS630"/>
      <c r="VT630"/>
      <c r="VU630"/>
      <c r="VV630"/>
      <c r="VW630"/>
      <c r="VX630"/>
      <c r="VY630"/>
      <c r="VZ630"/>
      <c r="WA630"/>
      <c r="WB630"/>
      <c r="WC630"/>
      <c r="WD630"/>
      <c r="WE630"/>
      <c r="WF630"/>
      <c r="WG630"/>
      <c r="WH630"/>
      <c r="WI630"/>
      <c r="WJ630"/>
      <c r="WK630"/>
      <c r="WL630"/>
      <c r="WM630"/>
      <c r="WN630"/>
      <c r="WO630"/>
      <c r="WP630"/>
      <c r="WQ630"/>
      <c r="WR630"/>
      <c r="WS630"/>
      <c r="WT630"/>
      <c r="WU630"/>
      <c r="WV630"/>
      <c r="WW630"/>
      <c r="WX630"/>
      <c r="WY630"/>
      <c r="WZ630"/>
      <c r="XA630"/>
      <c r="XB630"/>
      <c r="XC630"/>
      <c r="XD630"/>
      <c r="XE630"/>
      <c r="XF630"/>
      <c r="XG630"/>
      <c r="XH630"/>
      <c r="XI630"/>
      <c r="XJ630"/>
      <c r="XK630"/>
      <c r="XL630"/>
      <c r="XM630"/>
      <c r="XN630"/>
      <c r="XO630"/>
      <c r="XP630"/>
      <c r="XQ630"/>
      <c r="XR630"/>
      <c r="XS630"/>
      <c r="XT630"/>
      <c r="XU630"/>
      <c r="XV630"/>
      <c r="XW630"/>
      <c r="XX630"/>
      <c r="XY630"/>
      <c r="XZ630"/>
      <c r="YA630"/>
      <c r="YB630"/>
      <c r="YC630"/>
      <c r="YD630"/>
      <c r="YE630"/>
      <c r="YF630"/>
      <c r="YG630"/>
      <c r="YH630"/>
      <c r="YI630"/>
      <c r="YJ630"/>
      <c r="YK630"/>
      <c r="YL630"/>
      <c r="YM630"/>
      <c r="YN630"/>
      <c r="YO630"/>
      <c r="YP630"/>
      <c r="YQ630"/>
      <c r="YR630"/>
      <c r="YS630"/>
      <c r="YT630"/>
      <c r="YU630"/>
      <c r="YV630"/>
      <c r="YW630"/>
      <c r="YX630"/>
      <c r="YY630"/>
      <c r="YZ630"/>
      <c r="ZA630"/>
      <c r="ZB630"/>
      <c r="ZC630"/>
      <c r="ZD630"/>
      <c r="ZE630"/>
      <c r="ZF630"/>
      <c r="ZG630"/>
      <c r="ZH630"/>
      <c r="ZI630"/>
      <c r="ZJ630"/>
      <c r="ZK630"/>
      <c r="ZL630"/>
      <c r="ZM630"/>
      <c r="ZN630"/>
      <c r="ZO630"/>
      <c r="ZP630"/>
      <c r="ZQ630"/>
      <c r="ZR630"/>
      <c r="ZS630"/>
      <c r="ZT630"/>
      <c r="ZU630"/>
      <c r="ZV630"/>
      <c r="ZW630"/>
      <c r="ZX630"/>
      <c r="ZY630"/>
      <c r="ZZ630"/>
      <c r="AAA630"/>
      <c r="AAB630"/>
      <c r="AAC630"/>
      <c r="AAD630"/>
      <c r="AAE630"/>
      <c r="AAF630"/>
      <c r="AAG630"/>
      <c r="AAH630"/>
      <c r="AAI630"/>
      <c r="AAJ630"/>
      <c r="AAK630"/>
      <c r="AAL630"/>
      <c r="AAM630"/>
      <c r="AAN630"/>
      <c r="AAO630"/>
      <c r="AAP630"/>
      <c r="AAQ630"/>
      <c r="AAR630"/>
      <c r="AAS630"/>
      <c r="AAT630"/>
      <c r="AAU630"/>
      <c r="AAV630"/>
      <c r="AAW630"/>
      <c r="AAX630"/>
      <c r="AAY630"/>
      <c r="AAZ630"/>
      <c r="ABA630"/>
      <c r="ABB630"/>
      <c r="ABC630"/>
      <c r="ABD630"/>
      <c r="ABE630"/>
      <c r="ABF630"/>
      <c r="ABG630"/>
      <c r="ABH630"/>
      <c r="ABI630"/>
      <c r="ABJ630"/>
      <c r="ABK630"/>
      <c r="ABL630"/>
      <c r="ABM630"/>
      <c r="ABN630"/>
      <c r="ABO630"/>
      <c r="ABP630"/>
      <c r="ABQ630"/>
      <c r="ABR630"/>
      <c r="ABS630"/>
      <c r="ABT630"/>
      <c r="ABU630"/>
      <c r="ABV630"/>
      <c r="ABW630"/>
      <c r="ABX630"/>
      <c r="ABY630"/>
    </row>
    <row r="631" spans="1:753" s="47" customFormat="1">
      <c r="A631" s="44">
        <v>96733</v>
      </c>
      <c r="B631" s="44"/>
      <c r="C631" s="45" t="s">
        <v>545</v>
      </c>
      <c r="D631" s="45"/>
      <c r="E631" s="45"/>
      <c r="F631" s="59">
        <v>17751</v>
      </c>
      <c r="G631" s="59"/>
      <c r="H631" s="59"/>
      <c r="I631" s="59">
        <v>3039</v>
      </c>
      <c r="J631" s="59"/>
      <c r="K631" s="59"/>
      <c r="L631" s="59">
        <v>433</v>
      </c>
      <c r="M631" s="59"/>
      <c r="N631" s="59"/>
      <c r="O631" s="59">
        <v>2893</v>
      </c>
      <c r="P631" s="59"/>
      <c r="Q631" s="59"/>
      <c r="R631" s="59">
        <v>2536</v>
      </c>
      <c r="S631" s="59"/>
      <c r="T631" s="59"/>
      <c r="U631" s="59">
        <v>8901</v>
      </c>
      <c r="V631" s="59"/>
      <c r="W631" s="60"/>
      <c r="X631" s="59"/>
      <c r="Y631" s="59">
        <v>0</v>
      </c>
      <c r="Z631" s="59"/>
      <c r="AA631" s="59"/>
      <c r="AB631" s="59">
        <v>0</v>
      </c>
      <c r="AC631" s="59"/>
      <c r="AD631" s="59"/>
      <c r="AE631" s="59">
        <v>5920</v>
      </c>
      <c r="AF631" s="59"/>
      <c r="AG631" s="59"/>
      <c r="AH631" s="59">
        <v>5920</v>
      </c>
      <c r="AI631" s="59"/>
      <c r="AJ631" s="59"/>
      <c r="AK631" s="59"/>
      <c r="AL631" s="59"/>
      <c r="AM631" s="59">
        <v>7907</v>
      </c>
      <c r="AN631" s="59"/>
      <c r="AO631" s="59"/>
      <c r="AP631" s="59">
        <v>-272</v>
      </c>
      <c r="AQ631" s="59"/>
      <c r="AR631" s="59"/>
      <c r="AS631" s="59">
        <v>7635</v>
      </c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  <c r="IZ631"/>
      <c r="JA631"/>
      <c r="JB631"/>
      <c r="JC631"/>
      <c r="JD631"/>
      <c r="JE631"/>
      <c r="JF631"/>
      <c r="JG631"/>
      <c r="JH631"/>
      <c r="JI631"/>
      <c r="JJ631"/>
      <c r="JK631"/>
      <c r="JL631"/>
      <c r="JM631"/>
      <c r="JN631"/>
      <c r="JO631"/>
      <c r="JP631"/>
      <c r="JQ631"/>
      <c r="JR631"/>
      <c r="JS631"/>
      <c r="JT631"/>
      <c r="JU631"/>
      <c r="JV631"/>
      <c r="JW631"/>
      <c r="JX631"/>
      <c r="JY631"/>
      <c r="JZ631"/>
      <c r="KA631"/>
      <c r="KB631"/>
      <c r="KC631"/>
      <c r="KD631"/>
      <c r="KE631"/>
      <c r="KF631"/>
      <c r="KG631"/>
      <c r="KH631"/>
      <c r="KI631"/>
      <c r="KJ631"/>
      <c r="KK631"/>
      <c r="KL631"/>
      <c r="KM631"/>
      <c r="KN631"/>
      <c r="KO631"/>
      <c r="KP631"/>
      <c r="KQ631"/>
      <c r="KR631"/>
      <c r="KS631"/>
      <c r="KT631"/>
      <c r="KU631"/>
      <c r="KV631"/>
      <c r="KW631"/>
      <c r="KX631"/>
      <c r="KY631"/>
      <c r="KZ631"/>
      <c r="LA631"/>
      <c r="LB631"/>
      <c r="LC631"/>
      <c r="LD631"/>
      <c r="LE631"/>
      <c r="LF631"/>
      <c r="LG631"/>
      <c r="LH631"/>
      <c r="LI631"/>
      <c r="LJ631"/>
      <c r="LK631"/>
      <c r="LL631"/>
      <c r="LM631"/>
      <c r="LN631"/>
      <c r="LO631"/>
      <c r="LP631"/>
      <c r="LQ631"/>
      <c r="LR631"/>
      <c r="LS631"/>
      <c r="LT631"/>
      <c r="LU631"/>
      <c r="LV631"/>
      <c r="LW631"/>
      <c r="LX631"/>
      <c r="LY631"/>
      <c r="LZ631"/>
      <c r="MA631"/>
      <c r="MB631"/>
      <c r="MC631"/>
      <c r="MD631"/>
      <c r="ME631"/>
      <c r="MF631"/>
      <c r="MG631"/>
      <c r="MH631"/>
      <c r="MI631"/>
      <c r="MJ631"/>
      <c r="MK631"/>
      <c r="ML631"/>
      <c r="MM631"/>
      <c r="MN631"/>
      <c r="MO631"/>
      <c r="MP631"/>
      <c r="MQ631"/>
      <c r="MR631"/>
      <c r="MS631"/>
      <c r="MT631"/>
      <c r="MU631"/>
      <c r="MV631"/>
      <c r="MW631"/>
      <c r="MX631"/>
      <c r="MY631"/>
      <c r="MZ631"/>
      <c r="NA631"/>
      <c r="NB631"/>
      <c r="NC631"/>
      <c r="ND631"/>
      <c r="NE631"/>
      <c r="NF631"/>
      <c r="NG631"/>
      <c r="NH631"/>
      <c r="NI631"/>
      <c r="NJ631"/>
      <c r="NK631"/>
      <c r="NL631"/>
      <c r="NM631"/>
      <c r="NN631"/>
      <c r="NO631"/>
      <c r="NP631"/>
      <c r="NQ631"/>
      <c r="NR631"/>
      <c r="NS631"/>
      <c r="NT631"/>
      <c r="NU631"/>
      <c r="NV631"/>
      <c r="NW631"/>
      <c r="NX631"/>
      <c r="NY631"/>
      <c r="NZ631"/>
      <c r="OA631"/>
      <c r="OB631"/>
      <c r="OC631"/>
      <c r="OD631"/>
      <c r="OE631"/>
      <c r="OF631"/>
      <c r="OG631"/>
      <c r="OH631"/>
      <c r="OI631"/>
      <c r="OJ631"/>
      <c r="OK631"/>
      <c r="OL631"/>
      <c r="OM631"/>
      <c r="ON631"/>
      <c r="OO631"/>
      <c r="OP631"/>
      <c r="OQ631"/>
      <c r="OR631"/>
      <c r="OS631"/>
      <c r="OT631"/>
      <c r="OU631"/>
      <c r="OV631"/>
      <c r="OW631"/>
      <c r="OX631"/>
      <c r="OY631"/>
      <c r="OZ631"/>
      <c r="PA631"/>
      <c r="PB631"/>
      <c r="PC631"/>
      <c r="PD631"/>
      <c r="PE631"/>
      <c r="PF631"/>
      <c r="PG631"/>
      <c r="PH631"/>
      <c r="PI631"/>
      <c r="PJ631"/>
      <c r="PK631"/>
      <c r="PL631"/>
      <c r="PM631"/>
      <c r="PN631"/>
      <c r="PO631"/>
      <c r="PP631"/>
      <c r="PQ631"/>
      <c r="PR631"/>
      <c r="PS631"/>
      <c r="PT631"/>
      <c r="PU631"/>
      <c r="PV631"/>
      <c r="PW631"/>
      <c r="PX631"/>
      <c r="PY631"/>
      <c r="PZ631"/>
      <c r="QA631"/>
      <c r="QB631"/>
      <c r="QC631"/>
      <c r="QD631"/>
      <c r="QE631"/>
      <c r="QF631"/>
      <c r="QG631"/>
      <c r="QH631"/>
      <c r="QI631"/>
      <c r="QJ631"/>
      <c r="QK631"/>
      <c r="QL631"/>
      <c r="QM631"/>
      <c r="QN631"/>
      <c r="QO631"/>
      <c r="QP631"/>
      <c r="QQ631"/>
      <c r="QR631"/>
      <c r="QS631"/>
      <c r="QT631"/>
      <c r="QU631"/>
      <c r="QV631"/>
      <c r="QW631"/>
      <c r="QX631"/>
      <c r="QY631"/>
      <c r="QZ631"/>
      <c r="RA631"/>
      <c r="RB631"/>
      <c r="RC631"/>
      <c r="RD631"/>
      <c r="RE631"/>
      <c r="RF631"/>
      <c r="RG631"/>
      <c r="RH631"/>
      <c r="RI631"/>
      <c r="RJ631"/>
      <c r="RK631"/>
      <c r="RL631"/>
      <c r="RM631"/>
      <c r="RN631"/>
      <c r="RO631"/>
      <c r="RP631"/>
      <c r="RQ631"/>
      <c r="RR631"/>
      <c r="RS631"/>
      <c r="RT631"/>
      <c r="RU631"/>
      <c r="RV631"/>
      <c r="RW631"/>
      <c r="RX631"/>
      <c r="RY631"/>
      <c r="RZ631"/>
      <c r="SA631"/>
      <c r="SB631"/>
      <c r="SC631"/>
      <c r="SD631"/>
      <c r="SE631"/>
      <c r="SF631"/>
      <c r="SG631"/>
      <c r="SH631"/>
      <c r="SI631"/>
      <c r="SJ631"/>
      <c r="SK631"/>
      <c r="SL631"/>
      <c r="SM631"/>
      <c r="SN631"/>
      <c r="SO631"/>
      <c r="SP631"/>
      <c r="SQ631"/>
      <c r="SR631"/>
      <c r="SS631"/>
      <c r="ST631"/>
      <c r="SU631"/>
      <c r="SV631"/>
      <c r="SW631"/>
      <c r="SX631"/>
      <c r="SY631"/>
      <c r="SZ631"/>
      <c r="TA631"/>
      <c r="TB631"/>
      <c r="TC631"/>
      <c r="TD631"/>
      <c r="TE631"/>
      <c r="TF631"/>
      <c r="TG631"/>
      <c r="TH631"/>
      <c r="TI631"/>
      <c r="TJ631"/>
      <c r="TK631"/>
      <c r="TL631"/>
      <c r="TM631"/>
      <c r="TN631"/>
      <c r="TO631"/>
      <c r="TP631"/>
      <c r="TQ631"/>
      <c r="TR631"/>
      <c r="TS631"/>
      <c r="TT631"/>
      <c r="TU631"/>
      <c r="TV631"/>
      <c r="TW631"/>
      <c r="TX631"/>
      <c r="TY631"/>
      <c r="TZ631"/>
      <c r="UA631"/>
      <c r="UB631"/>
      <c r="UC631"/>
      <c r="UD631"/>
      <c r="UE631"/>
      <c r="UF631"/>
      <c r="UG631"/>
      <c r="UH631"/>
      <c r="UI631"/>
      <c r="UJ631"/>
      <c r="UK631"/>
      <c r="UL631"/>
      <c r="UM631"/>
      <c r="UN631"/>
      <c r="UO631"/>
      <c r="UP631"/>
      <c r="UQ631"/>
      <c r="UR631"/>
      <c r="US631"/>
      <c r="UT631"/>
      <c r="UU631"/>
      <c r="UV631"/>
      <c r="UW631"/>
      <c r="UX631"/>
      <c r="UY631"/>
      <c r="UZ631"/>
      <c r="VA631"/>
      <c r="VB631"/>
      <c r="VC631"/>
      <c r="VD631"/>
      <c r="VE631"/>
      <c r="VF631"/>
      <c r="VG631"/>
      <c r="VH631"/>
      <c r="VI631"/>
      <c r="VJ631"/>
      <c r="VK631"/>
      <c r="VL631"/>
      <c r="VM631"/>
      <c r="VN631"/>
      <c r="VO631"/>
      <c r="VP631"/>
      <c r="VQ631"/>
      <c r="VR631"/>
      <c r="VS631"/>
      <c r="VT631"/>
      <c r="VU631"/>
      <c r="VV631"/>
      <c r="VW631"/>
      <c r="VX631"/>
      <c r="VY631"/>
      <c r="VZ631"/>
      <c r="WA631"/>
      <c r="WB631"/>
      <c r="WC631"/>
      <c r="WD631"/>
      <c r="WE631"/>
      <c r="WF631"/>
      <c r="WG631"/>
      <c r="WH631"/>
      <c r="WI631"/>
      <c r="WJ631"/>
      <c r="WK631"/>
      <c r="WL631"/>
      <c r="WM631"/>
      <c r="WN631"/>
      <c r="WO631"/>
      <c r="WP631"/>
      <c r="WQ631"/>
      <c r="WR631"/>
      <c r="WS631"/>
      <c r="WT631"/>
      <c r="WU631"/>
      <c r="WV631"/>
      <c r="WW631"/>
      <c r="WX631"/>
      <c r="WY631"/>
      <c r="WZ631"/>
      <c r="XA631"/>
      <c r="XB631"/>
      <c r="XC631"/>
      <c r="XD631"/>
      <c r="XE631"/>
      <c r="XF631"/>
      <c r="XG631"/>
      <c r="XH631"/>
      <c r="XI631"/>
      <c r="XJ631"/>
      <c r="XK631"/>
      <c r="XL631"/>
      <c r="XM631"/>
      <c r="XN631"/>
      <c r="XO631"/>
      <c r="XP631"/>
      <c r="XQ631"/>
      <c r="XR631"/>
      <c r="XS631"/>
      <c r="XT631"/>
      <c r="XU631"/>
      <c r="XV631"/>
      <c r="XW631"/>
      <c r="XX631"/>
      <c r="XY631"/>
      <c r="XZ631"/>
      <c r="YA631"/>
      <c r="YB631"/>
      <c r="YC631"/>
      <c r="YD631"/>
      <c r="YE631"/>
      <c r="YF631"/>
      <c r="YG631"/>
      <c r="YH631"/>
      <c r="YI631"/>
      <c r="YJ631"/>
      <c r="YK631"/>
      <c r="YL631"/>
      <c r="YM631"/>
      <c r="YN631"/>
      <c r="YO631"/>
      <c r="YP631"/>
      <c r="YQ631"/>
      <c r="YR631"/>
      <c r="YS631"/>
      <c r="YT631"/>
      <c r="YU631"/>
      <c r="YV631"/>
      <c r="YW631"/>
      <c r="YX631"/>
      <c r="YY631"/>
      <c r="YZ631"/>
      <c r="ZA631"/>
      <c r="ZB631"/>
      <c r="ZC631"/>
      <c r="ZD631"/>
      <c r="ZE631"/>
      <c r="ZF631"/>
      <c r="ZG631"/>
      <c r="ZH631"/>
      <c r="ZI631"/>
      <c r="ZJ631"/>
      <c r="ZK631"/>
      <c r="ZL631"/>
      <c r="ZM631"/>
      <c r="ZN631"/>
      <c r="ZO631"/>
      <c r="ZP631"/>
      <c r="ZQ631"/>
      <c r="ZR631"/>
      <c r="ZS631"/>
      <c r="ZT631"/>
      <c r="ZU631"/>
      <c r="ZV631"/>
      <c r="ZW631"/>
      <c r="ZX631"/>
      <c r="ZY631"/>
      <c r="ZZ631"/>
      <c r="AAA631"/>
      <c r="AAB631"/>
      <c r="AAC631"/>
      <c r="AAD631"/>
      <c r="AAE631"/>
      <c r="AAF631"/>
      <c r="AAG631"/>
      <c r="AAH631"/>
      <c r="AAI631"/>
      <c r="AAJ631"/>
      <c r="AAK631"/>
      <c r="AAL631"/>
      <c r="AAM631"/>
      <c r="AAN631"/>
      <c r="AAO631"/>
      <c r="AAP631"/>
      <c r="AAQ631"/>
      <c r="AAR631"/>
      <c r="AAS631"/>
      <c r="AAT631"/>
      <c r="AAU631"/>
      <c r="AAV631"/>
      <c r="AAW631"/>
      <c r="AAX631"/>
      <c r="AAY631"/>
      <c r="AAZ631"/>
      <c r="ABA631"/>
      <c r="ABB631"/>
      <c r="ABC631"/>
      <c r="ABD631"/>
      <c r="ABE631"/>
      <c r="ABF631"/>
      <c r="ABG631"/>
      <c r="ABH631"/>
      <c r="ABI631"/>
      <c r="ABJ631"/>
      <c r="ABK631"/>
      <c r="ABL631"/>
      <c r="ABM631"/>
      <c r="ABN631"/>
      <c r="ABO631"/>
      <c r="ABP631"/>
      <c r="ABQ631"/>
      <c r="ABR631"/>
      <c r="ABS631"/>
      <c r="ABT631"/>
      <c r="ABU631"/>
      <c r="ABV631"/>
      <c r="ABW631"/>
      <c r="ABX631"/>
      <c r="ABY631"/>
    </row>
    <row r="632" spans="1:753" s="47" customFormat="1">
      <c r="A632" s="44">
        <v>96741</v>
      </c>
      <c r="B632" s="44"/>
      <c r="C632" s="45" t="s">
        <v>546</v>
      </c>
      <c r="D632" s="45"/>
      <c r="E632" s="45"/>
      <c r="F632" s="59">
        <v>264353</v>
      </c>
      <c r="G632" s="59"/>
      <c r="H632" s="59"/>
      <c r="I632" s="59">
        <v>45264</v>
      </c>
      <c r="J632" s="59"/>
      <c r="K632" s="59"/>
      <c r="L632" s="59">
        <v>6448</v>
      </c>
      <c r="M632" s="59"/>
      <c r="N632" s="59"/>
      <c r="O632" s="59">
        <v>43085</v>
      </c>
      <c r="P632" s="59"/>
      <c r="Q632" s="59"/>
      <c r="R632" s="59">
        <v>2105</v>
      </c>
      <c r="S632" s="59"/>
      <c r="T632" s="59"/>
      <c r="U632" s="59">
        <v>96902</v>
      </c>
      <c r="V632" s="59"/>
      <c r="W632" s="60"/>
      <c r="X632" s="59"/>
      <c r="Y632" s="59">
        <v>0</v>
      </c>
      <c r="Z632" s="59"/>
      <c r="AA632" s="59"/>
      <c r="AB632" s="59">
        <v>0</v>
      </c>
      <c r="AC632" s="59"/>
      <c r="AD632" s="59"/>
      <c r="AE632" s="59">
        <v>5235</v>
      </c>
      <c r="AF632" s="59"/>
      <c r="AG632" s="59"/>
      <c r="AH632" s="59">
        <v>5235</v>
      </c>
      <c r="AI632" s="59"/>
      <c r="AJ632" s="59"/>
      <c r="AK632" s="59"/>
      <c r="AL632" s="59"/>
      <c r="AM632" s="59">
        <v>117758</v>
      </c>
      <c r="AN632" s="59"/>
      <c r="AO632" s="59"/>
      <c r="AP632" s="59">
        <v>205</v>
      </c>
      <c r="AQ632" s="59"/>
      <c r="AR632" s="59"/>
      <c r="AS632" s="59">
        <v>117963</v>
      </c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  <c r="IZ632"/>
      <c r="JA632"/>
      <c r="JB632"/>
      <c r="JC632"/>
      <c r="JD632"/>
      <c r="JE632"/>
      <c r="JF632"/>
      <c r="JG632"/>
      <c r="JH632"/>
      <c r="JI632"/>
      <c r="JJ632"/>
      <c r="JK632"/>
      <c r="JL632"/>
      <c r="JM632"/>
      <c r="JN632"/>
      <c r="JO632"/>
      <c r="JP632"/>
      <c r="JQ632"/>
      <c r="JR632"/>
      <c r="JS632"/>
      <c r="JT632"/>
      <c r="JU632"/>
      <c r="JV632"/>
      <c r="JW632"/>
      <c r="JX632"/>
      <c r="JY632"/>
      <c r="JZ632"/>
      <c r="KA632"/>
      <c r="KB632"/>
      <c r="KC632"/>
      <c r="KD632"/>
      <c r="KE632"/>
      <c r="KF632"/>
      <c r="KG632"/>
      <c r="KH632"/>
      <c r="KI632"/>
      <c r="KJ632"/>
      <c r="KK632"/>
      <c r="KL632"/>
      <c r="KM632"/>
      <c r="KN632"/>
      <c r="KO632"/>
      <c r="KP632"/>
      <c r="KQ632"/>
      <c r="KR632"/>
      <c r="KS632"/>
      <c r="KT632"/>
      <c r="KU632"/>
      <c r="KV632"/>
      <c r="KW632"/>
      <c r="KX632"/>
      <c r="KY632"/>
      <c r="KZ632"/>
      <c r="LA632"/>
      <c r="LB632"/>
      <c r="LC632"/>
      <c r="LD632"/>
      <c r="LE632"/>
      <c r="LF632"/>
      <c r="LG632"/>
      <c r="LH632"/>
      <c r="LI632"/>
      <c r="LJ632"/>
      <c r="LK632"/>
      <c r="LL632"/>
      <c r="LM632"/>
      <c r="LN632"/>
      <c r="LO632"/>
      <c r="LP632"/>
      <c r="LQ632"/>
      <c r="LR632"/>
      <c r="LS632"/>
      <c r="LT632"/>
      <c r="LU632"/>
      <c r="LV632"/>
      <c r="LW632"/>
      <c r="LX632"/>
      <c r="LY632"/>
      <c r="LZ632"/>
      <c r="MA632"/>
      <c r="MB632"/>
      <c r="MC632"/>
      <c r="MD632"/>
      <c r="ME632"/>
      <c r="MF632"/>
      <c r="MG632"/>
      <c r="MH632"/>
      <c r="MI632"/>
      <c r="MJ632"/>
      <c r="MK632"/>
      <c r="ML632"/>
      <c r="MM632"/>
      <c r="MN632"/>
      <c r="MO632"/>
      <c r="MP632"/>
      <c r="MQ632"/>
      <c r="MR632"/>
      <c r="MS632"/>
      <c r="MT632"/>
      <c r="MU632"/>
      <c r="MV632"/>
      <c r="MW632"/>
      <c r="MX632"/>
      <c r="MY632"/>
      <c r="MZ632"/>
      <c r="NA632"/>
      <c r="NB632"/>
      <c r="NC632"/>
      <c r="ND632"/>
      <c r="NE632"/>
      <c r="NF632"/>
      <c r="NG632"/>
      <c r="NH632"/>
      <c r="NI632"/>
      <c r="NJ632"/>
      <c r="NK632"/>
      <c r="NL632"/>
      <c r="NM632"/>
      <c r="NN632"/>
      <c r="NO632"/>
      <c r="NP632"/>
      <c r="NQ632"/>
      <c r="NR632"/>
      <c r="NS632"/>
      <c r="NT632"/>
      <c r="NU632"/>
      <c r="NV632"/>
      <c r="NW632"/>
      <c r="NX632"/>
      <c r="NY632"/>
      <c r="NZ632"/>
      <c r="OA632"/>
      <c r="OB632"/>
      <c r="OC632"/>
      <c r="OD632"/>
      <c r="OE632"/>
      <c r="OF632"/>
      <c r="OG632"/>
      <c r="OH632"/>
      <c r="OI632"/>
      <c r="OJ632"/>
      <c r="OK632"/>
      <c r="OL632"/>
      <c r="OM632"/>
      <c r="ON632"/>
      <c r="OO632"/>
      <c r="OP632"/>
      <c r="OQ632"/>
      <c r="OR632"/>
      <c r="OS632"/>
      <c r="OT632"/>
      <c r="OU632"/>
      <c r="OV632"/>
      <c r="OW632"/>
      <c r="OX632"/>
      <c r="OY632"/>
      <c r="OZ632"/>
      <c r="PA632"/>
      <c r="PB632"/>
      <c r="PC632"/>
      <c r="PD632"/>
      <c r="PE632"/>
      <c r="PF632"/>
      <c r="PG632"/>
      <c r="PH632"/>
      <c r="PI632"/>
      <c r="PJ632"/>
      <c r="PK632"/>
      <c r="PL632"/>
      <c r="PM632"/>
      <c r="PN632"/>
      <c r="PO632"/>
      <c r="PP632"/>
      <c r="PQ632"/>
      <c r="PR632"/>
      <c r="PS632"/>
      <c r="PT632"/>
      <c r="PU632"/>
      <c r="PV632"/>
      <c r="PW632"/>
      <c r="PX632"/>
      <c r="PY632"/>
      <c r="PZ632"/>
      <c r="QA632"/>
      <c r="QB632"/>
      <c r="QC632"/>
      <c r="QD632"/>
      <c r="QE632"/>
      <c r="QF632"/>
      <c r="QG632"/>
      <c r="QH632"/>
      <c r="QI632"/>
      <c r="QJ632"/>
      <c r="QK632"/>
      <c r="QL632"/>
      <c r="QM632"/>
      <c r="QN632"/>
      <c r="QO632"/>
      <c r="QP632"/>
      <c r="QQ632"/>
      <c r="QR632"/>
      <c r="QS632"/>
      <c r="QT632"/>
      <c r="QU632"/>
      <c r="QV632"/>
      <c r="QW632"/>
      <c r="QX632"/>
      <c r="QY632"/>
      <c r="QZ632"/>
      <c r="RA632"/>
      <c r="RB632"/>
      <c r="RC632"/>
      <c r="RD632"/>
      <c r="RE632"/>
      <c r="RF632"/>
      <c r="RG632"/>
      <c r="RH632"/>
      <c r="RI632"/>
      <c r="RJ632"/>
      <c r="RK632"/>
      <c r="RL632"/>
      <c r="RM632"/>
      <c r="RN632"/>
      <c r="RO632"/>
      <c r="RP632"/>
      <c r="RQ632"/>
      <c r="RR632"/>
      <c r="RS632"/>
      <c r="RT632"/>
      <c r="RU632"/>
      <c r="RV632"/>
      <c r="RW632"/>
      <c r="RX632"/>
      <c r="RY632"/>
      <c r="RZ632"/>
      <c r="SA632"/>
      <c r="SB632"/>
      <c r="SC632"/>
      <c r="SD632"/>
      <c r="SE632"/>
      <c r="SF632"/>
      <c r="SG632"/>
      <c r="SH632"/>
      <c r="SI632"/>
      <c r="SJ632"/>
      <c r="SK632"/>
      <c r="SL632"/>
      <c r="SM632"/>
      <c r="SN632"/>
      <c r="SO632"/>
      <c r="SP632"/>
      <c r="SQ632"/>
      <c r="SR632"/>
      <c r="SS632"/>
      <c r="ST632"/>
      <c r="SU632"/>
      <c r="SV632"/>
      <c r="SW632"/>
      <c r="SX632"/>
      <c r="SY632"/>
      <c r="SZ632"/>
      <c r="TA632"/>
      <c r="TB632"/>
      <c r="TC632"/>
      <c r="TD632"/>
      <c r="TE632"/>
      <c r="TF632"/>
      <c r="TG632"/>
      <c r="TH632"/>
      <c r="TI632"/>
      <c r="TJ632"/>
      <c r="TK632"/>
      <c r="TL632"/>
      <c r="TM632"/>
      <c r="TN632"/>
      <c r="TO632"/>
      <c r="TP632"/>
      <c r="TQ632"/>
      <c r="TR632"/>
      <c r="TS632"/>
      <c r="TT632"/>
      <c r="TU632"/>
      <c r="TV632"/>
      <c r="TW632"/>
      <c r="TX632"/>
      <c r="TY632"/>
      <c r="TZ632"/>
      <c r="UA632"/>
      <c r="UB632"/>
      <c r="UC632"/>
      <c r="UD632"/>
      <c r="UE632"/>
      <c r="UF632"/>
      <c r="UG632"/>
      <c r="UH632"/>
      <c r="UI632"/>
      <c r="UJ632"/>
      <c r="UK632"/>
      <c r="UL632"/>
      <c r="UM632"/>
      <c r="UN632"/>
      <c r="UO632"/>
      <c r="UP632"/>
      <c r="UQ632"/>
      <c r="UR632"/>
      <c r="US632"/>
      <c r="UT632"/>
      <c r="UU632"/>
      <c r="UV632"/>
      <c r="UW632"/>
      <c r="UX632"/>
      <c r="UY632"/>
      <c r="UZ632"/>
      <c r="VA632"/>
      <c r="VB632"/>
      <c r="VC632"/>
      <c r="VD632"/>
      <c r="VE632"/>
      <c r="VF632"/>
      <c r="VG632"/>
      <c r="VH632"/>
      <c r="VI632"/>
      <c r="VJ632"/>
      <c r="VK632"/>
      <c r="VL632"/>
      <c r="VM632"/>
      <c r="VN632"/>
      <c r="VO632"/>
      <c r="VP632"/>
      <c r="VQ632"/>
      <c r="VR632"/>
      <c r="VS632"/>
      <c r="VT632"/>
      <c r="VU632"/>
      <c r="VV632"/>
      <c r="VW632"/>
      <c r="VX632"/>
      <c r="VY632"/>
      <c r="VZ632"/>
      <c r="WA632"/>
      <c r="WB632"/>
      <c r="WC632"/>
      <c r="WD632"/>
      <c r="WE632"/>
      <c r="WF632"/>
      <c r="WG632"/>
      <c r="WH632"/>
      <c r="WI632"/>
      <c r="WJ632"/>
      <c r="WK632"/>
      <c r="WL632"/>
      <c r="WM632"/>
      <c r="WN632"/>
      <c r="WO632"/>
      <c r="WP632"/>
      <c r="WQ632"/>
      <c r="WR632"/>
      <c r="WS632"/>
      <c r="WT632"/>
      <c r="WU632"/>
      <c r="WV632"/>
      <c r="WW632"/>
      <c r="WX632"/>
      <c r="WY632"/>
      <c r="WZ632"/>
      <c r="XA632"/>
      <c r="XB632"/>
      <c r="XC632"/>
      <c r="XD632"/>
      <c r="XE632"/>
      <c r="XF632"/>
      <c r="XG632"/>
      <c r="XH632"/>
      <c r="XI632"/>
      <c r="XJ632"/>
      <c r="XK632"/>
      <c r="XL632"/>
      <c r="XM632"/>
      <c r="XN632"/>
      <c r="XO632"/>
      <c r="XP632"/>
      <c r="XQ632"/>
      <c r="XR632"/>
      <c r="XS632"/>
      <c r="XT632"/>
      <c r="XU632"/>
      <c r="XV632"/>
      <c r="XW632"/>
      <c r="XX632"/>
      <c r="XY632"/>
      <c r="XZ632"/>
      <c r="YA632"/>
      <c r="YB632"/>
      <c r="YC632"/>
      <c r="YD632"/>
      <c r="YE632"/>
      <c r="YF632"/>
      <c r="YG632"/>
      <c r="YH632"/>
      <c r="YI632"/>
      <c r="YJ632"/>
      <c r="YK632"/>
      <c r="YL632"/>
      <c r="YM632"/>
      <c r="YN632"/>
      <c r="YO632"/>
      <c r="YP632"/>
      <c r="YQ632"/>
      <c r="YR632"/>
      <c r="YS632"/>
      <c r="YT632"/>
      <c r="YU632"/>
      <c r="YV632"/>
      <c r="YW632"/>
      <c r="YX632"/>
      <c r="YY632"/>
      <c r="YZ632"/>
      <c r="ZA632"/>
      <c r="ZB632"/>
      <c r="ZC632"/>
      <c r="ZD632"/>
      <c r="ZE632"/>
      <c r="ZF632"/>
      <c r="ZG632"/>
      <c r="ZH632"/>
      <c r="ZI632"/>
      <c r="ZJ632"/>
      <c r="ZK632"/>
      <c r="ZL632"/>
      <c r="ZM632"/>
      <c r="ZN632"/>
      <c r="ZO632"/>
      <c r="ZP632"/>
      <c r="ZQ632"/>
      <c r="ZR632"/>
      <c r="ZS632"/>
      <c r="ZT632"/>
      <c r="ZU632"/>
      <c r="ZV632"/>
      <c r="ZW632"/>
      <c r="ZX632"/>
      <c r="ZY632"/>
      <c r="ZZ632"/>
      <c r="AAA632"/>
      <c r="AAB632"/>
      <c r="AAC632"/>
      <c r="AAD632"/>
      <c r="AAE632"/>
      <c r="AAF632"/>
      <c r="AAG632"/>
      <c r="AAH632"/>
      <c r="AAI632"/>
      <c r="AAJ632"/>
      <c r="AAK632"/>
      <c r="AAL632"/>
      <c r="AAM632"/>
      <c r="AAN632"/>
      <c r="AAO632"/>
      <c r="AAP632"/>
      <c r="AAQ632"/>
      <c r="AAR632"/>
      <c r="AAS632"/>
      <c r="AAT632"/>
      <c r="AAU632"/>
      <c r="AAV632"/>
      <c r="AAW632"/>
      <c r="AAX632"/>
      <c r="AAY632"/>
      <c r="AAZ632"/>
      <c r="ABA632"/>
      <c r="ABB632"/>
      <c r="ABC632"/>
      <c r="ABD632"/>
      <c r="ABE632"/>
      <c r="ABF632"/>
      <c r="ABG632"/>
      <c r="ABH632"/>
      <c r="ABI632"/>
      <c r="ABJ632"/>
      <c r="ABK632"/>
      <c r="ABL632"/>
      <c r="ABM632"/>
      <c r="ABN632"/>
      <c r="ABO632"/>
      <c r="ABP632"/>
      <c r="ABQ632"/>
      <c r="ABR632"/>
      <c r="ABS632"/>
      <c r="ABT632"/>
      <c r="ABU632"/>
      <c r="ABV632"/>
      <c r="ABW632"/>
      <c r="ABX632"/>
      <c r="ABY632"/>
    </row>
    <row r="633" spans="1:753" s="46" customFormat="1">
      <c r="A633" s="44">
        <v>96751</v>
      </c>
      <c r="B633" s="44"/>
      <c r="C633" s="45" t="s">
        <v>858</v>
      </c>
      <c r="D633" s="45"/>
      <c r="E633" s="45"/>
      <c r="F633" s="58">
        <v>834024</v>
      </c>
      <c r="G633" s="58"/>
      <c r="H633" s="58"/>
      <c r="I633" s="58">
        <v>142806</v>
      </c>
      <c r="J633" s="58"/>
      <c r="K633" s="58"/>
      <c r="L633" s="58">
        <v>20343</v>
      </c>
      <c r="M633" s="58"/>
      <c r="N633" s="58"/>
      <c r="O633" s="58">
        <v>135932</v>
      </c>
      <c r="P633" s="58"/>
      <c r="Q633" s="58"/>
      <c r="R633" s="58">
        <v>23640</v>
      </c>
      <c r="S633" s="58"/>
      <c r="T633" s="58"/>
      <c r="U633" s="58">
        <v>322721</v>
      </c>
      <c r="V633" s="58"/>
      <c r="W633" s="61"/>
      <c r="X633" s="58"/>
      <c r="Y633" s="58">
        <v>0</v>
      </c>
      <c r="Z633" s="58"/>
      <c r="AA633" s="58"/>
      <c r="AB633" s="58">
        <v>0</v>
      </c>
      <c r="AC633" s="58"/>
      <c r="AD633" s="58"/>
      <c r="AE633" s="58">
        <v>8623</v>
      </c>
      <c r="AF633" s="58"/>
      <c r="AG633" s="58"/>
      <c r="AH633" s="58">
        <v>8623</v>
      </c>
      <c r="AI633" s="58"/>
      <c r="AJ633" s="58"/>
      <c r="AK633" s="58"/>
      <c r="AL633" s="58"/>
      <c r="AM633" s="58">
        <v>371523</v>
      </c>
      <c r="AN633" s="58"/>
      <c r="AO633" s="58"/>
      <c r="AP633" s="58">
        <v>-5086</v>
      </c>
      <c r="AQ633" s="58"/>
      <c r="AR633" s="58"/>
      <c r="AS633" s="58">
        <v>366437</v>
      </c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  <c r="IW633"/>
      <c r="IX633"/>
      <c r="IY633"/>
      <c r="IZ633"/>
      <c r="JA633"/>
      <c r="JB633"/>
      <c r="JC633"/>
      <c r="JD633"/>
      <c r="JE633"/>
      <c r="JF633"/>
      <c r="JG633"/>
      <c r="JH633"/>
      <c r="JI633"/>
      <c r="JJ633"/>
      <c r="JK633"/>
      <c r="JL633"/>
      <c r="JM633"/>
      <c r="JN633"/>
      <c r="JO633"/>
      <c r="JP633"/>
      <c r="JQ633"/>
      <c r="JR633"/>
      <c r="JS633"/>
      <c r="JT633"/>
      <c r="JU633"/>
      <c r="JV633"/>
      <c r="JW633"/>
      <c r="JX633"/>
      <c r="JY633"/>
      <c r="JZ633"/>
      <c r="KA633"/>
      <c r="KB633"/>
      <c r="KC633"/>
      <c r="KD633"/>
      <c r="KE633"/>
      <c r="KF633"/>
      <c r="KG633"/>
      <c r="KH633"/>
      <c r="KI633"/>
      <c r="KJ633"/>
      <c r="KK633"/>
      <c r="KL633"/>
      <c r="KM633"/>
      <c r="KN633"/>
      <c r="KO633"/>
      <c r="KP633"/>
      <c r="KQ633"/>
      <c r="KR633"/>
      <c r="KS633"/>
      <c r="KT633"/>
      <c r="KU633"/>
      <c r="KV633"/>
      <c r="KW633"/>
      <c r="KX633"/>
      <c r="KY633"/>
      <c r="KZ633"/>
      <c r="LA633"/>
      <c r="LB633"/>
      <c r="LC633"/>
      <c r="LD633"/>
      <c r="LE633"/>
      <c r="LF633"/>
      <c r="LG633"/>
      <c r="LH633"/>
      <c r="LI633"/>
      <c r="LJ633"/>
      <c r="LK633"/>
      <c r="LL633"/>
      <c r="LM633"/>
      <c r="LN633"/>
      <c r="LO633"/>
      <c r="LP633"/>
      <c r="LQ633"/>
      <c r="LR633"/>
      <c r="LS633"/>
      <c r="LT633"/>
      <c r="LU633"/>
      <c r="LV633"/>
      <c r="LW633"/>
      <c r="LX633"/>
      <c r="LY633"/>
      <c r="LZ633"/>
      <c r="MA633"/>
      <c r="MB633"/>
      <c r="MC633"/>
      <c r="MD633"/>
      <c r="ME633"/>
      <c r="MF633"/>
      <c r="MG633"/>
      <c r="MH633"/>
      <c r="MI633"/>
      <c r="MJ633"/>
      <c r="MK633"/>
      <c r="ML633"/>
      <c r="MM633"/>
      <c r="MN633"/>
      <c r="MO633"/>
      <c r="MP633"/>
      <c r="MQ633"/>
      <c r="MR633"/>
      <c r="MS633"/>
      <c r="MT633"/>
      <c r="MU633"/>
      <c r="MV633"/>
      <c r="MW633"/>
      <c r="MX633"/>
      <c r="MY633"/>
      <c r="MZ633"/>
      <c r="NA633"/>
      <c r="NB633"/>
      <c r="NC633"/>
      <c r="ND633"/>
      <c r="NE633"/>
      <c r="NF633"/>
      <c r="NG633"/>
      <c r="NH633"/>
      <c r="NI633"/>
      <c r="NJ633"/>
      <c r="NK633"/>
      <c r="NL633"/>
      <c r="NM633"/>
      <c r="NN633"/>
      <c r="NO633"/>
      <c r="NP633"/>
      <c r="NQ633"/>
      <c r="NR633"/>
      <c r="NS633"/>
      <c r="NT633"/>
      <c r="NU633"/>
      <c r="NV633"/>
      <c r="NW633"/>
      <c r="NX633"/>
      <c r="NY633"/>
      <c r="NZ633"/>
      <c r="OA633"/>
      <c r="OB633"/>
      <c r="OC633"/>
      <c r="OD633"/>
      <c r="OE633"/>
      <c r="OF633"/>
      <c r="OG633"/>
      <c r="OH633"/>
      <c r="OI633"/>
      <c r="OJ633"/>
      <c r="OK633"/>
      <c r="OL633"/>
      <c r="OM633"/>
      <c r="ON633"/>
      <c r="OO633"/>
      <c r="OP633"/>
      <c r="OQ633"/>
      <c r="OR633"/>
      <c r="OS633"/>
      <c r="OT633"/>
      <c r="OU633"/>
      <c r="OV633"/>
      <c r="OW633"/>
      <c r="OX633"/>
      <c r="OY633"/>
      <c r="OZ633"/>
      <c r="PA633"/>
      <c r="PB633"/>
      <c r="PC633"/>
      <c r="PD633"/>
      <c r="PE633"/>
      <c r="PF633"/>
      <c r="PG633"/>
      <c r="PH633"/>
      <c r="PI633"/>
      <c r="PJ633"/>
      <c r="PK633"/>
      <c r="PL633"/>
      <c r="PM633"/>
      <c r="PN633"/>
      <c r="PO633"/>
      <c r="PP633"/>
      <c r="PQ633"/>
      <c r="PR633"/>
      <c r="PS633"/>
      <c r="PT633"/>
      <c r="PU633"/>
      <c r="PV633"/>
      <c r="PW633"/>
      <c r="PX633"/>
      <c r="PY633"/>
      <c r="PZ633"/>
      <c r="QA633"/>
      <c r="QB633"/>
      <c r="QC633"/>
      <c r="QD633"/>
      <c r="QE633"/>
      <c r="QF633"/>
      <c r="QG633"/>
      <c r="QH633"/>
      <c r="QI633"/>
      <c r="QJ633"/>
      <c r="QK633"/>
      <c r="QL633"/>
      <c r="QM633"/>
      <c r="QN633"/>
      <c r="QO633"/>
      <c r="QP633"/>
      <c r="QQ633"/>
      <c r="QR633"/>
      <c r="QS633"/>
      <c r="QT633"/>
      <c r="QU633"/>
      <c r="QV633"/>
      <c r="QW633"/>
      <c r="QX633"/>
      <c r="QY633"/>
      <c r="QZ633"/>
      <c r="RA633"/>
      <c r="RB633"/>
      <c r="RC633"/>
      <c r="RD633"/>
      <c r="RE633"/>
      <c r="RF633"/>
      <c r="RG633"/>
      <c r="RH633"/>
      <c r="RI633"/>
      <c r="RJ633"/>
      <c r="RK633"/>
      <c r="RL633"/>
      <c r="RM633"/>
      <c r="RN633"/>
      <c r="RO633"/>
      <c r="RP633"/>
      <c r="RQ633"/>
      <c r="RR633"/>
      <c r="RS633"/>
      <c r="RT633"/>
      <c r="RU633"/>
      <c r="RV633"/>
      <c r="RW633"/>
      <c r="RX633"/>
      <c r="RY633"/>
      <c r="RZ633"/>
      <c r="SA633"/>
      <c r="SB633"/>
      <c r="SC633"/>
      <c r="SD633"/>
      <c r="SE633"/>
      <c r="SF633"/>
      <c r="SG633"/>
      <c r="SH633"/>
      <c r="SI633"/>
      <c r="SJ633"/>
      <c r="SK633"/>
      <c r="SL633"/>
      <c r="SM633"/>
      <c r="SN633"/>
      <c r="SO633"/>
      <c r="SP633"/>
      <c r="SQ633"/>
      <c r="SR633"/>
      <c r="SS633"/>
      <c r="ST633"/>
      <c r="SU633"/>
      <c r="SV633"/>
      <c r="SW633"/>
      <c r="SX633"/>
      <c r="SY633"/>
      <c r="SZ633"/>
      <c r="TA633"/>
      <c r="TB633"/>
      <c r="TC633"/>
      <c r="TD633"/>
      <c r="TE633"/>
      <c r="TF633"/>
      <c r="TG633"/>
      <c r="TH633"/>
      <c r="TI633"/>
      <c r="TJ633"/>
      <c r="TK633"/>
      <c r="TL633"/>
      <c r="TM633"/>
      <c r="TN633"/>
      <c r="TO633"/>
      <c r="TP633"/>
      <c r="TQ633"/>
      <c r="TR633"/>
      <c r="TS633"/>
      <c r="TT633"/>
      <c r="TU633"/>
      <c r="TV633"/>
      <c r="TW633"/>
      <c r="TX633"/>
      <c r="TY633"/>
      <c r="TZ633"/>
      <c r="UA633"/>
      <c r="UB633"/>
      <c r="UC633"/>
      <c r="UD633"/>
      <c r="UE633"/>
      <c r="UF633"/>
      <c r="UG633"/>
      <c r="UH633"/>
      <c r="UI633"/>
      <c r="UJ633"/>
      <c r="UK633"/>
      <c r="UL633"/>
      <c r="UM633"/>
      <c r="UN633"/>
      <c r="UO633"/>
      <c r="UP633"/>
      <c r="UQ633"/>
      <c r="UR633"/>
      <c r="US633"/>
      <c r="UT633"/>
      <c r="UU633"/>
      <c r="UV633"/>
      <c r="UW633"/>
      <c r="UX633"/>
      <c r="UY633"/>
      <c r="UZ633"/>
      <c r="VA633"/>
      <c r="VB633"/>
      <c r="VC633"/>
      <c r="VD633"/>
      <c r="VE633"/>
      <c r="VF633"/>
      <c r="VG633"/>
      <c r="VH633"/>
      <c r="VI633"/>
      <c r="VJ633"/>
      <c r="VK633"/>
      <c r="VL633"/>
      <c r="VM633"/>
      <c r="VN633"/>
      <c r="VO633"/>
      <c r="VP633"/>
      <c r="VQ633"/>
      <c r="VR633"/>
      <c r="VS633"/>
      <c r="VT633"/>
      <c r="VU633"/>
      <c r="VV633"/>
      <c r="VW633"/>
      <c r="VX633"/>
      <c r="VY633"/>
      <c r="VZ633"/>
      <c r="WA633"/>
      <c r="WB633"/>
      <c r="WC633"/>
      <c r="WD633"/>
      <c r="WE633"/>
      <c r="WF633"/>
      <c r="WG633"/>
      <c r="WH633"/>
      <c r="WI633"/>
      <c r="WJ633"/>
      <c r="WK633"/>
      <c r="WL633"/>
      <c r="WM633"/>
      <c r="WN633"/>
      <c r="WO633"/>
      <c r="WP633"/>
      <c r="WQ633"/>
      <c r="WR633"/>
      <c r="WS633"/>
      <c r="WT633"/>
      <c r="WU633"/>
      <c r="WV633"/>
      <c r="WW633"/>
      <c r="WX633"/>
      <c r="WY633"/>
      <c r="WZ633"/>
      <c r="XA633"/>
      <c r="XB633"/>
      <c r="XC633"/>
      <c r="XD633"/>
      <c r="XE633"/>
      <c r="XF633"/>
      <c r="XG633"/>
      <c r="XH633"/>
      <c r="XI633"/>
      <c r="XJ633"/>
      <c r="XK633"/>
      <c r="XL633"/>
      <c r="XM633"/>
      <c r="XN633"/>
      <c r="XO633"/>
      <c r="XP633"/>
      <c r="XQ633"/>
      <c r="XR633"/>
      <c r="XS633"/>
      <c r="XT633"/>
      <c r="XU633"/>
      <c r="XV633"/>
      <c r="XW633"/>
      <c r="XX633"/>
      <c r="XY633"/>
      <c r="XZ633"/>
      <c r="YA633"/>
      <c r="YB633"/>
      <c r="YC633"/>
      <c r="YD633"/>
      <c r="YE633"/>
      <c r="YF633"/>
      <c r="YG633"/>
      <c r="YH633"/>
      <c r="YI633"/>
      <c r="YJ633"/>
      <c r="YK633"/>
      <c r="YL633"/>
      <c r="YM633"/>
      <c r="YN633"/>
      <c r="YO633"/>
      <c r="YP633"/>
      <c r="YQ633"/>
      <c r="YR633"/>
      <c r="YS633"/>
      <c r="YT633"/>
      <c r="YU633"/>
      <c r="YV633"/>
      <c r="YW633"/>
      <c r="YX633"/>
      <c r="YY633"/>
      <c r="YZ633"/>
      <c r="ZA633"/>
      <c r="ZB633"/>
      <c r="ZC633"/>
      <c r="ZD633"/>
      <c r="ZE633"/>
      <c r="ZF633"/>
      <c r="ZG633"/>
      <c r="ZH633"/>
      <c r="ZI633"/>
      <c r="ZJ633"/>
      <c r="ZK633"/>
      <c r="ZL633"/>
      <c r="ZM633"/>
      <c r="ZN633"/>
      <c r="ZO633"/>
      <c r="ZP633"/>
      <c r="ZQ633"/>
      <c r="ZR633"/>
      <c r="ZS633"/>
      <c r="ZT633"/>
      <c r="ZU633"/>
      <c r="ZV633"/>
      <c r="ZW633"/>
      <c r="ZX633"/>
      <c r="ZY633"/>
      <c r="ZZ633"/>
      <c r="AAA633"/>
      <c r="AAB633"/>
      <c r="AAC633"/>
      <c r="AAD633"/>
      <c r="AAE633"/>
      <c r="AAF633"/>
      <c r="AAG633"/>
      <c r="AAH633"/>
      <c r="AAI633"/>
      <c r="AAJ633"/>
      <c r="AAK633"/>
      <c r="AAL633"/>
      <c r="AAM633"/>
      <c r="AAN633"/>
      <c r="AAO633"/>
      <c r="AAP633"/>
      <c r="AAQ633"/>
      <c r="AAR633"/>
      <c r="AAS633"/>
      <c r="AAT633"/>
      <c r="AAU633"/>
      <c r="AAV633"/>
      <c r="AAW633"/>
      <c r="AAX633"/>
      <c r="AAY633"/>
      <c r="AAZ633"/>
      <c r="ABA633"/>
      <c r="ABB633"/>
      <c r="ABC633"/>
      <c r="ABD633"/>
      <c r="ABE633"/>
      <c r="ABF633"/>
      <c r="ABG633"/>
      <c r="ABH633"/>
      <c r="ABI633"/>
      <c r="ABJ633"/>
      <c r="ABK633"/>
      <c r="ABL633"/>
      <c r="ABM633"/>
      <c r="ABN633"/>
      <c r="ABO633"/>
      <c r="ABP633"/>
      <c r="ABQ633"/>
      <c r="ABR633"/>
      <c r="ABS633"/>
      <c r="ABT633"/>
      <c r="ABU633"/>
      <c r="ABV633"/>
      <c r="ABW633"/>
      <c r="ABX633"/>
      <c r="ABY633"/>
    </row>
    <row r="634" spans="1:753" s="47" customFormat="1">
      <c r="A634" s="44">
        <v>96801</v>
      </c>
      <c r="B634" s="44"/>
      <c r="C634" s="45" t="s">
        <v>547</v>
      </c>
      <c r="D634" s="45"/>
      <c r="E634" s="45"/>
      <c r="F634" s="59">
        <v>20811537</v>
      </c>
      <c r="G634" s="59"/>
      <c r="H634" s="59"/>
      <c r="I634" s="59">
        <v>3563462</v>
      </c>
      <c r="J634" s="59"/>
      <c r="K634" s="59"/>
      <c r="L634" s="59">
        <v>507622</v>
      </c>
      <c r="M634" s="59"/>
      <c r="N634" s="59"/>
      <c r="O634" s="59">
        <v>3391935</v>
      </c>
      <c r="P634" s="59"/>
      <c r="Q634" s="59"/>
      <c r="R634" s="59">
        <v>112458</v>
      </c>
      <c r="S634" s="59"/>
      <c r="T634" s="59"/>
      <c r="U634" s="59">
        <v>7575477</v>
      </c>
      <c r="V634" s="59"/>
      <c r="W634" s="60"/>
      <c r="X634" s="59"/>
      <c r="Y634" s="59">
        <v>0</v>
      </c>
      <c r="Z634" s="59"/>
      <c r="AA634" s="59"/>
      <c r="AB634" s="59">
        <v>0</v>
      </c>
      <c r="AC634" s="59"/>
      <c r="AD634" s="59"/>
      <c r="AE634" s="59">
        <v>55673</v>
      </c>
      <c r="AF634" s="59"/>
      <c r="AG634" s="59"/>
      <c r="AH634" s="59">
        <v>55673</v>
      </c>
      <c r="AI634" s="59"/>
      <c r="AJ634" s="59"/>
      <c r="AK634" s="59"/>
      <c r="AL634" s="59"/>
      <c r="AM634" s="59">
        <v>9270681</v>
      </c>
      <c r="AN634" s="59"/>
      <c r="AO634" s="59"/>
      <c r="AP634" s="59">
        <v>108734</v>
      </c>
      <c r="AQ634" s="59"/>
      <c r="AR634" s="59"/>
      <c r="AS634" s="59">
        <v>9379415</v>
      </c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  <c r="IW634"/>
      <c r="IX634"/>
      <c r="IY634"/>
      <c r="IZ634"/>
      <c r="JA634"/>
      <c r="JB634"/>
      <c r="JC634"/>
      <c r="JD634"/>
      <c r="JE634"/>
      <c r="JF634"/>
      <c r="JG634"/>
      <c r="JH634"/>
      <c r="JI634"/>
      <c r="JJ634"/>
      <c r="JK634"/>
      <c r="JL634"/>
      <c r="JM634"/>
      <c r="JN634"/>
      <c r="JO634"/>
      <c r="JP634"/>
      <c r="JQ634"/>
      <c r="JR634"/>
      <c r="JS634"/>
      <c r="JT634"/>
      <c r="JU634"/>
      <c r="JV634"/>
      <c r="JW634"/>
      <c r="JX634"/>
      <c r="JY634"/>
      <c r="JZ634"/>
      <c r="KA634"/>
      <c r="KB634"/>
      <c r="KC634"/>
      <c r="KD634"/>
      <c r="KE634"/>
      <c r="KF634"/>
      <c r="KG634"/>
      <c r="KH634"/>
      <c r="KI634"/>
      <c r="KJ634"/>
      <c r="KK634"/>
      <c r="KL634"/>
      <c r="KM634"/>
      <c r="KN634"/>
      <c r="KO634"/>
      <c r="KP634"/>
      <c r="KQ634"/>
      <c r="KR634"/>
      <c r="KS634"/>
      <c r="KT634"/>
      <c r="KU634"/>
      <c r="KV634"/>
      <c r="KW634"/>
      <c r="KX634"/>
      <c r="KY634"/>
      <c r="KZ634"/>
      <c r="LA634"/>
      <c r="LB634"/>
      <c r="LC634"/>
      <c r="LD634"/>
      <c r="LE634"/>
      <c r="LF634"/>
      <c r="LG634"/>
      <c r="LH634"/>
      <c r="LI634"/>
      <c r="LJ634"/>
      <c r="LK634"/>
      <c r="LL634"/>
      <c r="LM634"/>
      <c r="LN634"/>
      <c r="LO634"/>
      <c r="LP634"/>
      <c r="LQ634"/>
      <c r="LR634"/>
      <c r="LS634"/>
      <c r="LT634"/>
      <c r="LU634"/>
      <c r="LV634"/>
      <c r="LW634"/>
      <c r="LX634"/>
      <c r="LY634"/>
      <c r="LZ634"/>
      <c r="MA634"/>
      <c r="MB634"/>
      <c r="MC634"/>
      <c r="MD634"/>
      <c r="ME634"/>
      <c r="MF634"/>
      <c r="MG634"/>
      <c r="MH634"/>
      <c r="MI634"/>
      <c r="MJ634"/>
      <c r="MK634"/>
      <c r="ML634"/>
      <c r="MM634"/>
      <c r="MN634"/>
      <c r="MO634"/>
      <c r="MP634"/>
      <c r="MQ634"/>
      <c r="MR634"/>
      <c r="MS634"/>
      <c r="MT634"/>
      <c r="MU634"/>
      <c r="MV634"/>
      <c r="MW634"/>
      <c r="MX634"/>
      <c r="MY634"/>
      <c r="MZ634"/>
      <c r="NA634"/>
      <c r="NB634"/>
      <c r="NC634"/>
      <c r="ND634"/>
      <c r="NE634"/>
      <c r="NF634"/>
      <c r="NG634"/>
      <c r="NH634"/>
      <c r="NI634"/>
      <c r="NJ634"/>
      <c r="NK634"/>
      <c r="NL634"/>
      <c r="NM634"/>
      <c r="NN634"/>
      <c r="NO634"/>
      <c r="NP634"/>
      <c r="NQ634"/>
      <c r="NR634"/>
      <c r="NS634"/>
      <c r="NT634"/>
      <c r="NU634"/>
      <c r="NV634"/>
      <c r="NW634"/>
      <c r="NX634"/>
      <c r="NY634"/>
      <c r="NZ634"/>
      <c r="OA634"/>
      <c r="OB634"/>
      <c r="OC634"/>
      <c r="OD634"/>
      <c r="OE634"/>
      <c r="OF634"/>
      <c r="OG634"/>
      <c r="OH634"/>
      <c r="OI634"/>
      <c r="OJ634"/>
      <c r="OK634"/>
      <c r="OL634"/>
      <c r="OM634"/>
      <c r="ON634"/>
      <c r="OO634"/>
      <c r="OP634"/>
      <c r="OQ634"/>
      <c r="OR634"/>
      <c r="OS634"/>
      <c r="OT634"/>
      <c r="OU634"/>
      <c r="OV634"/>
      <c r="OW634"/>
      <c r="OX634"/>
      <c r="OY634"/>
      <c r="OZ634"/>
      <c r="PA634"/>
      <c r="PB634"/>
      <c r="PC634"/>
      <c r="PD634"/>
      <c r="PE634"/>
      <c r="PF634"/>
      <c r="PG634"/>
      <c r="PH634"/>
      <c r="PI634"/>
      <c r="PJ634"/>
      <c r="PK634"/>
      <c r="PL634"/>
      <c r="PM634"/>
      <c r="PN634"/>
      <c r="PO634"/>
      <c r="PP634"/>
      <c r="PQ634"/>
      <c r="PR634"/>
      <c r="PS634"/>
      <c r="PT634"/>
      <c r="PU634"/>
      <c r="PV634"/>
      <c r="PW634"/>
      <c r="PX634"/>
      <c r="PY634"/>
      <c r="PZ634"/>
      <c r="QA634"/>
      <c r="QB634"/>
      <c r="QC634"/>
      <c r="QD634"/>
      <c r="QE634"/>
      <c r="QF634"/>
      <c r="QG634"/>
      <c r="QH634"/>
      <c r="QI634"/>
      <c r="QJ634"/>
      <c r="QK634"/>
      <c r="QL634"/>
      <c r="QM634"/>
      <c r="QN634"/>
      <c r="QO634"/>
      <c r="QP634"/>
      <c r="QQ634"/>
      <c r="QR634"/>
      <c r="QS634"/>
      <c r="QT634"/>
      <c r="QU634"/>
      <c r="QV634"/>
      <c r="QW634"/>
      <c r="QX634"/>
      <c r="QY634"/>
      <c r="QZ634"/>
      <c r="RA634"/>
      <c r="RB634"/>
      <c r="RC634"/>
      <c r="RD634"/>
      <c r="RE634"/>
      <c r="RF634"/>
      <c r="RG634"/>
      <c r="RH634"/>
      <c r="RI634"/>
      <c r="RJ634"/>
      <c r="RK634"/>
      <c r="RL634"/>
      <c r="RM634"/>
      <c r="RN634"/>
      <c r="RO634"/>
      <c r="RP634"/>
      <c r="RQ634"/>
      <c r="RR634"/>
      <c r="RS634"/>
      <c r="RT634"/>
      <c r="RU634"/>
      <c r="RV634"/>
      <c r="RW634"/>
      <c r="RX634"/>
      <c r="RY634"/>
      <c r="RZ634"/>
      <c r="SA634"/>
      <c r="SB634"/>
      <c r="SC634"/>
      <c r="SD634"/>
      <c r="SE634"/>
      <c r="SF634"/>
      <c r="SG634"/>
      <c r="SH634"/>
      <c r="SI634"/>
      <c r="SJ634"/>
      <c r="SK634"/>
      <c r="SL634"/>
      <c r="SM634"/>
      <c r="SN634"/>
      <c r="SO634"/>
      <c r="SP634"/>
      <c r="SQ634"/>
      <c r="SR634"/>
      <c r="SS634"/>
      <c r="ST634"/>
      <c r="SU634"/>
      <c r="SV634"/>
      <c r="SW634"/>
      <c r="SX634"/>
      <c r="SY634"/>
      <c r="SZ634"/>
      <c r="TA634"/>
      <c r="TB634"/>
      <c r="TC634"/>
      <c r="TD634"/>
      <c r="TE634"/>
      <c r="TF634"/>
      <c r="TG634"/>
      <c r="TH634"/>
      <c r="TI634"/>
      <c r="TJ634"/>
      <c r="TK634"/>
      <c r="TL634"/>
      <c r="TM634"/>
      <c r="TN634"/>
      <c r="TO634"/>
      <c r="TP634"/>
      <c r="TQ634"/>
      <c r="TR634"/>
      <c r="TS634"/>
      <c r="TT634"/>
      <c r="TU634"/>
      <c r="TV634"/>
      <c r="TW634"/>
      <c r="TX634"/>
      <c r="TY634"/>
      <c r="TZ634"/>
      <c r="UA634"/>
      <c r="UB634"/>
      <c r="UC634"/>
      <c r="UD634"/>
      <c r="UE634"/>
      <c r="UF634"/>
      <c r="UG634"/>
      <c r="UH634"/>
      <c r="UI634"/>
      <c r="UJ634"/>
      <c r="UK634"/>
      <c r="UL634"/>
      <c r="UM634"/>
      <c r="UN634"/>
      <c r="UO634"/>
      <c r="UP634"/>
      <c r="UQ634"/>
      <c r="UR634"/>
      <c r="US634"/>
      <c r="UT634"/>
      <c r="UU634"/>
      <c r="UV634"/>
      <c r="UW634"/>
      <c r="UX634"/>
      <c r="UY634"/>
      <c r="UZ634"/>
      <c r="VA634"/>
      <c r="VB634"/>
      <c r="VC634"/>
      <c r="VD634"/>
      <c r="VE634"/>
      <c r="VF634"/>
      <c r="VG634"/>
      <c r="VH634"/>
      <c r="VI634"/>
      <c r="VJ634"/>
      <c r="VK634"/>
      <c r="VL634"/>
      <c r="VM634"/>
      <c r="VN634"/>
      <c r="VO634"/>
      <c r="VP634"/>
      <c r="VQ634"/>
      <c r="VR634"/>
      <c r="VS634"/>
      <c r="VT634"/>
      <c r="VU634"/>
      <c r="VV634"/>
      <c r="VW634"/>
      <c r="VX634"/>
      <c r="VY634"/>
      <c r="VZ634"/>
      <c r="WA634"/>
      <c r="WB634"/>
      <c r="WC634"/>
      <c r="WD634"/>
      <c r="WE634"/>
      <c r="WF634"/>
      <c r="WG634"/>
      <c r="WH634"/>
      <c r="WI634"/>
      <c r="WJ634"/>
      <c r="WK634"/>
      <c r="WL634"/>
      <c r="WM634"/>
      <c r="WN634"/>
      <c r="WO634"/>
      <c r="WP634"/>
      <c r="WQ634"/>
      <c r="WR634"/>
      <c r="WS634"/>
      <c r="WT634"/>
      <c r="WU634"/>
      <c r="WV634"/>
      <c r="WW634"/>
      <c r="WX634"/>
      <c r="WY634"/>
      <c r="WZ634"/>
      <c r="XA634"/>
      <c r="XB634"/>
      <c r="XC634"/>
      <c r="XD634"/>
      <c r="XE634"/>
      <c r="XF634"/>
      <c r="XG634"/>
      <c r="XH634"/>
      <c r="XI634"/>
      <c r="XJ634"/>
      <c r="XK634"/>
      <c r="XL634"/>
      <c r="XM634"/>
      <c r="XN634"/>
      <c r="XO634"/>
      <c r="XP634"/>
      <c r="XQ634"/>
      <c r="XR634"/>
      <c r="XS634"/>
      <c r="XT634"/>
      <c r="XU634"/>
      <c r="XV634"/>
      <c r="XW634"/>
      <c r="XX634"/>
      <c r="XY634"/>
      <c r="XZ634"/>
      <c r="YA634"/>
      <c r="YB634"/>
      <c r="YC634"/>
      <c r="YD634"/>
      <c r="YE634"/>
      <c r="YF634"/>
      <c r="YG634"/>
      <c r="YH634"/>
      <c r="YI634"/>
      <c r="YJ634"/>
      <c r="YK634"/>
      <c r="YL634"/>
      <c r="YM634"/>
      <c r="YN634"/>
      <c r="YO634"/>
      <c r="YP634"/>
      <c r="YQ634"/>
      <c r="YR634"/>
      <c r="YS634"/>
      <c r="YT634"/>
      <c r="YU634"/>
      <c r="YV634"/>
      <c r="YW634"/>
      <c r="YX634"/>
      <c r="YY634"/>
      <c r="YZ634"/>
      <c r="ZA634"/>
      <c r="ZB634"/>
      <c r="ZC634"/>
      <c r="ZD634"/>
      <c r="ZE634"/>
      <c r="ZF634"/>
      <c r="ZG634"/>
      <c r="ZH634"/>
      <c r="ZI634"/>
      <c r="ZJ634"/>
      <c r="ZK634"/>
      <c r="ZL634"/>
      <c r="ZM634"/>
      <c r="ZN634"/>
      <c r="ZO634"/>
      <c r="ZP634"/>
      <c r="ZQ634"/>
      <c r="ZR634"/>
      <c r="ZS634"/>
      <c r="ZT634"/>
      <c r="ZU634"/>
      <c r="ZV634"/>
      <c r="ZW634"/>
      <c r="ZX634"/>
      <c r="ZY634"/>
      <c r="ZZ634"/>
      <c r="AAA634"/>
      <c r="AAB634"/>
      <c r="AAC634"/>
      <c r="AAD634"/>
      <c r="AAE634"/>
      <c r="AAF634"/>
      <c r="AAG634"/>
      <c r="AAH634"/>
      <c r="AAI634"/>
      <c r="AAJ634"/>
      <c r="AAK634"/>
      <c r="AAL634"/>
      <c r="AAM634"/>
      <c r="AAN634"/>
      <c r="AAO634"/>
      <c r="AAP634"/>
      <c r="AAQ634"/>
      <c r="AAR634"/>
      <c r="AAS634"/>
      <c r="AAT634"/>
      <c r="AAU634"/>
      <c r="AAV634"/>
      <c r="AAW634"/>
      <c r="AAX634"/>
      <c r="AAY634"/>
      <c r="AAZ634"/>
      <c r="ABA634"/>
      <c r="ABB634"/>
      <c r="ABC634"/>
      <c r="ABD634"/>
      <c r="ABE634"/>
      <c r="ABF634"/>
      <c r="ABG634"/>
      <c r="ABH634"/>
      <c r="ABI634"/>
      <c r="ABJ634"/>
      <c r="ABK634"/>
      <c r="ABL634"/>
      <c r="ABM634"/>
      <c r="ABN634"/>
      <c r="ABO634"/>
      <c r="ABP634"/>
      <c r="ABQ634"/>
      <c r="ABR634"/>
      <c r="ABS634"/>
      <c r="ABT634"/>
      <c r="ABU634"/>
      <c r="ABV634"/>
      <c r="ABW634"/>
      <c r="ABX634"/>
      <c r="ABY634"/>
    </row>
    <row r="635" spans="1:753" s="47" customFormat="1">
      <c r="A635" s="44">
        <v>96804</v>
      </c>
      <c r="B635" s="44"/>
      <c r="C635" s="45" t="s">
        <v>548</v>
      </c>
      <c r="D635" s="45"/>
      <c r="E635" s="45"/>
      <c r="F635" s="59">
        <v>661702</v>
      </c>
      <c r="G635" s="59"/>
      <c r="H635" s="59"/>
      <c r="I635" s="59">
        <v>113300</v>
      </c>
      <c r="J635" s="59"/>
      <c r="K635" s="59"/>
      <c r="L635" s="59">
        <v>16140</v>
      </c>
      <c r="M635" s="59"/>
      <c r="N635" s="59"/>
      <c r="O635" s="59">
        <v>107847</v>
      </c>
      <c r="P635" s="59"/>
      <c r="Q635" s="59"/>
      <c r="R635" s="59">
        <v>2705</v>
      </c>
      <c r="S635" s="59"/>
      <c r="T635" s="59"/>
      <c r="U635" s="59">
        <v>239992</v>
      </c>
      <c r="V635" s="59"/>
      <c r="W635" s="60"/>
      <c r="X635" s="59"/>
      <c r="Y635" s="59">
        <v>0</v>
      </c>
      <c r="Z635" s="59"/>
      <c r="AA635" s="59"/>
      <c r="AB635" s="59">
        <v>0</v>
      </c>
      <c r="AC635" s="59"/>
      <c r="AD635" s="59"/>
      <c r="AE635" s="59">
        <v>33698</v>
      </c>
      <c r="AF635" s="59"/>
      <c r="AG635" s="59"/>
      <c r="AH635" s="59">
        <v>33698</v>
      </c>
      <c r="AI635" s="59"/>
      <c r="AJ635" s="59"/>
      <c r="AK635" s="59"/>
      <c r="AL635" s="59"/>
      <c r="AM635" s="59">
        <v>294761</v>
      </c>
      <c r="AN635" s="59"/>
      <c r="AO635" s="59"/>
      <c r="AP635" s="59">
        <v>-9191</v>
      </c>
      <c r="AQ635" s="59"/>
      <c r="AR635" s="59"/>
      <c r="AS635" s="59">
        <v>285570</v>
      </c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  <c r="IW635"/>
      <c r="IX635"/>
      <c r="IY635"/>
      <c r="IZ635"/>
      <c r="JA635"/>
      <c r="JB635"/>
      <c r="JC635"/>
      <c r="JD635"/>
      <c r="JE635"/>
      <c r="JF635"/>
      <c r="JG635"/>
      <c r="JH635"/>
      <c r="JI635"/>
      <c r="JJ635"/>
      <c r="JK635"/>
      <c r="JL635"/>
      <c r="JM635"/>
      <c r="JN635"/>
      <c r="JO635"/>
      <c r="JP635"/>
      <c r="JQ635"/>
      <c r="JR635"/>
      <c r="JS635"/>
      <c r="JT635"/>
      <c r="JU635"/>
      <c r="JV635"/>
      <c r="JW635"/>
      <c r="JX635"/>
      <c r="JY635"/>
      <c r="JZ635"/>
      <c r="KA635"/>
      <c r="KB635"/>
      <c r="KC635"/>
      <c r="KD635"/>
      <c r="KE635"/>
      <c r="KF635"/>
      <c r="KG635"/>
      <c r="KH635"/>
      <c r="KI635"/>
      <c r="KJ635"/>
      <c r="KK635"/>
      <c r="KL635"/>
      <c r="KM635"/>
      <c r="KN635"/>
      <c r="KO635"/>
      <c r="KP635"/>
      <c r="KQ635"/>
      <c r="KR635"/>
      <c r="KS635"/>
      <c r="KT635"/>
      <c r="KU635"/>
      <c r="KV635"/>
      <c r="KW635"/>
      <c r="KX635"/>
      <c r="KY635"/>
      <c r="KZ635"/>
      <c r="LA635"/>
      <c r="LB635"/>
      <c r="LC635"/>
      <c r="LD635"/>
      <c r="LE635"/>
      <c r="LF635"/>
      <c r="LG635"/>
      <c r="LH635"/>
      <c r="LI635"/>
      <c r="LJ635"/>
      <c r="LK635"/>
      <c r="LL635"/>
      <c r="LM635"/>
      <c r="LN635"/>
      <c r="LO635"/>
      <c r="LP635"/>
      <c r="LQ635"/>
      <c r="LR635"/>
      <c r="LS635"/>
      <c r="LT635"/>
      <c r="LU635"/>
      <c r="LV635"/>
      <c r="LW635"/>
      <c r="LX635"/>
      <c r="LY635"/>
      <c r="LZ635"/>
      <c r="MA635"/>
      <c r="MB635"/>
      <c r="MC635"/>
      <c r="MD635"/>
      <c r="ME635"/>
      <c r="MF635"/>
      <c r="MG635"/>
      <c r="MH635"/>
      <c r="MI635"/>
      <c r="MJ635"/>
      <c r="MK635"/>
      <c r="ML635"/>
      <c r="MM635"/>
      <c r="MN635"/>
      <c r="MO635"/>
      <c r="MP635"/>
      <c r="MQ635"/>
      <c r="MR635"/>
      <c r="MS635"/>
      <c r="MT635"/>
      <c r="MU635"/>
      <c r="MV635"/>
      <c r="MW635"/>
      <c r="MX635"/>
      <c r="MY635"/>
      <c r="MZ635"/>
      <c r="NA635"/>
      <c r="NB635"/>
      <c r="NC635"/>
      <c r="ND635"/>
      <c r="NE635"/>
      <c r="NF635"/>
      <c r="NG635"/>
      <c r="NH635"/>
      <c r="NI635"/>
      <c r="NJ635"/>
      <c r="NK635"/>
      <c r="NL635"/>
      <c r="NM635"/>
      <c r="NN635"/>
      <c r="NO635"/>
      <c r="NP635"/>
      <c r="NQ635"/>
      <c r="NR635"/>
      <c r="NS635"/>
      <c r="NT635"/>
      <c r="NU635"/>
      <c r="NV635"/>
      <c r="NW635"/>
      <c r="NX635"/>
      <c r="NY635"/>
      <c r="NZ635"/>
      <c r="OA635"/>
      <c r="OB635"/>
      <c r="OC635"/>
      <c r="OD635"/>
      <c r="OE635"/>
      <c r="OF635"/>
      <c r="OG635"/>
      <c r="OH635"/>
      <c r="OI635"/>
      <c r="OJ635"/>
      <c r="OK635"/>
      <c r="OL635"/>
      <c r="OM635"/>
      <c r="ON635"/>
      <c r="OO635"/>
      <c r="OP635"/>
      <c r="OQ635"/>
      <c r="OR635"/>
      <c r="OS635"/>
      <c r="OT635"/>
      <c r="OU635"/>
      <c r="OV635"/>
      <c r="OW635"/>
      <c r="OX635"/>
      <c r="OY635"/>
      <c r="OZ635"/>
      <c r="PA635"/>
      <c r="PB635"/>
      <c r="PC635"/>
      <c r="PD635"/>
      <c r="PE635"/>
      <c r="PF635"/>
      <c r="PG635"/>
      <c r="PH635"/>
      <c r="PI635"/>
      <c r="PJ635"/>
      <c r="PK635"/>
      <c r="PL635"/>
      <c r="PM635"/>
      <c r="PN635"/>
      <c r="PO635"/>
      <c r="PP635"/>
      <c r="PQ635"/>
      <c r="PR635"/>
      <c r="PS635"/>
      <c r="PT635"/>
      <c r="PU635"/>
      <c r="PV635"/>
      <c r="PW635"/>
      <c r="PX635"/>
      <c r="PY635"/>
      <c r="PZ635"/>
      <c r="QA635"/>
      <c r="QB635"/>
      <c r="QC635"/>
      <c r="QD635"/>
      <c r="QE635"/>
      <c r="QF635"/>
      <c r="QG635"/>
      <c r="QH635"/>
      <c r="QI635"/>
      <c r="QJ635"/>
      <c r="QK635"/>
      <c r="QL635"/>
      <c r="QM635"/>
      <c r="QN635"/>
      <c r="QO635"/>
      <c r="QP635"/>
      <c r="QQ635"/>
      <c r="QR635"/>
      <c r="QS635"/>
      <c r="QT635"/>
      <c r="QU635"/>
      <c r="QV635"/>
      <c r="QW635"/>
      <c r="QX635"/>
      <c r="QY635"/>
      <c r="QZ635"/>
      <c r="RA635"/>
      <c r="RB635"/>
      <c r="RC635"/>
      <c r="RD635"/>
      <c r="RE635"/>
      <c r="RF635"/>
      <c r="RG635"/>
      <c r="RH635"/>
      <c r="RI635"/>
      <c r="RJ635"/>
      <c r="RK635"/>
      <c r="RL635"/>
      <c r="RM635"/>
      <c r="RN635"/>
      <c r="RO635"/>
      <c r="RP635"/>
      <c r="RQ635"/>
      <c r="RR635"/>
      <c r="RS635"/>
      <c r="RT635"/>
      <c r="RU635"/>
      <c r="RV635"/>
      <c r="RW635"/>
      <c r="RX635"/>
      <c r="RY635"/>
      <c r="RZ635"/>
      <c r="SA635"/>
      <c r="SB635"/>
      <c r="SC635"/>
      <c r="SD635"/>
      <c r="SE635"/>
      <c r="SF635"/>
      <c r="SG635"/>
      <c r="SH635"/>
      <c r="SI635"/>
      <c r="SJ635"/>
      <c r="SK635"/>
      <c r="SL635"/>
      <c r="SM635"/>
      <c r="SN635"/>
      <c r="SO635"/>
      <c r="SP635"/>
      <c r="SQ635"/>
      <c r="SR635"/>
      <c r="SS635"/>
      <c r="ST635"/>
      <c r="SU635"/>
      <c r="SV635"/>
      <c r="SW635"/>
      <c r="SX635"/>
      <c r="SY635"/>
      <c r="SZ635"/>
      <c r="TA635"/>
      <c r="TB635"/>
      <c r="TC635"/>
      <c r="TD635"/>
      <c r="TE635"/>
      <c r="TF635"/>
      <c r="TG635"/>
      <c r="TH635"/>
      <c r="TI635"/>
      <c r="TJ635"/>
      <c r="TK635"/>
      <c r="TL635"/>
      <c r="TM635"/>
      <c r="TN635"/>
      <c r="TO635"/>
      <c r="TP635"/>
      <c r="TQ635"/>
      <c r="TR635"/>
      <c r="TS635"/>
      <c r="TT635"/>
      <c r="TU635"/>
      <c r="TV635"/>
      <c r="TW635"/>
      <c r="TX635"/>
      <c r="TY635"/>
      <c r="TZ635"/>
      <c r="UA635"/>
      <c r="UB635"/>
      <c r="UC635"/>
      <c r="UD635"/>
      <c r="UE635"/>
      <c r="UF635"/>
      <c r="UG635"/>
      <c r="UH635"/>
      <c r="UI635"/>
      <c r="UJ635"/>
      <c r="UK635"/>
      <c r="UL635"/>
      <c r="UM635"/>
      <c r="UN635"/>
      <c r="UO635"/>
      <c r="UP635"/>
      <c r="UQ635"/>
      <c r="UR635"/>
      <c r="US635"/>
      <c r="UT635"/>
      <c r="UU635"/>
      <c r="UV635"/>
      <c r="UW635"/>
      <c r="UX635"/>
      <c r="UY635"/>
      <c r="UZ635"/>
      <c r="VA635"/>
      <c r="VB635"/>
      <c r="VC635"/>
      <c r="VD635"/>
      <c r="VE635"/>
      <c r="VF635"/>
      <c r="VG635"/>
      <c r="VH635"/>
      <c r="VI635"/>
      <c r="VJ635"/>
      <c r="VK635"/>
      <c r="VL635"/>
      <c r="VM635"/>
      <c r="VN635"/>
      <c r="VO635"/>
      <c r="VP635"/>
      <c r="VQ635"/>
      <c r="VR635"/>
      <c r="VS635"/>
      <c r="VT635"/>
      <c r="VU635"/>
      <c r="VV635"/>
      <c r="VW635"/>
      <c r="VX635"/>
      <c r="VY635"/>
      <c r="VZ635"/>
      <c r="WA635"/>
      <c r="WB635"/>
      <c r="WC635"/>
      <c r="WD635"/>
      <c r="WE635"/>
      <c r="WF635"/>
      <c r="WG635"/>
      <c r="WH635"/>
      <c r="WI635"/>
      <c r="WJ635"/>
      <c r="WK635"/>
      <c r="WL635"/>
      <c r="WM635"/>
      <c r="WN635"/>
      <c r="WO635"/>
      <c r="WP635"/>
      <c r="WQ635"/>
      <c r="WR635"/>
      <c r="WS635"/>
      <c r="WT635"/>
      <c r="WU635"/>
      <c r="WV635"/>
      <c r="WW635"/>
      <c r="WX635"/>
      <c r="WY635"/>
      <c r="WZ635"/>
      <c r="XA635"/>
      <c r="XB635"/>
      <c r="XC635"/>
      <c r="XD635"/>
      <c r="XE635"/>
      <c r="XF635"/>
      <c r="XG635"/>
      <c r="XH635"/>
      <c r="XI635"/>
      <c r="XJ635"/>
      <c r="XK635"/>
      <c r="XL635"/>
      <c r="XM635"/>
      <c r="XN635"/>
      <c r="XO635"/>
      <c r="XP635"/>
      <c r="XQ635"/>
      <c r="XR635"/>
      <c r="XS635"/>
      <c r="XT635"/>
      <c r="XU635"/>
      <c r="XV635"/>
      <c r="XW635"/>
      <c r="XX635"/>
      <c r="XY635"/>
      <c r="XZ635"/>
      <c r="YA635"/>
      <c r="YB635"/>
      <c r="YC635"/>
      <c r="YD635"/>
      <c r="YE635"/>
      <c r="YF635"/>
      <c r="YG635"/>
      <c r="YH635"/>
      <c r="YI635"/>
      <c r="YJ635"/>
      <c r="YK635"/>
      <c r="YL635"/>
      <c r="YM635"/>
      <c r="YN635"/>
      <c r="YO635"/>
      <c r="YP635"/>
      <c r="YQ635"/>
      <c r="YR635"/>
      <c r="YS635"/>
      <c r="YT635"/>
      <c r="YU635"/>
      <c r="YV635"/>
      <c r="YW635"/>
      <c r="YX635"/>
      <c r="YY635"/>
      <c r="YZ635"/>
      <c r="ZA635"/>
      <c r="ZB635"/>
      <c r="ZC635"/>
      <c r="ZD635"/>
      <c r="ZE635"/>
      <c r="ZF635"/>
      <c r="ZG635"/>
      <c r="ZH635"/>
      <c r="ZI635"/>
      <c r="ZJ635"/>
      <c r="ZK635"/>
      <c r="ZL635"/>
      <c r="ZM635"/>
      <c r="ZN635"/>
      <c r="ZO635"/>
      <c r="ZP635"/>
      <c r="ZQ635"/>
      <c r="ZR635"/>
      <c r="ZS635"/>
      <c r="ZT635"/>
      <c r="ZU635"/>
      <c r="ZV635"/>
      <c r="ZW635"/>
      <c r="ZX635"/>
      <c r="ZY635"/>
      <c r="ZZ635"/>
      <c r="AAA635"/>
      <c r="AAB635"/>
      <c r="AAC635"/>
      <c r="AAD635"/>
      <c r="AAE635"/>
      <c r="AAF635"/>
      <c r="AAG635"/>
      <c r="AAH635"/>
      <c r="AAI635"/>
      <c r="AAJ635"/>
      <c r="AAK635"/>
      <c r="AAL635"/>
      <c r="AAM635"/>
      <c r="AAN635"/>
      <c r="AAO635"/>
      <c r="AAP635"/>
      <c r="AAQ635"/>
      <c r="AAR635"/>
      <c r="AAS635"/>
      <c r="AAT635"/>
      <c r="AAU635"/>
      <c r="AAV635"/>
      <c r="AAW635"/>
      <c r="AAX635"/>
      <c r="AAY635"/>
      <c r="AAZ635"/>
      <c r="ABA635"/>
      <c r="ABB635"/>
      <c r="ABC635"/>
      <c r="ABD635"/>
      <c r="ABE635"/>
      <c r="ABF635"/>
      <c r="ABG635"/>
      <c r="ABH635"/>
      <c r="ABI635"/>
      <c r="ABJ635"/>
      <c r="ABK635"/>
      <c r="ABL635"/>
      <c r="ABM635"/>
      <c r="ABN635"/>
      <c r="ABO635"/>
      <c r="ABP635"/>
      <c r="ABQ635"/>
      <c r="ABR635"/>
      <c r="ABS635"/>
      <c r="ABT635"/>
      <c r="ABU635"/>
      <c r="ABV635"/>
      <c r="ABW635"/>
      <c r="ABX635"/>
      <c r="ABY635"/>
    </row>
    <row r="636" spans="1:753" s="47" customFormat="1">
      <c r="A636" s="44">
        <v>96808</v>
      </c>
      <c r="B636" s="44"/>
      <c r="C636" s="45" t="s">
        <v>549</v>
      </c>
      <c r="D636" s="45"/>
      <c r="E636" s="45"/>
      <c r="F636" s="59">
        <v>3324898</v>
      </c>
      <c r="G636" s="59"/>
      <c r="H636" s="59"/>
      <c r="I636" s="59">
        <v>569307</v>
      </c>
      <c r="J636" s="59"/>
      <c r="K636" s="59"/>
      <c r="L636" s="59">
        <v>81098</v>
      </c>
      <c r="M636" s="59"/>
      <c r="N636" s="59"/>
      <c r="O636" s="59">
        <v>541903</v>
      </c>
      <c r="P636" s="59"/>
      <c r="Q636" s="59"/>
      <c r="R636" s="59">
        <v>6336</v>
      </c>
      <c r="S636" s="59"/>
      <c r="T636" s="59"/>
      <c r="U636" s="59">
        <v>1198644</v>
      </c>
      <c r="V636" s="59"/>
      <c r="W636" s="60"/>
      <c r="X636" s="59"/>
      <c r="Y636" s="59">
        <v>0</v>
      </c>
      <c r="Z636" s="59"/>
      <c r="AA636" s="59"/>
      <c r="AB636" s="59">
        <v>0</v>
      </c>
      <c r="AC636" s="59"/>
      <c r="AD636" s="59"/>
      <c r="AE636" s="59">
        <v>39806</v>
      </c>
      <c r="AF636" s="59"/>
      <c r="AG636" s="59"/>
      <c r="AH636" s="59">
        <v>39806</v>
      </c>
      <c r="AI636" s="59"/>
      <c r="AJ636" s="59"/>
      <c r="AK636" s="59"/>
      <c r="AL636" s="59"/>
      <c r="AM636" s="59">
        <v>1481105</v>
      </c>
      <c r="AN636" s="59"/>
      <c r="AO636" s="59"/>
      <c r="AP636" s="59">
        <v>572</v>
      </c>
      <c r="AQ636" s="59"/>
      <c r="AR636" s="59"/>
      <c r="AS636" s="59">
        <v>1481677</v>
      </c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  <c r="IW636"/>
      <c r="IX636"/>
      <c r="IY636"/>
      <c r="IZ636"/>
      <c r="JA636"/>
      <c r="JB636"/>
      <c r="JC636"/>
      <c r="JD636"/>
      <c r="JE636"/>
      <c r="JF636"/>
      <c r="JG636"/>
      <c r="JH636"/>
      <c r="JI636"/>
      <c r="JJ636"/>
      <c r="JK636"/>
      <c r="JL636"/>
      <c r="JM636"/>
      <c r="JN636"/>
      <c r="JO636"/>
      <c r="JP636"/>
      <c r="JQ636"/>
      <c r="JR636"/>
      <c r="JS636"/>
      <c r="JT636"/>
      <c r="JU636"/>
      <c r="JV636"/>
      <c r="JW636"/>
      <c r="JX636"/>
      <c r="JY636"/>
      <c r="JZ636"/>
      <c r="KA636"/>
      <c r="KB636"/>
      <c r="KC636"/>
      <c r="KD636"/>
      <c r="KE636"/>
      <c r="KF636"/>
      <c r="KG636"/>
      <c r="KH636"/>
      <c r="KI636"/>
      <c r="KJ636"/>
      <c r="KK636"/>
      <c r="KL636"/>
      <c r="KM636"/>
      <c r="KN636"/>
      <c r="KO636"/>
      <c r="KP636"/>
      <c r="KQ636"/>
      <c r="KR636"/>
      <c r="KS636"/>
      <c r="KT636"/>
      <c r="KU636"/>
      <c r="KV636"/>
      <c r="KW636"/>
      <c r="KX636"/>
      <c r="KY636"/>
      <c r="KZ636"/>
      <c r="LA636"/>
      <c r="LB636"/>
      <c r="LC636"/>
      <c r="LD636"/>
      <c r="LE636"/>
      <c r="LF636"/>
      <c r="LG636"/>
      <c r="LH636"/>
      <c r="LI636"/>
      <c r="LJ636"/>
      <c r="LK636"/>
      <c r="LL636"/>
      <c r="LM636"/>
      <c r="LN636"/>
      <c r="LO636"/>
      <c r="LP636"/>
      <c r="LQ636"/>
      <c r="LR636"/>
      <c r="LS636"/>
      <c r="LT636"/>
      <c r="LU636"/>
      <c r="LV636"/>
      <c r="LW636"/>
      <c r="LX636"/>
      <c r="LY636"/>
      <c r="LZ636"/>
      <c r="MA636"/>
      <c r="MB636"/>
      <c r="MC636"/>
      <c r="MD636"/>
      <c r="ME636"/>
      <c r="MF636"/>
      <c r="MG636"/>
      <c r="MH636"/>
      <c r="MI636"/>
      <c r="MJ636"/>
      <c r="MK636"/>
      <c r="ML636"/>
      <c r="MM636"/>
      <c r="MN636"/>
      <c r="MO636"/>
      <c r="MP636"/>
      <c r="MQ636"/>
      <c r="MR636"/>
      <c r="MS636"/>
      <c r="MT636"/>
      <c r="MU636"/>
      <c r="MV636"/>
      <c r="MW636"/>
      <c r="MX636"/>
      <c r="MY636"/>
      <c r="MZ636"/>
      <c r="NA636"/>
      <c r="NB636"/>
      <c r="NC636"/>
      <c r="ND636"/>
      <c r="NE636"/>
      <c r="NF636"/>
      <c r="NG636"/>
      <c r="NH636"/>
      <c r="NI636"/>
      <c r="NJ636"/>
      <c r="NK636"/>
      <c r="NL636"/>
      <c r="NM636"/>
      <c r="NN636"/>
      <c r="NO636"/>
      <c r="NP636"/>
      <c r="NQ636"/>
      <c r="NR636"/>
      <c r="NS636"/>
      <c r="NT636"/>
      <c r="NU636"/>
      <c r="NV636"/>
      <c r="NW636"/>
      <c r="NX636"/>
      <c r="NY636"/>
      <c r="NZ636"/>
      <c r="OA636"/>
      <c r="OB636"/>
      <c r="OC636"/>
      <c r="OD636"/>
      <c r="OE636"/>
      <c r="OF636"/>
      <c r="OG636"/>
      <c r="OH636"/>
      <c r="OI636"/>
      <c r="OJ636"/>
      <c r="OK636"/>
      <c r="OL636"/>
      <c r="OM636"/>
      <c r="ON636"/>
      <c r="OO636"/>
      <c r="OP636"/>
      <c r="OQ636"/>
      <c r="OR636"/>
      <c r="OS636"/>
      <c r="OT636"/>
      <c r="OU636"/>
      <c r="OV636"/>
      <c r="OW636"/>
      <c r="OX636"/>
      <c r="OY636"/>
      <c r="OZ636"/>
      <c r="PA636"/>
      <c r="PB636"/>
      <c r="PC636"/>
      <c r="PD636"/>
      <c r="PE636"/>
      <c r="PF636"/>
      <c r="PG636"/>
      <c r="PH636"/>
      <c r="PI636"/>
      <c r="PJ636"/>
      <c r="PK636"/>
      <c r="PL636"/>
      <c r="PM636"/>
      <c r="PN636"/>
      <c r="PO636"/>
      <c r="PP636"/>
      <c r="PQ636"/>
      <c r="PR636"/>
      <c r="PS636"/>
      <c r="PT636"/>
      <c r="PU636"/>
      <c r="PV636"/>
      <c r="PW636"/>
      <c r="PX636"/>
      <c r="PY636"/>
      <c r="PZ636"/>
      <c r="QA636"/>
      <c r="QB636"/>
      <c r="QC636"/>
      <c r="QD636"/>
      <c r="QE636"/>
      <c r="QF636"/>
      <c r="QG636"/>
      <c r="QH636"/>
      <c r="QI636"/>
      <c r="QJ636"/>
      <c r="QK636"/>
      <c r="QL636"/>
      <c r="QM636"/>
      <c r="QN636"/>
      <c r="QO636"/>
      <c r="QP636"/>
      <c r="QQ636"/>
      <c r="QR636"/>
      <c r="QS636"/>
      <c r="QT636"/>
      <c r="QU636"/>
      <c r="QV636"/>
      <c r="QW636"/>
      <c r="QX636"/>
      <c r="QY636"/>
      <c r="QZ636"/>
      <c r="RA636"/>
      <c r="RB636"/>
      <c r="RC636"/>
      <c r="RD636"/>
      <c r="RE636"/>
      <c r="RF636"/>
      <c r="RG636"/>
      <c r="RH636"/>
      <c r="RI636"/>
      <c r="RJ636"/>
      <c r="RK636"/>
      <c r="RL636"/>
      <c r="RM636"/>
      <c r="RN636"/>
      <c r="RO636"/>
      <c r="RP636"/>
      <c r="RQ636"/>
      <c r="RR636"/>
      <c r="RS636"/>
      <c r="RT636"/>
      <c r="RU636"/>
      <c r="RV636"/>
      <c r="RW636"/>
      <c r="RX636"/>
      <c r="RY636"/>
      <c r="RZ636"/>
      <c r="SA636"/>
      <c r="SB636"/>
      <c r="SC636"/>
      <c r="SD636"/>
      <c r="SE636"/>
      <c r="SF636"/>
      <c r="SG636"/>
      <c r="SH636"/>
      <c r="SI636"/>
      <c r="SJ636"/>
      <c r="SK636"/>
      <c r="SL636"/>
      <c r="SM636"/>
      <c r="SN636"/>
      <c r="SO636"/>
      <c r="SP636"/>
      <c r="SQ636"/>
      <c r="SR636"/>
      <c r="SS636"/>
      <c r="ST636"/>
      <c r="SU636"/>
      <c r="SV636"/>
      <c r="SW636"/>
      <c r="SX636"/>
      <c r="SY636"/>
      <c r="SZ636"/>
      <c r="TA636"/>
      <c r="TB636"/>
      <c r="TC636"/>
      <c r="TD636"/>
      <c r="TE636"/>
      <c r="TF636"/>
      <c r="TG636"/>
      <c r="TH636"/>
      <c r="TI636"/>
      <c r="TJ636"/>
      <c r="TK636"/>
      <c r="TL636"/>
      <c r="TM636"/>
      <c r="TN636"/>
      <c r="TO636"/>
      <c r="TP636"/>
      <c r="TQ636"/>
      <c r="TR636"/>
      <c r="TS636"/>
      <c r="TT636"/>
      <c r="TU636"/>
      <c r="TV636"/>
      <c r="TW636"/>
      <c r="TX636"/>
      <c r="TY636"/>
      <c r="TZ636"/>
      <c r="UA636"/>
      <c r="UB636"/>
      <c r="UC636"/>
      <c r="UD636"/>
      <c r="UE636"/>
      <c r="UF636"/>
      <c r="UG636"/>
      <c r="UH636"/>
      <c r="UI636"/>
      <c r="UJ636"/>
      <c r="UK636"/>
      <c r="UL636"/>
      <c r="UM636"/>
      <c r="UN636"/>
      <c r="UO636"/>
      <c r="UP636"/>
      <c r="UQ636"/>
      <c r="UR636"/>
      <c r="US636"/>
      <c r="UT636"/>
      <c r="UU636"/>
      <c r="UV636"/>
      <c r="UW636"/>
      <c r="UX636"/>
      <c r="UY636"/>
      <c r="UZ636"/>
      <c r="VA636"/>
      <c r="VB636"/>
      <c r="VC636"/>
      <c r="VD636"/>
      <c r="VE636"/>
      <c r="VF636"/>
      <c r="VG636"/>
      <c r="VH636"/>
      <c r="VI636"/>
      <c r="VJ636"/>
      <c r="VK636"/>
      <c r="VL636"/>
      <c r="VM636"/>
      <c r="VN636"/>
      <c r="VO636"/>
      <c r="VP636"/>
      <c r="VQ636"/>
      <c r="VR636"/>
      <c r="VS636"/>
      <c r="VT636"/>
      <c r="VU636"/>
      <c r="VV636"/>
      <c r="VW636"/>
      <c r="VX636"/>
      <c r="VY636"/>
      <c r="VZ636"/>
      <c r="WA636"/>
      <c r="WB636"/>
      <c r="WC636"/>
      <c r="WD636"/>
      <c r="WE636"/>
      <c r="WF636"/>
      <c r="WG636"/>
      <c r="WH636"/>
      <c r="WI636"/>
      <c r="WJ636"/>
      <c r="WK636"/>
      <c r="WL636"/>
      <c r="WM636"/>
      <c r="WN636"/>
      <c r="WO636"/>
      <c r="WP636"/>
      <c r="WQ636"/>
      <c r="WR636"/>
      <c r="WS636"/>
      <c r="WT636"/>
      <c r="WU636"/>
      <c r="WV636"/>
      <c r="WW636"/>
      <c r="WX636"/>
      <c r="WY636"/>
      <c r="WZ636"/>
      <c r="XA636"/>
      <c r="XB636"/>
      <c r="XC636"/>
      <c r="XD636"/>
      <c r="XE636"/>
      <c r="XF636"/>
      <c r="XG636"/>
      <c r="XH636"/>
      <c r="XI636"/>
      <c r="XJ636"/>
      <c r="XK636"/>
      <c r="XL636"/>
      <c r="XM636"/>
      <c r="XN636"/>
      <c r="XO636"/>
      <c r="XP636"/>
      <c r="XQ636"/>
      <c r="XR636"/>
      <c r="XS636"/>
      <c r="XT636"/>
      <c r="XU636"/>
      <c r="XV636"/>
      <c r="XW636"/>
      <c r="XX636"/>
      <c r="XY636"/>
      <c r="XZ636"/>
      <c r="YA636"/>
      <c r="YB636"/>
      <c r="YC636"/>
      <c r="YD636"/>
      <c r="YE636"/>
      <c r="YF636"/>
      <c r="YG636"/>
      <c r="YH636"/>
      <c r="YI636"/>
      <c r="YJ636"/>
      <c r="YK636"/>
      <c r="YL636"/>
      <c r="YM636"/>
      <c r="YN636"/>
      <c r="YO636"/>
      <c r="YP636"/>
      <c r="YQ636"/>
      <c r="YR636"/>
      <c r="YS636"/>
      <c r="YT636"/>
      <c r="YU636"/>
      <c r="YV636"/>
      <c r="YW636"/>
      <c r="YX636"/>
      <c r="YY636"/>
      <c r="YZ636"/>
      <c r="ZA636"/>
      <c r="ZB636"/>
      <c r="ZC636"/>
      <c r="ZD636"/>
      <c r="ZE636"/>
      <c r="ZF636"/>
      <c r="ZG636"/>
      <c r="ZH636"/>
      <c r="ZI636"/>
      <c r="ZJ636"/>
      <c r="ZK636"/>
      <c r="ZL636"/>
      <c r="ZM636"/>
      <c r="ZN636"/>
      <c r="ZO636"/>
      <c r="ZP636"/>
      <c r="ZQ636"/>
      <c r="ZR636"/>
      <c r="ZS636"/>
      <c r="ZT636"/>
      <c r="ZU636"/>
      <c r="ZV636"/>
      <c r="ZW636"/>
      <c r="ZX636"/>
      <c r="ZY636"/>
      <c r="ZZ636"/>
      <c r="AAA636"/>
      <c r="AAB636"/>
      <c r="AAC636"/>
      <c r="AAD636"/>
      <c r="AAE636"/>
      <c r="AAF636"/>
      <c r="AAG636"/>
      <c r="AAH636"/>
      <c r="AAI636"/>
      <c r="AAJ636"/>
      <c r="AAK636"/>
      <c r="AAL636"/>
      <c r="AAM636"/>
      <c r="AAN636"/>
      <c r="AAO636"/>
      <c r="AAP636"/>
      <c r="AAQ636"/>
      <c r="AAR636"/>
      <c r="AAS636"/>
      <c r="AAT636"/>
      <c r="AAU636"/>
      <c r="AAV636"/>
      <c r="AAW636"/>
      <c r="AAX636"/>
      <c r="AAY636"/>
      <c r="AAZ636"/>
      <c r="ABA636"/>
      <c r="ABB636"/>
      <c r="ABC636"/>
      <c r="ABD636"/>
      <c r="ABE636"/>
      <c r="ABF636"/>
      <c r="ABG636"/>
      <c r="ABH636"/>
      <c r="ABI636"/>
      <c r="ABJ636"/>
      <c r="ABK636"/>
      <c r="ABL636"/>
      <c r="ABM636"/>
      <c r="ABN636"/>
      <c r="ABO636"/>
      <c r="ABP636"/>
      <c r="ABQ636"/>
      <c r="ABR636"/>
      <c r="ABS636"/>
      <c r="ABT636"/>
      <c r="ABU636"/>
      <c r="ABV636"/>
      <c r="ABW636"/>
      <c r="ABX636"/>
      <c r="ABY636"/>
    </row>
    <row r="637" spans="1:753" s="47" customFormat="1">
      <c r="A637" s="44">
        <v>96811</v>
      </c>
      <c r="B637" s="44"/>
      <c r="C637" s="45" t="s">
        <v>550</v>
      </c>
      <c r="D637" s="45"/>
      <c r="E637" s="45"/>
      <c r="F637" s="59">
        <v>15977532</v>
      </c>
      <c r="G637" s="59"/>
      <c r="H637" s="59"/>
      <c r="I637" s="59">
        <v>2735758</v>
      </c>
      <c r="J637" s="59"/>
      <c r="K637" s="59"/>
      <c r="L637" s="59">
        <v>389714</v>
      </c>
      <c r="M637" s="59"/>
      <c r="N637" s="59"/>
      <c r="O637" s="59">
        <v>2604073</v>
      </c>
      <c r="P637" s="59"/>
      <c r="Q637" s="59"/>
      <c r="R637" s="59">
        <v>18706</v>
      </c>
      <c r="S637" s="59"/>
      <c r="T637" s="59"/>
      <c r="U637" s="59">
        <v>5748251</v>
      </c>
      <c r="V637" s="59"/>
      <c r="W637" s="60"/>
      <c r="X637" s="59"/>
      <c r="Y637" s="59">
        <v>0</v>
      </c>
      <c r="Z637" s="59"/>
      <c r="AA637" s="59"/>
      <c r="AB637" s="59">
        <v>0</v>
      </c>
      <c r="AC637" s="59"/>
      <c r="AD637" s="59"/>
      <c r="AE637" s="59">
        <v>216448</v>
      </c>
      <c r="AF637" s="59"/>
      <c r="AG637" s="59"/>
      <c r="AH637" s="59">
        <v>216448</v>
      </c>
      <c r="AI637" s="59"/>
      <c r="AJ637" s="59"/>
      <c r="AK637" s="59"/>
      <c r="AL637" s="59"/>
      <c r="AM637" s="59">
        <v>7117331</v>
      </c>
      <c r="AN637" s="59"/>
      <c r="AO637" s="59"/>
      <c r="AP637" s="59">
        <v>-57023</v>
      </c>
      <c r="AQ637" s="59"/>
      <c r="AR637" s="59"/>
      <c r="AS637" s="59">
        <v>7060308</v>
      </c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  <c r="IW637"/>
      <c r="IX637"/>
      <c r="IY637"/>
      <c r="IZ637"/>
      <c r="JA637"/>
      <c r="JB637"/>
      <c r="JC637"/>
      <c r="JD637"/>
      <c r="JE637"/>
      <c r="JF637"/>
      <c r="JG637"/>
      <c r="JH637"/>
      <c r="JI637"/>
      <c r="JJ637"/>
      <c r="JK637"/>
      <c r="JL637"/>
      <c r="JM637"/>
      <c r="JN637"/>
      <c r="JO637"/>
      <c r="JP637"/>
      <c r="JQ637"/>
      <c r="JR637"/>
      <c r="JS637"/>
      <c r="JT637"/>
      <c r="JU637"/>
      <c r="JV637"/>
      <c r="JW637"/>
      <c r="JX637"/>
      <c r="JY637"/>
      <c r="JZ637"/>
      <c r="KA637"/>
      <c r="KB637"/>
      <c r="KC637"/>
      <c r="KD637"/>
      <c r="KE637"/>
      <c r="KF637"/>
      <c r="KG637"/>
      <c r="KH637"/>
      <c r="KI637"/>
      <c r="KJ637"/>
      <c r="KK637"/>
      <c r="KL637"/>
      <c r="KM637"/>
      <c r="KN637"/>
      <c r="KO637"/>
      <c r="KP637"/>
      <c r="KQ637"/>
      <c r="KR637"/>
      <c r="KS637"/>
      <c r="KT637"/>
      <c r="KU637"/>
      <c r="KV637"/>
      <c r="KW637"/>
      <c r="KX637"/>
      <c r="KY637"/>
      <c r="KZ637"/>
      <c r="LA637"/>
      <c r="LB637"/>
      <c r="LC637"/>
      <c r="LD637"/>
      <c r="LE637"/>
      <c r="LF637"/>
      <c r="LG637"/>
      <c r="LH637"/>
      <c r="LI637"/>
      <c r="LJ637"/>
      <c r="LK637"/>
      <c r="LL637"/>
      <c r="LM637"/>
      <c r="LN637"/>
      <c r="LO637"/>
      <c r="LP637"/>
      <c r="LQ637"/>
      <c r="LR637"/>
      <c r="LS637"/>
      <c r="LT637"/>
      <c r="LU637"/>
      <c r="LV637"/>
      <c r="LW637"/>
      <c r="LX637"/>
      <c r="LY637"/>
      <c r="LZ637"/>
      <c r="MA637"/>
      <c r="MB637"/>
      <c r="MC637"/>
      <c r="MD637"/>
      <c r="ME637"/>
      <c r="MF637"/>
      <c r="MG637"/>
      <c r="MH637"/>
      <c r="MI637"/>
      <c r="MJ637"/>
      <c r="MK637"/>
      <c r="ML637"/>
      <c r="MM637"/>
      <c r="MN637"/>
      <c r="MO637"/>
      <c r="MP637"/>
      <c r="MQ637"/>
      <c r="MR637"/>
      <c r="MS637"/>
      <c r="MT637"/>
      <c r="MU637"/>
      <c r="MV637"/>
      <c r="MW637"/>
      <c r="MX637"/>
      <c r="MY637"/>
      <c r="MZ637"/>
      <c r="NA637"/>
      <c r="NB637"/>
      <c r="NC637"/>
      <c r="ND637"/>
      <c r="NE637"/>
      <c r="NF637"/>
      <c r="NG637"/>
      <c r="NH637"/>
      <c r="NI637"/>
      <c r="NJ637"/>
      <c r="NK637"/>
      <c r="NL637"/>
      <c r="NM637"/>
      <c r="NN637"/>
      <c r="NO637"/>
      <c r="NP637"/>
      <c r="NQ637"/>
      <c r="NR637"/>
      <c r="NS637"/>
      <c r="NT637"/>
      <c r="NU637"/>
      <c r="NV637"/>
      <c r="NW637"/>
      <c r="NX637"/>
      <c r="NY637"/>
      <c r="NZ637"/>
      <c r="OA637"/>
      <c r="OB637"/>
      <c r="OC637"/>
      <c r="OD637"/>
      <c r="OE637"/>
      <c r="OF637"/>
      <c r="OG637"/>
      <c r="OH637"/>
      <c r="OI637"/>
      <c r="OJ637"/>
      <c r="OK637"/>
      <c r="OL637"/>
      <c r="OM637"/>
      <c r="ON637"/>
      <c r="OO637"/>
      <c r="OP637"/>
      <c r="OQ637"/>
      <c r="OR637"/>
      <c r="OS637"/>
      <c r="OT637"/>
      <c r="OU637"/>
      <c r="OV637"/>
      <c r="OW637"/>
      <c r="OX637"/>
      <c r="OY637"/>
      <c r="OZ637"/>
      <c r="PA637"/>
      <c r="PB637"/>
      <c r="PC637"/>
      <c r="PD637"/>
      <c r="PE637"/>
      <c r="PF637"/>
      <c r="PG637"/>
      <c r="PH637"/>
      <c r="PI637"/>
      <c r="PJ637"/>
      <c r="PK637"/>
      <c r="PL637"/>
      <c r="PM637"/>
      <c r="PN637"/>
      <c r="PO637"/>
      <c r="PP637"/>
      <c r="PQ637"/>
      <c r="PR637"/>
      <c r="PS637"/>
      <c r="PT637"/>
      <c r="PU637"/>
      <c r="PV637"/>
      <c r="PW637"/>
      <c r="PX637"/>
      <c r="PY637"/>
      <c r="PZ637"/>
      <c r="QA637"/>
      <c r="QB637"/>
      <c r="QC637"/>
      <c r="QD637"/>
      <c r="QE637"/>
      <c r="QF637"/>
      <c r="QG637"/>
      <c r="QH637"/>
      <c r="QI637"/>
      <c r="QJ637"/>
      <c r="QK637"/>
      <c r="QL637"/>
      <c r="QM637"/>
      <c r="QN637"/>
      <c r="QO637"/>
      <c r="QP637"/>
      <c r="QQ637"/>
      <c r="QR637"/>
      <c r="QS637"/>
      <c r="QT637"/>
      <c r="QU637"/>
      <c r="QV637"/>
      <c r="QW637"/>
      <c r="QX637"/>
      <c r="QY637"/>
      <c r="QZ637"/>
      <c r="RA637"/>
      <c r="RB637"/>
      <c r="RC637"/>
      <c r="RD637"/>
      <c r="RE637"/>
      <c r="RF637"/>
      <c r="RG637"/>
      <c r="RH637"/>
      <c r="RI637"/>
      <c r="RJ637"/>
      <c r="RK637"/>
      <c r="RL637"/>
      <c r="RM637"/>
      <c r="RN637"/>
      <c r="RO637"/>
      <c r="RP637"/>
      <c r="RQ637"/>
      <c r="RR637"/>
      <c r="RS637"/>
      <c r="RT637"/>
      <c r="RU637"/>
      <c r="RV637"/>
      <c r="RW637"/>
      <c r="RX637"/>
      <c r="RY637"/>
      <c r="RZ637"/>
      <c r="SA637"/>
      <c r="SB637"/>
      <c r="SC637"/>
      <c r="SD637"/>
      <c r="SE637"/>
      <c r="SF637"/>
      <c r="SG637"/>
      <c r="SH637"/>
      <c r="SI637"/>
      <c r="SJ637"/>
      <c r="SK637"/>
      <c r="SL637"/>
      <c r="SM637"/>
      <c r="SN637"/>
      <c r="SO637"/>
      <c r="SP637"/>
      <c r="SQ637"/>
      <c r="SR637"/>
      <c r="SS637"/>
      <c r="ST637"/>
      <c r="SU637"/>
      <c r="SV637"/>
      <c r="SW637"/>
      <c r="SX637"/>
      <c r="SY637"/>
      <c r="SZ637"/>
      <c r="TA637"/>
      <c r="TB637"/>
      <c r="TC637"/>
      <c r="TD637"/>
      <c r="TE637"/>
      <c r="TF637"/>
      <c r="TG637"/>
      <c r="TH637"/>
      <c r="TI637"/>
      <c r="TJ637"/>
      <c r="TK637"/>
      <c r="TL637"/>
      <c r="TM637"/>
      <c r="TN637"/>
      <c r="TO637"/>
      <c r="TP637"/>
      <c r="TQ637"/>
      <c r="TR637"/>
      <c r="TS637"/>
      <c r="TT637"/>
      <c r="TU637"/>
      <c r="TV637"/>
      <c r="TW637"/>
      <c r="TX637"/>
      <c r="TY637"/>
      <c r="TZ637"/>
      <c r="UA637"/>
      <c r="UB637"/>
      <c r="UC637"/>
      <c r="UD637"/>
      <c r="UE637"/>
      <c r="UF637"/>
      <c r="UG637"/>
      <c r="UH637"/>
      <c r="UI637"/>
      <c r="UJ637"/>
      <c r="UK637"/>
      <c r="UL637"/>
      <c r="UM637"/>
      <c r="UN637"/>
      <c r="UO637"/>
      <c r="UP637"/>
      <c r="UQ637"/>
      <c r="UR637"/>
      <c r="US637"/>
      <c r="UT637"/>
      <c r="UU637"/>
      <c r="UV637"/>
      <c r="UW637"/>
      <c r="UX637"/>
      <c r="UY637"/>
      <c r="UZ637"/>
      <c r="VA637"/>
      <c r="VB637"/>
      <c r="VC637"/>
      <c r="VD637"/>
      <c r="VE637"/>
      <c r="VF637"/>
      <c r="VG637"/>
      <c r="VH637"/>
      <c r="VI637"/>
      <c r="VJ637"/>
      <c r="VK637"/>
      <c r="VL637"/>
      <c r="VM637"/>
      <c r="VN637"/>
      <c r="VO637"/>
      <c r="VP637"/>
      <c r="VQ637"/>
      <c r="VR637"/>
      <c r="VS637"/>
      <c r="VT637"/>
      <c r="VU637"/>
      <c r="VV637"/>
      <c r="VW637"/>
      <c r="VX637"/>
      <c r="VY637"/>
      <c r="VZ637"/>
      <c r="WA637"/>
      <c r="WB637"/>
      <c r="WC637"/>
      <c r="WD637"/>
      <c r="WE637"/>
      <c r="WF637"/>
      <c r="WG637"/>
      <c r="WH637"/>
      <c r="WI637"/>
      <c r="WJ637"/>
      <c r="WK637"/>
      <c r="WL637"/>
      <c r="WM637"/>
      <c r="WN637"/>
      <c r="WO637"/>
      <c r="WP637"/>
      <c r="WQ637"/>
      <c r="WR637"/>
      <c r="WS637"/>
      <c r="WT637"/>
      <c r="WU637"/>
      <c r="WV637"/>
      <c r="WW637"/>
      <c r="WX637"/>
      <c r="WY637"/>
      <c r="WZ637"/>
      <c r="XA637"/>
      <c r="XB637"/>
      <c r="XC637"/>
      <c r="XD637"/>
      <c r="XE637"/>
      <c r="XF637"/>
      <c r="XG637"/>
      <c r="XH637"/>
      <c r="XI637"/>
      <c r="XJ637"/>
      <c r="XK637"/>
      <c r="XL637"/>
      <c r="XM637"/>
      <c r="XN637"/>
      <c r="XO637"/>
      <c r="XP637"/>
      <c r="XQ637"/>
      <c r="XR637"/>
      <c r="XS637"/>
      <c r="XT637"/>
      <c r="XU637"/>
      <c r="XV637"/>
      <c r="XW637"/>
      <c r="XX637"/>
      <c r="XY637"/>
      <c r="XZ637"/>
      <c r="YA637"/>
      <c r="YB637"/>
      <c r="YC637"/>
      <c r="YD637"/>
      <c r="YE637"/>
      <c r="YF637"/>
      <c r="YG637"/>
      <c r="YH637"/>
      <c r="YI637"/>
      <c r="YJ637"/>
      <c r="YK637"/>
      <c r="YL637"/>
      <c r="YM637"/>
      <c r="YN637"/>
      <c r="YO637"/>
      <c r="YP637"/>
      <c r="YQ637"/>
      <c r="YR637"/>
      <c r="YS637"/>
      <c r="YT637"/>
      <c r="YU637"/>
      <c r="YV637"/>
      <c r="YW637"/>
      <c r="YX637"/>
      <c r="YY637"/>
      <c r="YZ637"/>
      <c r="ZA637"/>
      <c r="ZB637"/>
      <c r="ZC637"/>
      <c r="ZD637"/>
      <c r="ZE637"/>
      <c r="ZF637"/>
      <c r="ZG637"/>
      <c r="ZH637"/>
      <c r="ZI637"/>
      <c r="ZJ637"/>
      <c r="ZK637"/>
      <c r="ZL637"/>
      <c r="ZM637"/>
      <c r="ZN637"/>
      <c r="ZO637"/>
      <c r="ZP637"/>
      <c r="ZQ637"/>
      <c r="ZR637"/>
      <c r="ZS637"/>
      <c r="ZT637"/>
      <c r="ZU637"/>
      <c r="ZV637"/>
      <c r="ZW637"/>
      <c r="ZX637"/>
      <c r="ZY637"/>
      <c r="ZZ637"/>
      <c r="AAA637"/>
      <c r="AAB637"/>
      <c r="AAC637"/>
      <c r="AAD637"/>
      <c r="AAE637"/>
      <c r="AAF637"/>
      <c r="AAG637"/>
      <c r="AAH637"/>
      <c r="AAI637"/>
      <c r="AAJ637"/>
      <c r="AAK637"/>
      <c r="AAL637"/>
      <c r="AAM637"/>
      <c r="AAN637"/>
      <c r="AAO637"/>
      <c r="AAP637"/>
      <c r="AAQ637"/>
      <c r="AAR637"/>
      <c r="AAS637"/>
      <c r="AAT637"/>
      <c r="AAU637"/>
      <c r="AAV637"/>
      <c r="AAW637"/>
      <c r="AAX637"/>
      <c r="AAY637"/>
      <c r="AAZ637"/>
      <c r="ABA637"/>
      <c r="ABB637"/>
      <c r="ABC637"/>
      <c r="ABD637"/>
      <c r="ABE637"/>
      <c r="ABF637"/>
      <c r="ABG637"/>
      <c r="ABH637"/>
      <c r="ABI637"/>
      <c r="ABJ637"/>
      <c r="ABK637"/>
      <c r="ABL637"/>
      <c r="ABM637"/>
      <c r="ABN637"/>
      <c r="ABO637"/>
      <c r="ABP637"/>
      <c r="ABQ637"/>
      <c r="ABR637"/>
      <c r="ABS637"/>
      <c r="ABT637"/>
      <c r="ABU637"/>
      <c r="ABV637"/>
      <c r="ABW637"/>
      <c r="ABX637"/>
      <c r="ABY637"/>
    </row>
    <row r="638" spans="1:753" s="47" customFormat="1">
      <c r="A638" s="44">
        <v>96821</v>
      </c>
      <c r="B638" s="44"/>
      <c r="C638" s="45" t="s">
        <v>551</v>
      </c>
      <c r="D638" s="45"/>
      <c r="E638" s="45"/>
      <c r="F638" s="59">
        <v>3415291</v>
      </c>
      <c r="G638" s="59"/>
      <c r="H638" s="59"/>
      <c r="I638" s="59">
        <v>584784</v>
      </c>
      <c r="J638" s="59"/>
      <c r="K638" s="59"/>
      <c r="L638" s="59">
        <v>83304</v>
      </c>
      <c r="M638" s="59"/>
      <c r="N638" s="59"/>
      <c r="O638" s="59">
        <v>556636</v>
      </c>
      <c r="P638" s="59"/>
      <c r="Q638" s="59"/>
      <c r="R638" s="59">
        <v>95766</v>
      </c>
      <c r="S638" s="59"/>
      <c r="T638" s="59"/>
      <c r="U638" s="59">
        <v>1320490</v>
      </c>
      <c r="V638" s="59"/>
      <c r="W638" s="60"/>
      <c r="X638" s="59"/>
      <c r="Y638" s="59">
        <v>0</v>
      </c>
      <c r="Z638" s="59"/>
      <c r="AA638" s="59"/>
      <c r="AB638" s="59">
        <v>0</v>
      </c>
      <c r="AC638" s="59"/>
      <c r="AD638" s="59"/>
      <c r="AE638" s="59">
        <v>103219</v>
      </c>
      <c r="AF638" s="59"/>
      <c r="AG638" s="59"/>
      <c r="AH638" s="59">
        <v>103219</v>
      </c>
      <c r="AI638" s="59"/>
      <c r="AJ638" s="59"/>
      <c r="AK638" s="59"/>
      <c r="AL638" s="59"/>
      <c r="AM638" s="59">
        <v>1521371</v>
      </c>
      <c r="AN638" s="59"/>
      <c r="AO638" s="59"/>
      <c r="AP638" s="59">
        <v>-41989</v>
      </c>
      <c r="AQ638" s="59"/>
      <c r="AR638" s="59"/>
      <c r="AS638" s="59">
        <v>1479382</v>
      </c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  <c r="IW638"/>
      <c r="IX638"/>
      <c r="IY638"/>
      <c r="IZ638"/>
      <c r="JA638"/>
      <c r="JB638"/>
      <c r="JC638"/>
      <c r="JD638"/>
      <c r="JE638"/>
      <c r="JF638"/>
      <c r="JG638"/>
      <c r="JH638"/>
      <c r="JI638"/>
      <c r="JJ638"/>
      <c r="JK638"/>
      <c r="JL638"/>
      <c r="JM638"/>
      <c r="JN638"/>
      <c r="JO638"/>
      <c r="JP638"/>
      <c r="JQ638"/>
      <c r="JR638"/>
      <c r="JS638"/>
      <c r="JT638"/>
      <c r="JU638"/>
      <c r="JV638"/>
      <c r="JW638"/>
      <c r="JX638"/>
      <c r="JY638"/>
      <c r="JZ638"/>
      <c r="KA638"/>
      <c r="KB638"/>
      <c r="KC638"/>
      <c r="KD638"/>
      <c r="KE638"/>
      <c r="KF638"/>
      <c r="KG638"/>
      <c r="KH638"/>
      <c r="KI638"/>
      <c r="KJ638"/>
      <c r="KK638"/>
      <c r="KL638"/>
      <c r="KM638"/>
      <c r="KN638"/>
      <c r="KO638"/>
      <c r="KP638"/>
      <c r="KQ638"/>
      <c r="KR638"/>
      <c r="KS638"/>
      <c r="KT638"/>
      <c r="KU638"/>
      <c r="KV638"/>
      <c r="KW638"/>
      <c r="KX638"/>
      <c r="KY638"/>
      <c r="KZ638"/>
      <c r="LA638"/>
      <c r="LB638"/>
      <c r="LC638"/>
      <c r="LD638"/>
      <c r="LE638"/>
      <c r="LF638"/>
      <c r="LG638"/>
      <c r="LH638"/>
      <c r="LI638"/>
      <c r="LJ638"/>
      <c r="LK638"/>
      <c r="LL638"/>
      <c r="LM638"/>
      <c r="LN638"/>
      <c r="LO638"/>
      <c r="LP638"/>
      <c r="LQ638"/>
      <c r="LR638"/>
      <c r="LS638"/>
      <c r="LT638"/>
      <c r="LU638"/>
      <c r="LV638"/>
      <c r="LW638"/>
      <c r="LX638"/>
      <c r="LY638"/>
      <c r="LZ638"/>
      <c r="MA638"/>
      <c r="MB638"/>
      <c r="MC638"/>
      <c r="MD638"/>
      <c r="ME638"/>
      <c r="MF638"/>
      <c r="MG638"/>
      <c r="MH638"/>
      <c r="MI638"/>
      <c r="MJ638"/>
      <c r="MK638"/>
      <c r="ML638"/>
      <c r="MM638"/>
      <c r="MN638"/>
      <c r="MO638"/>
      <c r="MP638"/>
      <c r="MQ638"/>
      <c r="MR638"/>
      <c r="MS638"/>
      <c r="MT638"/>
      <c r="MU638"/>
      <c r="MV638"/>
      <c r="MW638"/>
      <c r="MX638"/>
      <c r="MY638"/>
      <c r="MZ638"/>
      <c r="NA638"/>
      <c r="NB638"/>
      <c r="NC638"/>
      <c r="ND638"/>
      <c r="NE638"/>
      <c r="NF638"/>
      <c r="NG638"/>
      <c r="NH638"/>
      <c r="NI638"/>
      <c r="NJ638"/>
      <c r="NK638"/>
      <c r="NL638"/>
      <c r="NM638"/>
      <c r="NN638"/>
      <c r="NO638"/>
      <c r="NP638"/>
      <c r="NQ638"/>
      <c r="NR638"/>
      <c r="NS638"/>
      <c r="NT638"/>
      <c r="NU638"/>
      <c r="NV638"/>
      <c r="NW638"/>
      <c r="NX638"/>
      <c r="NY638"/>
      <c r="NZ638"/>
      <c r="OA638"/>
      <c r="OB638"/>
      <c r="OC638"/>
      <c r="OD638"/>
      <c r="OE638"/>
      <c r="OF638"/>
      <c r="OG638"/>
      <c r="OH638"/>
      <c r="OI638"/>
      <c r="OJ638"/>
      <c r="OK638"/>
      <c r="OL638"/>
      <c r="OM638"/>
      <c r="ON638"/>
      <c r="OO638"/>
      <c r="OP638"/>
      <c r="OQ638"/>
      <c r="OR638"/>
      <c r="OS638"/>
      <c r="OT638"/>
      <c r="OU638"/>
      <c r="OV638"/>
      <c r="OW638"/>
      <c r="OX638"/>
      <c r="OY638"/>
      <c r="OZ638"/>
      <c r="PA638"/>
      <c r="PB638"/>
      <c r="PC638"/>
      <c r="PD638"/>
      <c r="PE638"/>
      <c r="PF638"/>
      <c r="PG638"/>
      <c r="PH638"/>
      <c r="PI638"/>
      <c r="PJ638"/>
      <c r="PK638"/>
      <c r="PL638"/>
      <c r="PM638"/>
      <c r="PN638"/>
      <c r="PO638"/>
      <c r="PP638"/>
      <c r="PQ638"/>
      <c r="PR638"/>
      <c r="PS638"/>
      <c r="PT638"/>
      <c r="PU638"/>
      <c r="PV638"/>
      <c r="PW638"/>
      <c r="PX638"/>
      <c r="PY638"/>
      <c r="PZ638"/>
      <c r="QA638"/>
      <c r="QB638"/>
      <c r="QC638"/>
      <c r="QD638"/>
      <c r="QE638"/>
      <c r="QF638"/>
      <c r="QG638"/>
      <c r="QH638"/>
      <c r="QI638"/>
      <c r="QJ638"/>
      <c r="QK638"/>
      <c r="QL638"/>
      <c r="QM638"/>
      <c r="QN638"/>
      <c r="QO638"/>
      <c r="QP638"/>
      <c r="QQ638"/>
      <c r="QR638"/>
      <c r="QS638"/>
      <c r="QT638"/>
      <c r="QU638"/>
      <c r="QV638"/>
      <c r="QW638"/>
      <c r="QX638"/>
      <c r="QY638"/>
      <c r="QZ638"/>
      <c r="RA638"/>
      <c r="RB638"/>
      <c r="RC638"/>
      <c r="RD638"/>
      <c r="RE638"/>
      <c r="RF638"/>
      <c r="RG638"/>
      <c r="RH638"/>
      <c r="RI638"/>
      <c r="RJ638"/>
      <c r="RK638"/>
      <c r="RL638"/>
      <c r="RM638"/>
      <c r="RN638"/>
      <c r="RO638"/>
      <c r="RP638"/>
      <c r="RQ638"/>
      <c r="RR638"/>
      <c r="RS638"/>
      <c r="RT638"/>
      <c r="RU638"/>
      <c r="RV638"/>
      <c r="RW638"/>
      <c r="RX638"/>
      <c r="RY638"/>
      <c r="RZ638"/>
      <c r="SA638"/>
      <c r="SB638"/>
      <c r="SC638"/>
      <c r="SD638"/>
      <c r="SE638"/>
      <c r="SF638"/>
      <c r="SG638"/>
      <c r="SH638"/>
      <c r="SI638"/>
      <c r="SJ638"/>
      <c r="SK638"/>
      <c r="SL638"/>
      <c r="SM638"/>
      <c r="SN638"/>
      <c r="SO638"/>
      <c r="SP638"/>
      <c r="SQ638"/>
      <c r="SR638"/>
      <c r="SS638"/>
      <c r="ST638"/>
      <c r="SU638"/>
      <c r="SV638"/>
      <c r="SW638"/>
      <c r="SX638"/>
      <c r="SY638"/>
      <c r="SZ638"/>
      <c r="TA638"/>
      <c r="TB638"/>
      <c r="TC638"/>
      <c r="TD638"/>
      <c r="TE638"/>
      <c r="TF638"/>
      <c r="TG638"/>
      <c r="TH638"/>
      <c r="TI638"/>
      <c r="TJ638"/>
      <c r="TK638"/>
      <c r="TL638"/>
      <c r="TM638"/>
      <c r="TN638"/>
      <c r="TO638"/>
      <c r="TP638"/>
      <c r="TQ638"/>
      <c r="TR638"/>
      <c r="TS638"/>
      <c r="TT638"/>
      <c r="TU638"/>
      <c r="TV638"/>
      <c r="TW638"/>
      <c r="TX638"/>
      <c r="TY638"/>
      <c r="TZ638"/>
      <c r="UA638"/>
      <c r="UB638"/>
      <c r="UC638"/>
      <c r="UD638"/>
      <c r="UE638"/>
      <c r="UF638"/>
      <c r="UG638"/>
      <c r="UH638"/>
      <c r="UI638"/>
      <c r="UJ638"/>
      <c r="UK638"/>
      <c r="UL638"/>
      <c r="UM638"/>
      <c r="UN638"/>
      <c r="UO638"/>
      <c r="UP638"/>
      <c r="UQ638"/>
      <c r="UR638"/>
      <c r="US638"/>
      <c r="UT638"/>
      <c r="UU638"/>
      <c r="UV638"/>
      <c r="UW638"/>
      <c r="UX638"/>
      <c r="UY638"/>
      <c r="UZ638"/>
      <c r="VA638"/>
      <c r="VB638"/>
      <c r="VC638"/>
      <c r="VD638"/>
      <c r="VE638"/>
      <c r="VF638"/>
      <c r="VG638"/>
      <c r="VH638"/>
      <c r="VI638"/>
      <c r="VJ638"/>
      <c r="VK638"/>
      <c r="VL638"/>
      <c r="VM638"/>
      <c r="VN638"/>
      <c r="VO638"/>
      <c r="VP638"/>
      <c r="VQ638"/>
      <c r="VR638"/>
      <c r="VS638"/>
      <c r="VT638"/>
      <c r="VU638"/>
      <c r="VV638"/>
      <c r="VW638"/>
      <c r="VX638"/>
      <c r="VY638"/>
      <c r="VZ638"/>
      <c r="WA638"/>
      <c r="WB638"/>
      <c r="WC638"/>
      <c r="WD638"/>
      <c r="WE638"/>
      <c r="WF638"/>
      <c r="WG638"/>
      <c r="WH638"/>
      <c r="WI638"/>
      <c r="WJ638"/>
      <c r="WK638"/>
      <c r="WL638"/>
      <c r="WM638"/>
      <c r="WN638"/>
      <c r="WO638"/>
      <c r="WP638"/>
      <c r="WQ638"/>
      <c r="WR638"/>
      <c r="WS638"/>
      <c r="WT638"/>
      <c r="WU638"/>
      <c r="WV638"/>
      <c r="WW638"/>
      <c r="WX638"/>
      <c r="WY638"/>
      <c r="WZ638"/>
      <c r="XA638"/>
      <c r="XB638"/>
      <c r="XC638"/>
      <c r="XD638"/>
      <c r="XE638"/>
      <c r="XF638"/>
      <c r="XG638"/>
      <c r="XH638"/>
      <c r="XI638"/>
      <c r="XJ638"/>
      <c r="XK638"/>
      <c r="XL638"/>
      <c r="XM638"/>
      <c r="XN638"/>
      <c r="XO638"/>
      <c r="XP638"/>
      <c r="XQ638"/>
      <c r="XR638"/>
      <c r="XS638"/>
      <c r="XT638"/>
      <c r="XU638"/>
      <c r="XV638"/>
      <c r="XW638"/>
      <c r="XX638"/>
      <c r="XY638"/>
      <c r="XZ638"/>
      <c r="YA638"/>
      <c r="YB638"/>
      <c r="YC638"/>
      <c r="YD638"/>
      <c r="YE638"/>
      <c r="YF638"/>
      <c r="YG638"/>
      <c r="YH638"/>
      <c r="YI638"/>
      <c r="YJ638"/>
      <c r="YK638"/>
      <c r="YL638"/>
      <c r="YM638"/>
      <c r="YN638"/>
      <c r="YO638"/>
      <c r="YP638"/>
      <c r="YQ638"/>
      <c r="YR638"/>
      <c r="YS638"/>
      <c r="YT638"/>
      <c r="YU638"/>
      <c r="YV638"/>
      <c r="YW638"/>
      <c r="YX638"/>
      <c r="YY638"/>
      <c r="YZ638"/>
      <c r="ZA638"/>
      <c r="ZB638"/>
      <c r="ZC638"/>
      <c r="ZD638"/>
      <c r="ZE638"/>
      <c r="ZF638"/>
      <c r="ZG638"/>
      <c r="ZH638"/>
      <c r="ZI638"/>
      <c r="ZJ638"/>
      <c r="ZK638"/>
      <c r="ZL638"/>
      <c r="ZM638"/>
      <c r="ZN638"/>
      <c r="ZO638"/>
      <c r="ZP638"/>
      <c r="ZQ638"/>
      <c r="ZR638"/>
      <c r="ZS638"/>
      <c r="ZT638"/>
      <c r="ZU638"/>
      <c r="ZV638"/>
      <c r="ZW638"/>
      <c r="ZX638"/>
      <c r="ZY638"/>
      <c r="ZZ638"/>
      <c r="AAA638"/>
      <c r="AAB638"/>
      <c r="AAC638"/>
      <c r="AAD638"/>
      <c r="AAE638"/>
      <c r="AAF638"/>
      <c r="AAG638"/>
      <c r="AAH638"/>
      <c r="AAI638"/>
      <c r="AAJ638"/>
      <c r="AAK638"/>
      <c r="AAL638"/>
      <c r="AAM638"/>
      <c r="AAN638"/>
      <c r="AAO638"/>
      <c r="AAP638"/>
      <c r="AAQ638"/>
      <c r="AAR638"/>
      <c r="AAS638"/>
      <c r="AAT638"/>
      <c r="AAU638"/>
      <c r="AAV638"/>
      <c r="AAW638"/>
      <c r="AAX638"/>
      <c r="AAY638"/>
      <c r="AAZ638"/>
      <c r="ABA638"/>
      <c r="ABB638"/>
      <c r="ABC638"/>
      <c r="ABD638"/>
      <c r="ABE638"/>
      <c r="ABF638"/>
      <c r="ABG638"/>
      <c r="ABH638"/>
      <c r="ABI638"/>
      <c r="ABJ638"/>
      <c r="ABK638"/>
      <c r="ABL638"/>
      <c r="ABM638"/>
      <c r="ABN638"/>
      <c r="ABO638"/>
      <c r="ABP638"/>
      <c r="ABQ638"/>
      <c r="ABR638"/>
      <c r="ABS638"/>
      <c r="ABT638"/>
      <c r="ABU638"/>
      <c r="ABV638"/>
      <c r="ABW638"/>
      <c r="ABX638"/>
      <c r="ABY638"/>
    </row>
    <row r="639" spans="1:753">
      <c r="A639" s="48">
        <v>96831</v>
      </c>
      <c r="B639" s="48"/>
      <c r="C639" s="49" t="s">
        <v>552</v>
      </c>
      <c r="D639" s="49"/>
      <c r="E639" s="49"/>
      <c r="F639" s="60">
        <v>2472850</v>
      </c>
      <c r="G639" s="60"/>
      <c r="H639" s="60"/>
      <c r="I639" s="60">
        <v>423415</v>
      </c>
      <c r="J639" s="60"/>
      <c r="K639" s="60"/>
      <c r="L639" s="60">
        <v>60316</v>
      </c>
      <c r="M639" s="60"/>
      <c r="N639" s="60"/>
      <c r="O639" s="60">
        <v>403034</v>
      </c>
      <c r="P639" s="60"/>
      <c r="Q639" s="60"/>
      <c r="R639" s="60">
        <v>5976</v>
      </c>
      <c r="S639" s="60"/>
      <c r="T639" s="60"/>
      <c r="U639" s="60">
        <v>892741</v>
      </c>
      <c r="V639" s="60"/>
      <c r="W639" s="60"/>
      <c r="X639" s="60"/>
      <c r="Y639" s="60">
        <v>0</v>
      </c>
      <c r="Z639" s="60"/>
      <c r="AA639" s="60"/>
      <c r="AB639" s="60">
        <v>0</v>
      </c>
      <c r="AC639" s="60"/>
      <c r="AD639" s="60"/>
      <c r="AE639" s="60">
        <v>32451</v>
      </c>
      <c r="AF639" s="60"/>
      <c r="AG639" s="60"/>
      <c r="AH639" s="60">
        <v>32451</v>
      </c>
      <c r="AI639" s="60"/>
      <c r="AJ639" s="60"/>
      <c r="AK639" s="60"/>
      <c r="AL639" s="60"/>
      <c r="AM639" s="60">
        <v>1101553</v>
      </c>
      <c r="AN639" s="60"/>
      <c r="AO639" s="60"/>
      <c r="AP639" s="60">
        <v>3949</v>
      </c>
      <c r="AQ639" s="60"/>
      <c r="AR639" s="60"/>
      <c r="AS639" s="60">
        <v>1105502</v>
      </c>
    </row>
    <row r="640" spans="1:753">
      <c r="A640" s="48">
        <v>96901</v>
      </c>
      <c r="B640" s="48"/>
      <c r="C640" s="49" t="s">
        <v>553</v>
      </c>
      <c r="D640" s="49"/>
      <c r="E640" s="49"/>
      <c r="F640" s="60">
        <v>2610488</v>
      </c>
      <c r="G640" s="60"/>
      <c r="H640" s="60"/>
      <c r="I640" s="60">
        <v>446982</v>
      </c>
      <c r="J640" s="60"/>
      <c r="K640" s="60"/>
      <c r="L640" s="60">
        <v>63673</v>
      </c>
      <c r="M640" s="60"/>
      <c r="N640" s="60"/>
      <c r="O640" s="60">
        <v>425466</v>
      </c>
      <c r="P640" s="60"/>
      <c r="Q640" s="60"/>
      <c r="R640" s="60">
        <v>69955</v>
      </c>
      <c r="S640" s="60"/>
      <c r="T640" s="60"/>
      <c r="U640" s="60">
        <v>1006076</v>
      </c>
      <c r="V640" s="60"/>
      <c r="W640" s="60"/>
      <c r="X640" s="60"/>
      <c r="Y640" s="60">
        <v>0</v>
      </c>
      <c r="Z640" s="60"/>
      <c r="AA640" s="60"/>
      <c r="AB640" s="60">
        <v>0</v>
      </c>
      <c r="AC640" s="60"/>
      <c r="AD640" s="60"/>
      <c r="AE640" s="60">
        <v>0</v>
      </c>
      <c r="AF640" s="60"/>
      <c r="AG640" s="60"/>
      <c r="AH640" s="60">
        <v>0</v>
      </c>
      <c r="AI640" s="60"/>
      <c r="AJ640" s="60"/>
      <c r="AK640" s="60"/>
      <c r="AL640" s="60"/>
      <c r="AM640" s="60">
        <v>1162865</v>
      </c>
      <c r="AN640" s="60"/>
      <c r="AO640" s="60"/>
      <c r="AP640" s="60">
        <v>35406</v>
      </c>
      <c r="AQ640" s="60"/>
      <c r="AR640" s="60"/>
      <c r="AS640" s="60">
        <v>1198271</v>
      </c>
    </row>
    <row r="641" spans="1:753">
      <c r="A641" s="48">
        <v>96911</v>
      </c>
      <c r="B641" s="48"/>
      <c r="C641" s="49" t="s">
        <v>554</v>
      </c>
      <c r="D641" s="49"/>
      <c r="E641" s="49"/>
      <c r="F641" s="60">
        <v>6281</v>
      </c>
      <c r="G641" s="60"/>
      <c r="H641" s="60"/>
      <c r="I641" s="60">
        <v>1075</v>
      </c>
      <c r="J641" s="60"/>
      <c r="K641" s="60"/>
      <c r="L641" s="60">
        <v>153</v>
      </c>
      <c r="M641" s="60"/>
      <c r="N641" s="60"/>
      <c r="O641" s="60">
        <v>1024</v>
      </c>
      <c r="P641" s="60"/>
      <c r="Q641" s="60"/>
      <c r="R641" s="60">
        <v>2054</v>
      </c>
      <c r="S641" s="60"/>
      <c r="T641" s="60"/>
      <c r="U641" s="60">
        <v>4306</v>
      </c>
      <c r="V641" s="60"/>
      <c r="W641" s="60"/>
      <c r="X641" s="60"/>
      <c r="Y641" s="60">
        <v>0</v>
      </c>
      <c r="Z641" s="60"/>
      <c r="AA641" s="60"/>
      <c r="AB641" s="60">
        <v>0</v>
      </c>
      <c r="AC641" s="60"/>
      <c r="AD641" s="60"/>
      <c r="AE641" s="60">
        <v>928</v>
      </c>
      <c r="AF641" s="60"/>
      <c r="AG641" s="60"/>
      <c r="AH641" s="60">
        <v>928</v>
      </c>
      <c r="AI641" s="60"/>
      <c r="AJ641" s="60"/>
      <c r="AK641" s="60"/>
      <c r="AL641" s="60"/>
      <c r="AM641" s="60">
        <v>2798</v>
      </c>
      <c r="AN641" s="60"/>
      <c r="AO641" s="60"/>
      <c r="AP641" s="60">
        <v>495</v>
      </c>
      <c r="AQ641" s="60"/>
      <c r="AR641" s="60"/>
      <c r="AS641" s="60">
        <v>3293</v>
      </c>
    </row>
    <row r="642" spans="1:753" s="34" customFormat="1">
      <c r="A642" s="48">
        <v>96912</v>
      </c>
      <c r="B642" s="48"/>
      <c r="C642" s="49" t="s">
        <v>555</v>
      </c>
      <c r="D642" s="49"/>
      <c r="E642" s="49"/>
      <c r="F642" s="61">
        <v>196626</v>
      </c>
      <c r="G642" s="61"/>
      <c r="H642" s="61"/>
      <c r="I642" s="61">
        <v>33667</v>
      </c>
      <c r="J642" s="61"/>
      <c r="K642" s="61"/>
      <c r="L642" s="61">
        <v>4796</v>
      </c>
      <c r="M642" s="61"/>
      <c r="N642" s="61"/>
      <c r="O642" s="61">
        <v>32047</v>
      </c>
      <c r="P642" s="61"/>
      <c r="Q642" s="61"/>
      <c r="R642" s="61">
        <v>332</v>
      </c>
      <c r="S642" s="61"/>
      <c r="T642" s="61"/>
      <c r="U642" s="61">
        <v>70842</v>
      </c>
      <c r="V642" s="61"/>
      <c r="W642" s="61"/>
      <c r="X642" s="61"/>
      <c r="Y642" s="61">
        <v>0</v>
      </c>
      <c r="Z642" s="61"/>
      <c r="AA642" s="61"/>
      <c r="AB642" s="61">
        <v>0</v>
      </c>
      <c r="AC642" s="61"/>
      <c r="AD642" s="61"/>
      <c r="AE642" s="61">
        <v>2716</v>
      </c>
      <c r="AF642" s="61"/>
      <c r="AG642" s="61"/>
      <c r="AH642" s="61">
        <v>2716</v>
      </c>
      <c r="AI642" s="61"/>
      <c r="AJ642" s="61"/>
      <c r="AK642" s="61"/>
      <c r="AL642" s="61"/>
      <c r="AM642" s="61">
        <v>87589</v>
      </c>
      <c r="AN642" s="61"/>
      <c r="AO642" s="61"/>
      <c r="AP642" s="61">
        <v>-119</v>
      </c>
      <c r="AQ642" s="61"/>
      <c r="AR642" s="61"/>
      <c r="AS642" s="61">
        <v>87470</v>
      </c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  <c r="IW642"/>
      <c r="IX642"/>
      <c r="IY642"/>
      <c r="IZ642"/>
      <c r="JA642"/>
      <c r="JB642"/>
      <c r="JC642"/>
      <c r="JD642"/>
      <c r="JE642"/>
      <c r="JF642"/>
      <c r="JG642"/>
      <c r="JH642"/>
      <c r="JI642"/>
      <c r="JJ642"/>
      <c r="JK642"/>
      <c r="JL642"/>
      <c r="JM642"/>
      <c r="JN642"/>
      <c r="JO642"/>
      <c r="JP642"/>
      <c r="JQ642"/>
      <c r="JR642"/>
      <c r="JS642"/>
      <c r="JT642"/>
      <c r="JU642"/>
      <c r="JV642"/>
      <c r="JW642"/>
      <c r="JX642"/>
      <c r="JY642"/>
      <c r="JZ642"/>
      <c r="KA642"/>
      <c r="KB642"/>
      <c r="KC642"/>
      <c r="KD642"/>
      <c r="KE642"/>
      <c r="KF642"/>
      <c r="KG642"/>
      <c r="KH642"/>
      <c r="KI642"/>
      <c r="KJ642"/>
      <c r="KK642"/>
      <c r="KL642"/>
      <c r="KM642"/>
      <c r="KN642"/>
      <c r="KO642"/>
      <c r="KP642"/>
      <c r="KQ642"/>
      <c r="KR642"/>
      <c r="KS642"/>
      <c r="KT642"/>
      <c r="KU642"/>
      <c r="KV642"/>
      <c r="KW642"/>
      <c r="KX642"/>
      <c r="KY642"/>
      <c r="KZ642"/>
      <c r="LA642"/>
      <c r="LB642"/>
      <c r="LC642"/>
      <c r="LD642"/>
      <c r="LE642"/>
      <c r="LF642"/>
      <c r="LG642"/>
      <c r="LH642"/>
      <c r="LI642"/>
      <c r="LJ642"/>
      <c r="LK642"/>
      <c r="LL642"/>
      <c r="LM642"/>
      <c r="LN642"/>
      <c r="LO642"/>
      <c r="LP642"/>
      <c r="LQ642"/>
      <c r="LR642"/>
      <c r="LS642"/>
      <c r="LT642"/>
      <c r="LU642"/>
      <c r="LV642"/>
      <c r="LW642"/>
      <c r="LX642"/>
      <c r="LY642"/>
      <c r="LZ642"/>
      <c r="MA642"/>
      <c r="MB642"/>
      <c r="MC642"/>
      <c r="MD642"/>
      <c r="ME642"/>
      <c r="MF642"/>
      <c r="MG642"/>
      <c r="MH642"/>
      <c r="MI642"/>
      <c r="MJ642"/>
      <c r="MK642"/>
      <c r="ML642"/>
      <c r="MM642"/>
      <c r="MN642"/>
      <c r="MO642"/>
      <c r="MP642"/>
      <c r="MQ642"/>
      <c r="MR642"/>
      <c r="MS642"/>
      <c r="MT642"/>
      <c r="MU642"/>
      <c r="MV642"/>
      <c r="MW642"/>
      <c r="MX642"/>
      <c r="MY642"/>
      <c r="MZ642"/>
      <c r="NA642"/>
      <c r="NB642"/>
      <c r="NC642"/>
      <c r="ND642"/>
      <c r="NE642"/>
      <c r="NF642"/>
      <c r="NG642"/>
      <c r="NH642"/>
      <c r="NI642"/>
      <c r="NJ642"/>
      <c r="NK642"/>
      <c r="NL642"/>
      <c r="NM642"/>
      <c r="NN642"/>
      <c r="NO642"/>
      <c r="NP642"/>
      <c r="NQ642"/>
      <c r="NR642"/>
      <c r="NS642"/>
      <c r="NT642"/>
      <c r="NU642"/>
      <c r="NV642"/>
      <c r="NW642"/>
      <c r="NX642"/>
      <c r="NY642"/>
      <c r="NZ642"/>
      <c r="OA642"/>
      <c r="OB642"/>
      <c r="OC642"/>
      <c r="OD642"/>
      <c r="OE642"/>
      <c r="OF642"/>
      <c r="OG642"/>
      <c r="OH642"/>
      <c r="OI642"/>
      <c r="OJ642"/>
      <c r="OK642"/>
      <c r="OL642"/>
      <c r="OM642"/>
      <c r="ON642"/>
      <c r="OO642"/>
      <c r="OP642"/>
      <c r="OQ642"/>
      <c r="OR642"/>
      <c r="OS642"/>
      <c r="OT642"/>
      <c r="OU642"/>
      <c r="OV642"/>
      <c r="OW642"/>
      <c r="OX642"/>
      <c r="OY642"/>
      <c r="OZ642"/>
      <c r="PA642"/>
      <c r="PB642"/>
      <c r="PC642"/>
      <c r="PD642"/>
      <c r="PE642"/>
      <c r="PF642"/>
      <c r="PG642"/>
      <c r="PH642"/>
      <c r="PI642"/>
      <c r="PJ642"/>
      <c r="PK642"/>
      <c r="PL642"/>
      <c r="PM642"/>
      <c r="PN642"/>
      <c r="PO642"/>
      <c r="PP642"/>
      <c r="PQ642"/>
      <c r="PR642"/>
      <c r="PS642"/>
      <c r="PT642"/>
      <c r="PU642"/>
      <c r="PV642"/>
      <c r="PW642"/>
      <c r="PX642"/>
      <c r="PY642"/>
      <c r="PZ642"/>
      <c r="QA642"/>
      <c r="QB642"/>
      <c r="QC642"/>
      <c r="QD642"/>
      <c r="QE642"/>
      <c r="QF642"/>
      <c r="QG642"/>
      <c r="QH642"/>
      <c r="QI642"/>
      <c r="QJ642"/>
      <c r="QK642"/>
      <c r="QL642"/>
      <c r="QM642"/>
      <c r="QN642"/>
      <c r="QO642"/>
      <c r="QP642"/>
      <c r="QQ642"/>
      <c r="QR642"/>
      <c r="QS642"/>
      <c r="QT642"/>
      <c r="QU642"/>
      <c r="QV642"/>
      <c r="QW642"/>
      <c r="QX642"/>
      <c r="QY642"/>
      <c r="QZ642"/>
      <c r="RA642"/>
      <c r="RB642"/>
      <c r="RC642"/>
      <c r="RD642"/>
      <c r="RE642"/>
      <c r="RF642"/>
      <c r="RG642"/>
      <c r="RH642"/>
      <c r="RI642"/>
      <c r="RJ642"/>
      <c r="RK642"/>
      <c r="RL642"/>
      <c r="RM642"/>
      <c r="RN642"/>
      <c r="RO642"/>
      <c r="RP642"/>
      <c r="RQ642"/>
      <c r="RR642"/>
      <c r="RS642"/>
      <c r="RT642"/>
      <c r="RU642"/>
      <c r="RV642"/>
      <c r="RW642"/>
      <c r="RX642"/>
      <c r="RY642"/>
      <c r="RZ642"/>
      <c r="SA642"/>
      <c r="SB642"/>
      <c r="SC642"/>
      <c r="SD642"/>
      <c r="SE642"/>
      <c r="SF642"/>
      <c r="SG642"/>
      <c r="SH642"/>
      <c r="SI642"/>
      <c r="SJ642"/>
      <c r="SK642"/>
      <c r="SL642"/>
      <c r="SM642"/>
      <c r="SN642"/>
      <c r="SO642"/>
      <c r="SP642"/>
      <c r="SQ642"/>
      <c r="SR642"/>
      <c r="SS642"/>
      <c r="ST642"/>
      <c r="SU642"/>
      <c r="SV642"/>
      <c r="SW642"/>
      <c r="SX642"/>
      <c r="SY642"/>
      <c r="SZ642"/>
      <c r="TA642"/>
      <c r="TB642"/>
      <c r="TC642"/>
      <c r="TD642"/>
      <c r="TE642"/>
      <c r="TF642"/>
      <c r="TG642"/>
      <c r="TH642"/>
      <c r="TI642"/>
      <c r="TJ642"/>
      <c r="TK642"/>
      <c r="TL642"/>
      <c r="TM642"/>
      <c r="TN642"/>
      <c r="TO642"/>
      <c r="TP642"/>
      <c r="TQ642"/>
      <c r="TR642"/>
      <c r="TS642"/>
      <c r="TT642"/>
      <c r="TU642"/>
      <c r="TV642"/>
      <c r="TW642"/>
      <c r="TX642"/>
      <c r="TY642"/>
      <c r="TZ642"/>
      <c r="UA642"/>
      <c r="UB642"/>
      <c r="UC642"/>
      <c r="UD642"/>
      <c r="UE642"/>
      <c r="UF642"/>
      <c r="UG642"/>
      <c r="UH642"/>
      <c r="UI642"/>
      <c r="UJ642"/>
      <c r="UK642"/>
      <c r="UL642"/>
      <c r="UM642"/>
      <c r="UN642"/>
      <c r="UO642"/>
      <c r="UP642"/>
      <c r="UQ642"/>
      <c r="UR642"/>
      <c r="US642"/>
      <c r="UT642"/>
      <c r="UU642"/>
      <c r="UV642"/>
      <c r="UW642"/>
      <c r="UX642"/>
      <c r="UY642"/>
      <c r="UZ642"/>
      <c r="VA642"/>
      <c r="VB642"/>
      <c r="VC642"/>
      <c r="VD642"/>
      <c r="VE642"/>
      <c r="VF642"/>
      <c r="VG642"/>
      <c r="VH642"/>
      <c r="VI642"/>
      <c r="VJ642"/>
      <c r="VK642"/>
      <c r="VL642"/>
      <c r="VM642"/>
      <c r="VN642"/>
      <c r="VO642"/>
      <c r="VP642"/>
      <c r="VQ642"/>
      <c r="VR642"/>
      <c r="VS642"/>
      <c r="VT642"/>
      <c r="VU642"/>
      <c r="VV642"/>
      <c r="VW642"/>
      <c r="VX642"/>
      <c r="VY642"/>
      <c r="VZ642"/>
      <c r="WA642"/>
      <c r="WB642"/>
      <c r="WC642"/>
      <c r="WD642"/>
      <c r="WE642"/>
      <c r="WF642"/>
      <c r="WG642"/>
      <c r="WH642"/>
      <c r="WI642"/>
      <c r="WJ642"/>
      <c r="WK642"/>
      <c r="WL642"/>
      <c r="WM642"/>
      <c r="WN642"/>
      <c r="WO642"/>
      <c r="WP642"/>
      <c r="WQ642"/>
      <c r="WR642"/>
      <c r="WS642"/>
      <c r="WT642"/>
      <c r="WU642"/>
      <c r="WV642"/>
      <c r="WW642"/>
      <c r="WX642"/>
      <c r="WY642"/>
      <c r="WZ642"/>
      <c r="XA642"/>
      <c r="XB642"/>
      <c r="XC642"/>
      <c r="XD642"/>
      <c r="XE642"/>
      <c r="XF642"/>
      <c r="XG642"/>
      <c r="XH642"/>
      <c r="XI642"/>
      <c r="XJ642"/>
      <c r="XK642"/>
      <c r="XL642"/>
      <c r="XM642"/>
      <c r="XN642"/>
      <c r="XO642"/>
      <c r="XP642"/>
      <c r="XQ642"/>
      <c r="XR642"/>
      <c r="XS642"/>
      <c r="XT642"/>
      <c r="XU642"/>
      <c r="XV642"/>
      <c r="XW642"/>
      <c r="XX642"/>
      <c r="XY642"/>
      <c r="XZ642"/>
      <c r="YA642"/>
      <c r="YB642"/>
      <c r="YC642"/>
      <c r="YD642"/>
      <c r="YE642"/>
      <c r="YF642"/>
      <c r="YG642"/>
      <c r="YH642"/>
      <c r="YI642"/>
      <c r="YJ642"/>
      <c r="YK642"/>
      <c r="YL642"/>
      <c r="YM642"/>
      <c r="YN642"/>
      <c r="YO642"/>
      <c r="YP642"/>
      <c r="YQ642"/>
      <c r="YR642"/>
      <c r="YS642"/>
      <c r="YT642"/>
      <c r="YU642"/>
      <c r="YV642"/>
      <c r="YW642"/>
      <c r="YX642"/>
      <c r="YY642"/>
      <c r="YZ642"/>
      <c r="ZA642"/>
      <c r="ZB642"/>
      <c r="ZC642"/>
      <c r="ZD642"/>
      <c r="ZE642"/>
      <c r="ZF642"/>
      <c r="ZG642"/>
      <c r="ZH642"/>
      <c r="ZI642"/>
      <c r="ZJ642"/>
      <c r="ZK642"/>
      <c r="ZL642"/>
      <c r="ZM642"/>
      <c r="ZN642"/>
      <c r="ZO642"/>
      <c r="ZP642"/>
      <c r="ZQ642"/>
      <c r="ZR642"/>
      <c r="ZS642"/>
      <c r="ZT642"/>
      <c r="ZU642"/>
      <c r="ZV642"/>
      <c r="ZW642"/>
      <c r="ZX642"/>
      <c r="ZY642"/>
      <c r="ZZ642"/>
      <c r="AAA642"/>
      <c r="AAB642"/>
      <c r="AAC642"/>
      <c r="AAD642"/>
      <c r="AAE642"/>
      <c r="AAF642"/>
      <c r="AAG642"/>
      <c r="AAH642"/>
      <c r="AAI642"/>
      <c r="AAJ642"/>
      <c r="AAK642"/>
      <c r="AAL642"/>
      <c r="AAM642"/>
      <c r="AAN642"/>
      <c r="AAO642"/>
      <c r="AAP642"/>
      <c r="AAQ642"/>
      <c r="AAR642"/>
      <c r="AAS642"/>
      <c r="AAT642"/>
      <c r="AAU642"/>
      <c r="AAV642"/>
      <c r="AAW642"/>
      <c r="AAX642"/>
      <c r="AAY642"/>
      <c r="AAZ642"/>
      <c r="ABA642"/>
      <c r="ABB642"/>
      <c r="ABC642"/>
      <c r="ABD642"/>
      <c r="ABE642"/>
      <c r="ABF642"/>
      <c r="ABG642"/>
      <c r="ABH642"/>
      <c r="ABI642"/>
      <c r="ABJ642"/>
      <c r="ABK642"/>
      <c r="ABL642"/>
      <c r="ABM642"/>
      <c r="ABN642"/>
      <c r="ABO642"/>
      <c r="ABP642"/>
      <c r="ABQ642"/>
      <c r="ABR642"/>
      <c r="ABS642"/>
      <c r="ABT642"/>
      <c r="ABU642"/>
      <c r="ABV642"/>
      <c r="ABW642"/>
      <c r="ABX642"/>
      <c r="ABY642"/>
    </row>
    <row r="643" spans="1:753">
      <c r="A643" s="48">
        <v>96918</v>
      </c>
      <c r="B643" s="48"/>
      <c r="C643" s="49" t="s">
        <v>556</v>
      </c>
      <c r="D643" s="49"/>
      <c r="E643" s="49"/>
      <c r="F643" s="60">
        <v>81381</v>
      </c>
      <c r="G643" s="60"/>
      <c r="H643" s="61"/>
      <c r="I643" s="60">
        <v>13935</v>
      </c>
      <c r="J643" s="60"/>
      <c r="K643" s="61"/>
      <c r="L643" s="60">
        <v>1985</v>
      </c>
      <c r="M643" s="60"/>
      <c r="N643" s="61"/>
      <c r="O643" s="60">
        <v>13264</v>
      </c>
      <c r="P643" s="60"/>
      <c r="Q643" s="61"/>
      <c r="R643" s="60">
        <v>299</v>
      </c>
      <c r="S643" s="60"/>
      <c r="T643" s="61"/>
      <c r="U643" s="60">
        <v>29483</v>
      </c>
      <c r="V643" s="60"/>
      <c r="W643" s="60"/>
      <c r="X643" s="61"/>
      <c r="Y643" s="60">
        <v>0</v>
      </c>
      <c r="Z643" s="60"/>
      <c r="AA643" s="61"/>
      <c r="AB643" s="60">
        <v>0</v>
      </c>
      <c r="AC643" s="60"/>
      <c r="AD643" s="61"/>
      <c r="AE643" s="60">
        <v>3151</v>
      </c>
      <c r="AF643" s="60"/>
      <c r="AG643" s="61"/>
      <c r="AH643" s="60">
        <v>3151</v>
      </c>
      <c r="AI643" s="60"/>
      <c r="AJ643" s="61"/>
      <c r="AK643" s="60"/>
      <c r="AL643" s="61"/>
      <c r="AM643" s="60">
        <v>36252</v>
      </c>
      <c r="AN643" s="60"/>
      <c r="AO643" s="61"/>
      <c r="AP643" s="60">
        <v>262</v>
      </c>
      <c r="AQ643" s="60"/>
      <c r="AR643" s="61"/>
      <c r="AS643" s="60">
        <v>36514</v>
      </c>
    </row>
    <row r="644" spans="1:753">
      <c r="A644" s="48">
        <v>97001</v>
      </c>
      <c r="B644" s="48"/>
      <c r="C644" s="49" t="s">
        <v>557</v>
      </c>
      <c r="D644" s="49"/>
      <c r="E644" s="49"/>
      <c r="F644" s="60">
        <v>3697941</v>
      </c>
      <c r="G644" s="60"/>
      <c r="H644" s="60"/>
      <c r="I644" s="60">
        <v>633181</v>
      </c>
      <c r="J644" s="60"/>
      <c r="K644" s="60"/>
      <c r="L644" s="60">
        <v>90198</v>
      </c>
      <c r="M644" s="60"/>
      <c r="N644" s="60"/>
      <c r="O644" s="60">
        <v>602703</v>
      </c>
      <c r="P644" s="60"/>
      <c r="Q644" s="60"/>
      <c r="R644" s="60">
        <v>105013</v>
      </c>
      <c r="S644" s="60"/>
      <c r="T644" s="60"/>
      <c r="U644" s="60">
        <v>1431095</v>
      </c>
      <c r="V644" s="60"/>
      <c r="W644" s="60"/>
      <c r="X644" s="60"/>
      <c r="Y644" s="60">
        <v>0</v>
      </c>
      <c r="Z644" s="60"/>
      <c r="AA644" s="60"/>
      <c r="AB644" s="60">
        <v>0</v>
      </c>
      <c r="AC644" s="60"/>
      <c r="AD644" s="60"/>
      <c r="AE644" s="60">
        <v>0</v>
      </c>
      <c r="AF644" s="60"/>
      <c r="AG644" s="60"/>
      <c r="AH644" s="60">
        <v>0</v>
      </c>
      <c r="AI644" s="60"/>
      <c r="AJ644" s="60"/>
      <c r="AK644" s="60"/>
      <c r="AL644" s="60"/>
      <c r="AM644" s="60">
        <v>1647280</v>
      </c>
      <c r="AN644" s="60"/>
      <c r="AO644" s="60"/>
      <c r="AP644" s="60">
        <v>61715</v>
      </c>
      <c r="AQ644" s="60"/>
      <c r="AR644" s="60"/>
      <c r="AS644" s="60">
        <v>1708995</v>
      </c>
    </row>
    <row r="645" spans="1:753" s="46" customFormat="1">
      <c r="A645" s="44">
        <v>97002</v>
      </c>
      <c r="B645" s="44"/>
      <c r="C645" s="45" t="s">
        <v>558</v>
      </c>
      <c r="D645" s="45"/>
      <c r="E645" s="45"/>
      <c r="F645" s="58">
        <v>1376385</v>
      </c>
      <c r="G645" s="58"/>
      <c r="H645" s="58"/>
      <c r="I645" s="58">
        <v>235672</v>
      </c>
      <c r="J645" s="58"/>
      <c r="K645" s="58"/>
      <c r="L645" s="58">
        <v>33572</v>
      </c>
      <c r="M645" s="58"/>
      <c r="N645" s="58"/>
      <c r="O645" s="58">
        <v>224328</v>
      </c>
      <c r="P645" s="58"/>
      <c r="Q645" s="58"/>
      <c r="R645" s="58">
        <v>1791</v>
      </c>
      <c r="S645" s="58"/>
      <c r="T645" s="58"/>
      <c r="U645" s="58">
        <v>495363</v>
      </c>
      <c r="V645" s="58"/>
      <c r="W645" s="61"/>
      <c r="X645" s="58"/>
      <c r="Y645" s="58">
        <v>0</v>
      </c>
      <c r="Z645" s="58"/>
      <c r="AA645" s="58"/>
      <c r="AB645" s="58">
        <v>0</v>
      </c>
      <c r="AC645" s="58"/>
      <c r="AD645" s="58"/>
      <c r="AE645" s="58">
        <v>90399</v>
      </c>
      <c r="AF645" s="58"/>
      <c r="AG645" s="58"/>
      <c r="AH645" s="58">
        <v>90399</v>
      </c>
      <c r="AI645" s="58"/>
      <c r="AJ645" s="58"/>
      <c r="AK645" s="58"/>
      <c r="AL645" s="58"/>
      <c r="AM645" s="58">
        <v>613123</v>
      </c>
      <c r="AN645" s="58"/>
      <c r="AO645" s="58"/>
      <c r="AP645" s="58">
        <v>-24523</v>
      </c>
      <c r="AQ645" s="58"/>
      <c r="AR645" s="58"/>
      <c r="AS645" s="58">
        <v>588600</v>
      </c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  <c r="IW645"/>
      <c r="IX645"/>
      <c r="IY645"/>
      <c r="IZ645"/>
      <c r="JA645"/>
      <c r="JB645"/>
      <c r="JC645"/>
      <c r="JD645"/>
      <c r="JE645"/>
      <c r="JF645"/>
      <c r="JG645"/>
      <c r="JH645"/>
      <c r="JI645"/>
      <c r="JJ645"/>
      <c r="JK645"/>
      <c r="JL645"/>
      <c r="JM645"/>
      <c r="JN645"/>
      <c r="JO645"/>
      <c r="JP645"/>
      <c r="JQ645"/>
      <c r="JR645"/>
      <c r="JS645"/>
      <c r="JT645"/>
      <c r="JU645"/>
      <c r="JV645"/>
      <c r="JW645"/>
      <c r="JX645"/>
      <c r="JY645"/>
      <c r="JZ645"/>
      <c r="KA645"/>
      <c r="KB645"/>
      <c r="KC645"/>
      <c r="KD645"/>
      <c r="KE645"/>
      <c r="KF645"/>
      <c r="KG645"/>
      <c r="KH645"/>
      <c r="KI645"/>
      <c r="KJ645"/>
      <c r="KK645"/>
      <c r="KL645"/>
      <c r="KM645"/>
      <c r="KN645"/>
      <c r="KO645"/>
      <c r="KP645"/>
      <c r="KQ645"/>
      <c r="KR645"/>
      <c r="KS645"/>
      <c r="KT645"/>
      <c r="KU645"/>
      <c r="KV645"/>
      <c r="KW645"/>
      <c r="KX645"/>
      <c r="KY645"/>
      <c r="KZ645"/>
      <c r="LA645"/>
      <c r="LB645"/>
      <c r="LC645"/>
      <c r="LD645"/>
      <c r="LE645"/>
      <c r="LF645"/>
      <c r="LG645"/>
      <c r="LH645"/>
      <c r="LI645"/>
      <c r="LJ645"/>
      <c r="LK645"/>
      <c r="LL645"/>
      <c r="LM645"/>
      <c r="LN645"/>
      <c r="LO645"/>
      <c r="LP645"/>
      <c r="LQ645"/>
      <c r="LR645"/>
      <c r="LS645"/>
      <c r="LT645"/>
      <c r="LU645"/>
      <c r="LV645"/>
      <c r="LW645"/>
      <c r="LX645"/>
      <c r="LY645"/>
      <c r="LZ645"/>
      <c r="MA645"/>
      <c r="MB645"/>
      <c r="MC645"/>
      <c r="MD645"/>
      <c r="ME645"/>
      <c r="MF645"/>
      <c r="MG645"/>
      <c r="MH645"/>
      <c r="MI645"/>
      <c r="MJ645"/>
      <c r="MK645"/>
      <c r="ML645"/>
      <c r="MM645"/>
      <c r="MN645"/>
      <c r="MO645"/>
      <c r="MP645"/>
      <c r="MQ645"/>
      <c r="MR645"/>
      <c r="MS645"/>
      <c r="MT645"/>
      <c r="MU645"/>
      <c r="MV645"/>
      <c r="MW645"/>
      <c r="MX645"/>
      <c r="MY645"/>
      <c r="MZ645"/>
      <c r="NA645"/>
      <c r="NB645"/>
      <c r="NC645"/>
      <c r="ND645"/>
      <c r="NE645"/>
      <c r="NF645"/>
      <c r="NG645"/>
      <c r="NH645"/>
      <c r="NI645"/>
      <c r="NJ645"/>
      <c r="NK645"/>
      <c r="NL645"/>
      <c r="NM645"/>
      <c r="NN645"/>
      <c r="NO645"/>
      <c r="NP645"/>
      <c r="NQ645"/>
      <c r="NR645"/>
      <c r="NS645"/>
      <c r="NT645"/>
      <c r="NU645"/>
      <c r="NV645"/>
      <c r="NW645"/>
      <c r="NX645"/>
      <c r="NY645"/>
      <c r="NZ645"/>
      <c r="OA645"/>
      <c r="OB645"/>
      <c r="OC645"/>
      <c r="OD645"/>
      <c r="OE645"/>
      <c r="OF645"/>
      <c r="OG645"/>
      <c r="OH645"/>
      <c r="OI645"/>
      <c r="OJ645"/>
      <c r="OK645"/>
      <c r="OL645"/>
      <c r="OM645"/>
      <c r="ON645"/>
      <c r="OO645"/>
      <c r="OP645"/>
      <c r="OQ645"/>
      <c r="OR645"/>
      <c r="OS645"/>
      <c r="OT645"/>
      <c r="OU645"/>
      <c r="OV645"/>
      <c r="OW645"/>
      <c r="OX645"/>
      <c r="OY645"/>
      <c r="OZ645"/>
      <c r="PA645"/>
      <c r="PB645"/>
      <c r="PC645"/>
      <c r="PD645"/>
      <c r="PE645"/>
      <c r="PF645"/>
      <c r="PG645"/>
      <c r="PH645"/>
      <c r="PI645"/>
      <c r="PJ645"/>
      <c r="PK645"/>
      <c r="PL645"/>
      <c r="PM645"/>
      <c r="PN645"/>
      <c r="PO645"/>
      <c r="PP645"/>
      <c r="PQ645"/>
      <c r="PR645"/>
      <c r="PS645"/>
      <c r="PT645"/>
      <c r="PU645"/>
      <c r="PV645"/>
      <c r="PW645"/>
      <c r="PX645"/>
      <c r="PY645"/>
      <c r="PZ645"/>
      <c r="QA645"/>
      <c r="QB645"/>
      <c r="QC645"/>
      <c r="QD645"/>
      <c r="QE645"/>
      <c r="QF645"/>
      <c r="QG645"/>
      <c r="QH645"/>
      <c r="QI645"/>
      <c r="QJ645"/>
      <c r="QK645"/>
      <c r="QL645"/>
      <c r="QM645"/>
      <c r="QN645"/>
      <c r="QO645"/>
      <c r="QP645"/>
      <c r="QQ645"/>
      <c r="QR645"/>
      <c r="QS645"/>
      <c r="QT645"/>
      <c r="QU645"/>
      <c r="QV645"/>
      <c r="QW645"/>
      <c r="QX645"/>
      <c r="QY645"/>
      <c r="QZ645"/>
      <c r="RA645"/>
      <c r="RB645"/>
      <c r="RC645"/>
      <c r="RD645"/>
      <c r="RE645"/>
      <c r="RF645"/>
      <c r="RG645"/>
      <c r="RH645"/>
      <c r="RI645"/>
      <c r="RJ645"/>
      <c r="RK645"/>
      <c r="RL645"/>
      <c r="RM645"/>
      <c r="RN645"/>
      <c r="RO645"/>
      <c r="RP645"/>
      <c r="RQ645"/>
      <c r="RR645"/>
      <c r="RS645"/>
      <c r="RT645"/>
      <c r="RU645"/>
      <c r="RV645"/>
      <c r="RW645"/>
      <c r="RX645"/>
      <c r="RY645"/>
      <c r="RZ645"/>
      <c r="SA645"/>
      <c r="SB645"/>
      <c r="SC645"/>
      <c r="SD645"/>
      <c r="SE645"/>
      <c r="SF645"/>
      <c r="SG645"/>
      <c r="SH645"/>
      <c r="SI645"/>
      <c r="SJ645"/>
      <c r="SK645"/>
      <c r="SL645"/>
      <c r="SM645"/>
      <c r="SN645"/>
      <c r="SO645"/>
      <c r="SP645"/>
      <c r="SQ645"/>
      <c r="SR645"/>
      <c r="SS645"/>
      <c r="ST645"/>
      <c r="SU645"/>
      <c r="SV645"/>
      <c r="SW645"/>
      <c r="SX645"/>
      <c r="SY645"/>
      <c r="SZ645"/>
      <c r="TA645"/>
      <c r="TB645"/>
      <c r="TC645"/>
      <c r="TD645"/>
      <c r="TE645"/>
      <c r="TF645"/>
      <c r="TG645"/>
      <c r="TH645"/>
      <c r="TI645"/>
      <c r="TJ645"/>
      <c r="TK645"/>
      <c r="TL645"/>
      <c r="TM645"/>
      <c r="TN645"/>
      <c r="TO645"/>
      <c r="TP645"/>
      <c r="TQ645"/>
      <c r="TR645"/>
      <c r="TS645"/>
      <c r="TT645"/>
      <c r="TU645"/>
      <c r="TV645"/>
      <c r="TW645"/>
      <c r="TX645"/>
      <c r="TY645"/>
      <c r="TZ645"/>
      <c r="UA645"/>
      <c r="UB645"/>
      <c r="UC645"/>
      <c r="UD645"/>
      <c r="UE645"/>
      <c r="UF645"/>
      <c r="UG645"/>
      <c r="UH645"/>
      <c r="UI645"/>
      <c r="UJ645"/>
      <c r="UK645"/>
      <c r="UL645"/>
      <c r="UM645"/>
      <c r="UN645"/>
      <c r="UO645"/>
      <c r="UP645"/>
      <c r="UQ645"/>
      <c r="UR645"/>
      <c r="US645"/>
      <c r="UT645"/>
      <c r="UU645"/>
      <c r="UV645"/>
      <c r="UW645"/>
      <c r="UX645"/>
      <c r="UY645"/>
      <c r="UZ645"/>
      <c r="VA645"/>
      <c r="VB645"/>
      <c r="VC645"/>
      <c r="VD645"/>
      <c r="VE645"/>
      <c r="VF645"/>
      <c r="VG645"/>
      <c r="VH645"/>
      <c r="VI645"/>
      <c r="VJ645"/>
      <c r="VK645"/>
      <c r="VL645"/>
      <c r="VM645"/>
      <c r="VN645"/>
      <c r="VO645"/>
      <c r="VP645"/>
      <c r="VQ645"/>
      <c r="VR645"/>
      <c r="VS645"/>
      <c r="VT645"/>
      <c r="VU645"/>
      <c r="VV645"/>
      <c r="VW645"/>
      <c r="VX645"/>
      <c r="VY645"/>
      <c r="VZ645"/>
      <c r="WA645"/>
      <c r="WB645"/>
      <c r="WC645"/>
      <c r="WD645"/>
      <c r="WE645"/>
      <c r="WF645"/>
      <c r="WG645"/>
      <c r="WH645"/>
      <c r="WI645"/>
      <c r="WJ645"/>
      <c r="WK645"/>
      <c r="WL645"/>
      <c r="WM645"/>
      <c r="WN645"/>
      <c r="WO645"/>
      <c r="WP645"/>
      <c r="WQ645"/>
      <c r="WR645"/>
      <c r="WS645"/>
      <c r="WT645"/>
      <c r="WU645"/>
      <c r="WV645"/>
      <c r="WW645"/>
      <c r="WX645"/>
      <c r="WY645"/>
      <c r="WZ645"/>
      <c r="XA645"/>
      <c r="XB645"/>
      <c r="XC645"/>
      <c r="XD645"/>
      <c r="XE645"/>
      <c r="XF645"/>
      <c r="XG645"/>
      <c r="XH645"/>
      <c r="XI645"/>
      <c r="XJ645"/>
      <c r="XK645"/>
      <c r="XL645"/>
      <c r="XM645"/>
      <c r="XN645"/>
      <c r="XO645"/>
      <c r="XP645"/>
      <c r="XQ645"/>
      <c r="XR645"/>
      <c r="XS645"/>
      <c r="XT645"/>
      <c r="XU645"/>
      <c r="XV645"/>
      <c r="XW645"/>
      <c r="XX645"/>
      <c r="XY645"/>
      <c r="XZ645"/>
      <c r="YA645"/>
      <c r="YB645"/>
      <c r="YC645"/>
      <c r="YD645"/>
      <c r="YE645"/>
      <c r="YF645"/>
      <c r="YG645"/>
      <c r="YH645"/>
      <c r="YI645"/>
      <c r="YJ645"/>
      <c r="YK645"/>
      <c r="YL645"/>
      <c r="YM645"/>
      <c r="YN645"/>
      <c r="YO645"/>
      <c r="YP645"/>
      <c r="YQ645"/>
      <c r="YR645"/>
      <c r="YS645"/>
      <c r="YT645"/>
      <c r="YU645"/>
      <c r="YV645"/>
      <c r="YW645"/>
      <c r="YX645"/>
      <c r="YY645"/>
      <c r="YZ645"/>
      <c r="ZA645"/>
      <c r="ZB645"/>
      <c r="ZC645"/>
      <c r="ZD645"/>
      <c r="ZE645"/>
      <c r="ZF645"/>
      <c r="ZG645"/>
      <c r="ZH645"/>
      <c r="ZI645"/>
      <c r="ZJ645"/>
      <c r="ZK645"/>
      <c r="ZL645"/>
      <c r="ZM645"/>
      <c r="ZN645"/>
      <c r="ZO645"/>
      <c r="ZP645"/>
      <c r="ZQ645"/>
      <c r="ZR645"/>
      <c r="ZS645"/>
      <c r="ZT645"/>
      <c r="ZU645"/>
      <c r="ZV645"/>
      <c r="ZW645"/>
      <c r="ZX645"/>
      <c r="ZY645"/>
      <c r="ZZ645"/>
      <c r="AAA645"/>
      <c r="AAB645"/>
      <c r="AAC645"/>
      <c r="AAD645"/>
      <c r="AAE645"/>
      <c r="AAF645"/>
      <c r="AAG645"/>
      <c r="AAH645"/>
      <c r="AAI645"/>
      <c r="AAJ645"/>
      <c r="AAK645"/>
      <c r="AAL645"/>
      <c r="AAM645"/>
      <c r="AAN645"/>
      <c r="AAO645"/>
      <c r="AAP645"/>
      <c r="AAQ645"/>
      <c r="AAR645"/>
      <c r="AAS645"/>
      <c r="AAT645"/>
      <c r="AAU645"/>
      <c r="AAV645"/>
      <c r="AAW645"/>
      <c r="AAX645"/>
      <c r="AAY645"/>
      <c r="AAZ645"/>
      <c r="ABA645"/>
      <c r="ABB645"/>
      <c r="ABC645"/>
      <c r="ABD645"/>
      <c r="ABE645"/>
      <c r="ABF645"/>
      <c r="ABG645"/>
      <c r="ABH645"/>
      <c r="ABI645"/>
      <c r="ABJ645"/>
      <c r="ABK645"/>
      <c r="ABL645"/>
      <c r="ABM645"/>
      <c r="ABN645"/>
      <c r="ABO645"/>
      <c r="ABP645"/>
      <c r="ABQ645"/>
      <c r="ABR645"/>
      <c r="ABS645"/>
      <c r="ABT645"/>
      <c r="ABU645"/>
      <c r="ABV645"/>
      <c r="ABW645"/>
      <c r="ABX645"/>
      <c r="ABY645"/>
    </row>
    <row r="646" spans="1:753" s="47" customFormat="1">
      <c r="A646" s="44">
        <v>97004</v>
      </c>
      <c r="B646" s="44"/>
      <c r="C646" s="45" t="s">
        <v>859</v>
      </c>
      <c r="D646" s="45"/>
      <c r="E646" s="45"/>
      <c r="F646" s="59">
        <v>42056</v>
      </c>
      <c r="G646" s="59"/>
      <c r="H646" s="59"/>
      <c r="I646" s="59">
        <v>7201</v>
      </c>
      <c r="J646" s="59"/>
      <c r="K646" s="59"/>
      <c r="L646" s="59">
        <v>1026</v>
      </c>
      <c r="M646" s="59"/>
      <c r="N646" s="59"/>
      <c r="O646" s="59">
        <v>6854</v>
      </c>
      <c r="P646" s="59"/>
      <c r="Q646" s="59"/>
      <c r="R646" s="59">
        <v>10950</v>
      </c>
      <c r="S646" s="59"/>
      <c r="T646" s="59"/>
      <c r="U646" s="59">
        <v>26031</v>
      </c>
      <c r="V646" s="59"/>
      <c r="W646" s="60"/>
      <c r="X646" s="59"/>
      <c r="Y646" s="59">
        <v>0</v>
      </c>
      <c r="Z646" s="59"/>
      <c r="AA646" s="59"/>
      <c r="AB646" s="59">
        <v>0</v>
      </c>
      <c r="AC646" s="59"/>
      <c r="AD646" s="59"/>
      <c r="AE646" s="59">
        <v>0</v>
      </c>
      <c r="AF646" s="59"/>
      <c r="AG646" s="59"/>
      <c r="AH646" s="59">
        <v>0</v>
      </c>
      <c r="AI646" s="59"/>
      <c r="AJ646" s="59"/>
      <c r="AK646" s="59"/>
      <c r="AL646" s="59"/>
      <c r="AM646" s="59">
        <v>18734</v>
      </c>
      <c r="AN646" s="59"/>
      <c r="AO646" s="59"/>
      <c r="AP646" s="59">
        <v>3800</v>
      </c>
      <c r="AQ646" s="59"/>
      <c r="AR646" s="59"/>
      <c r="AS646" s="59">
        <v>22534</v>
      </c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  <c r="IW646"/>
      <c r="IX646"/>
      <c r="IY646"/>
      <c r="IZ646"/>
      <c r="JA646"/>
      <c r="JB646"/>
      <c r="JC646"/>
      <c r="JD646"/>
      <c r="JE646"/>
      <c r="JF646"/>
      <c r="JG646"/>
      <c r="JH646"/>
      <c r="JI646"/>
      <c r="JJ646"/>
      <c r="JK646"/>
      <c r="JL646"/>
      <c r="JM646"/>
      <c r="JN646"/>
      <c r="JO646"/>
      <c r="JP646"/>
      <c r="JQ646"/>
      <c r="JR646"/>
      <c r="JS646"/>
      <c r="JT646"/>
      <c r="JU646"/>
      <c r="JV646"/>
      <c r="JW646"/>
      <c r="JX646"/>
      <c r="JY646"/>
      <c r="JZ646"/>
      <c r="KA646"/>
      <c r="KB646"/>
      <c r="KC646"/>
      <c r="KD646"/>
      <c r="KE646"/>
      <c r="KF646"/>
      <c r="KG646"/>
      <c r="KH646"/>
      <c r="KI646"/>
      <c r="KJ646"/>
      <c r="KK646"/>
      <c r="KL646"/>
      <c r="KM646"/>
      <c r="KN646"/>
      <c r="KO646"/>
      <c r="KP646"/>
      <c r="KQ646"/>
      <c r="KR646"/>
      <c r="KS646"/>
      <c r="KT646"/>
      <c r="KU646"/>
      <c r="KV646"/>
      <c r="KW646"/>
      <c r="KX646"/>
      <c r="KY646"/>
      <c r="KZ646"/>
      <c r="LA646"/>
      <c r="LB646"/>
      <c r="LC646"/>
      <c r="LD646"/>
      <c r="LE646"/>
      <c r="LF646"/>
      <c r="LG646"/>
      <c r="LH646"/>
      <c r="LI646"/>
      <c r="LJ646"/>
      <c r="LK646"/>
      <c r="LL646"/>
      <c r="LM646"/>
      <c r="LN646"/>
      <c r="LO646"/>
      <c r="LP646"/>
      <c r="LQ646"/>
      <c r="LR646"/>
      <c r="LS646"/>
      <c r="LT646"/>
      <c r="LU646"/>
      <c r="LV646"/>
      <c r="LW646"/>
      <c r="LX646"/>
      <c r="LY646"/>
      <c r="LZ646"/>
      <c r="MA646"/>
      <c r="MB646"/>
      <c r="MC646"/>
      <c r="MD646"/>
      <c r="ME646"/>
      <c r="MF646"/>
      <c r="MG646"/>
      <c r="MH646"/>
      <c r="MI646"/>
      <c r="MJ646"/>
      <c r="MK646"/>
      <c r="ML646"/>
      <c r="MM646"/>
      <c r="MN646"/>
      <c r="MO646"/>
      <c r="MP646"/>
      <c r="MQ646"/>
      <c r="MR646"/>
      <c r="MS646"/>
      <c r="MT646"/>
      <c r="MU646"/>
      <c r="MV646"/>
      <c r="MW646"/>
      <c r="MX646"/>
      <c r="MY646"/>
      <c r="MZ646"/>
      <c r="NA646"/>
      <c r="NB646"/>
      <c r="NC646"/>
      <c r="ND646"/>
      <c r="NE646"/>
      <c r="NF646"/>
      <c r="NG646"/>
      <c r="NH646"/>
      <c r="NI646"/>
      <c r="NJ646"/>
      <c r="NK646"/>
      <c r="NL646"/>
      <c r="NM646"/>
      <c r="NN646"/>
      <c r="NO646"/>
      <c r="NP646"/>
      <c r="NQ646"/>
      <c r="NR646"/>
      <c r="NS646"/>
      <c r="NT646"/>
      <c r="NU646"/>
      <c r="NV646"/>
      <c r="NW646"/>
      <c r="NX646"/>
      <c r="NY646"/>
      <c r="NZ646"/>
      <c r="OA646"/>
      <c r="OB646"/>
      <c r="OC646"/>
      <c r="OD646"/>
      <c r="OE646"/>
      <c r="OF646"/>
      <c r="OG646"/>
      <c r="OH646"/>
      <c r="OI646"/>
      <c r="OJ646"/>
      <c r="OK646"/>
      <c r="OL646"/>
      <c r="OM646"/>
      <c r="ON646"/>
      <c r="OO646"/>
      <c r="OP646"/>
      <c r="OQ646"/>
      <c r="OR646"/>
      <c r="OS646"/>
      <c r="OT646"/>
      <c r="OU646"/>
      <c r="OV646"/>
      <c r="OW646"/>
      <c r="OX646"/>
      <c r="OY646"/>
      <c r="OZ646"/>
      <c r="PA646"/>
      <c r="PB646"/>
      <c r="PC646"/>
      <c r="PD646"/>
      <c r="PE646"/>
      <c r="PF646"/>
      <c r="PG646"/>
      <c r="PH646"/>
      <c r="PI646"/>
      <c r="PJ646"/>
      <c r="PK646"/>
      <c r="PL646"/>
      <c r="PM646"/>
      <c r="PN646"/>
      <c r="PO646"/>
      <c r="PP646"/>
      <c r="PQ646"/>
      <c r="PR646"/>
      <c r="PS646"/>
      <c r="PT646"/>
      <c r="PU646"/>
      <c r="PV646"/>
      <c r="PW646"/>
      <c r="PX646"/>
      <c r="PY646"/>
      <c r="PZ646"/>
      <c r="QA646"/>
      <c r="QB646"/>
      <c r="QC646"/>
      <c r="QD646"/>
      <c r="QE646"/>
      <c r="QF646"/>
      <c r="QG646"/>
      <c r="QH646"/>
      <c r="QI646"/>
      <c r="QJ646"/>
      <c r="QK646"/>
      <c r="QL646"/>
      <c r="QM646"/>
      <c r="QN646"/>
      <c r="QO646"/>
      <c r="QP646"/>
      <c r="QQ646"/>
      <c r="QR646"/>
      <c r="QS646"/>
      <c r="QT646"/>
      <c r="QU646"/>
      <c r="QV646"/>
      <c r="QW646"/>
      <c r="QX646"/>
      <c r="QY646"/>
      <c r="QZ646"/>
      <c r="RA646"/>
      <c r="RB646"/>
      <c r="RC646"/>
      <c r="RD646"/>
      <c r="RE646"/>
      <c r="RF646"/>
      <c r="RG646"/>
      <c r="RH646"/>
      <c r="RI646"/>
      <c r="RJ646"/>
      <c r="RK646"/>
      <c r="RL646"/>
      <c r="RM646"/>
      <c r="RN646"/>
      <c r="RO646"/>
      <c r="RP646"/>
      <c r="RQ646"/>
      <c r="RR646"/>
      <c r="RS646"/>
      <c r="RT646"/>
      <c r="RU646"/>
      <c r="RV646"/>
      <c r="RW646"/>
      <c r="RX646"/>
      <c r="RY646"/>
      <c r="RZ646"/>
      <c r="SA646"/>
      <c r="SB646"/>
      <c r="SC646"/>
      <c r="SD646"/>
      <c r="SE646"/>
      <c r="SF646"/>
      <c r="SG646"/>
      <c r="SH646"/>
      <c r="SI646"/>
      <c r="SJ646"/>
      <c r="SK646"/>
      <c r="SL646"/>
      <c r="SM646"/>
      <c r="SN646"/>
      <c r="SO646"/>
      <c r="SP646"/>
      <c r="SQ646"/>
      <c r="SR646"/>
      <c r="SS646"/>
      <c r="ST646"/>
      <c r="SU646"/>
      <c r="SV646"/>
      <c r="SW646"/>
      <c r="SX646"/>
      <c r="SY646"/>
      <c r="SZ646"/>
      <c r="TA646"/>
      <c r="TB646"/>
      <c r="TC646"/>
      <c r="TD646"/>
      <c r="TE646"/>
      <c r="TF646"/>
      <c r="TG646"/>
      <c r="TH646"/>
      <c r="TI646"/>
      <c r="TJ646"/>
      <c r="TK646"/>
      <c r="TL646"/>
      <c r="TM646"/>
      <c r="TN646"/>
      <c r="TO646"/>
      <c r="TP646"/>
      <c r="TQ646"/>
      <c r="TR646"/>
      <c r="TS646"/>
      <c r="TT646"/>
      <c r="TU646"/>
      <c r="TV646"/>
      <c r="TW646"/>
      <c r="TX646"/>
      <c r="TY646"/>
      <c r="TZ646"/>
      <c r="UA646"/>
      <c r="UB646"/>
      <c r="UC646"/>
      <c r="UD646"/>
      <c r="UE646"/>
      <c r="UF646"/>
      <c r="UG646"/>
      <c r="UH646"/>
      <c r="UI646"/>
      <c r="UJ646"/>
      <c r="UK646"/>
      <c r="UL646"/>
      <c r="UM646"/>
      <c r="UN646"/>
      <c r="UO646"/>
      <c r="UP646"/>
      <c r="UQ646"/>
      <c r="UR646"/>
      <c r="US646"/>
      <c r="UT646"/>
      <c r="UU646"/>
      <c r="UV646"/>
      <c r="UW646"/>
      <c r="UX646"/>
      <c r="UY646"/>
      <c r="UZ646"/>
      <c r="VA646"/>
      <c r="VB646"/>
      <c r="VC646"/>
      <c r="VD646"/>
      <c r="VE646"/>
      <c r="VF646"/>
      <c r="VG646"/>
      <c r="VH646"/>
      <c r="VI646"/>
      <c r="VJ646"/>
      <c r="VK646"/>
      <c r="VL646"/>
      <c r="VM646"/>
      <c r="VN646"/>
      <c r="VO646"/>
      <c r="VP646"/>
      <c r="VQ646"/>
      <c r="VR646"/>
      <c r="VS646"/>
      <c r="VT646"/>
      <c r="VU646"/>
      <c r="VV646"/>
      <c r="VW646"/>
      <c r="VX646"/>
      <c r="VY646"/>
      <c r="VZ646"/>
      <c r="WA646"/>
      <c r="WB646"/>
      <c r="WC646"/>
      <c r="WD646"/>
      <c r="WE646"/>
      <c r="WF646"/>
      <c r="WG646"/>
      <c r="WH646"/>
      <c r="WI646"/>
      <c r="WJ646"/>
      <c r="WK646"/>
      <c r="WL646"/>
      <c r="WM646"/>
      <c r="WN646"/>
      <c r="WO646"/>
      <c r="WP646"/>
      <c r="WQ646"/>
      <c r="WR646"/>
      <c r="WS646"/>
      <c r="WT646"/>
      <c r="WU646"/>
      <c r="WV646"/>
      <c r="WW646"/>
      <c r="WX646"/>
      <c r="WY646"/>
      <c r="WZ646"/>
      <c r="XA646"/>
      <c r="XB646"/>
      <c r="XC646"/>
      <c r="XD646"/>
      <c r="XE646"/>
      <c r="XF646"/>
      <c r="XG646"/>
      <c r="XH646"/>
      <c r="XI646"/>
      <c r="XJ646"/>
      <c r="XK646"/>
      <c r="XL646"/>
      <c r="XM646"/>
      <c r="XN646"/>
      <c r="XO646"/>
      <c r="XP646"/>
      <c r="XQ646"/>
      <c r="XR646"/>
      <c r="XS646"/>
      <c r="XT646"/>
      <c r="XU646"/>
      <c r="XV646"/>
      <c r="XW646"/>
      <c r="XX646"/>
      <c r="XY646"/>
      <c r="XZ646"/>
      <c r="YA646"/>
      <c r="YB646"/>
      <c r="YC646"/>
      <c r="YD646"/>
      <c r="YE646"/>
      <c r="YF646"/>
      <c r="YG646"/>
      <c r="YH646"/>
      <c r="YI646"/>
      <c r="YJ646"/>
      <c r="YK646"/>
      <c r="YL646"/>
      <c r="YM646"/>
      <c r="YN646"/>
      <c r="YO646"/>
      <c r="YP646"/>
      <c r="YQ646"/>
      <c r="YR646"/>
      <c r="YS646"/>
      <c r="YT646"/>
      <c r="YU646"/>
      <c r="YV646"/>
      <c r="YW646"/>
      <c r="YX646"/>
      <c r="YY646"/>
      <c r="YZ646"/>
      <c r="ZA646"/>
      <c r="ZB646"/>
      <c r="ZC646"/>
      <c r="ZD646"/>
      <c r="ZE646"/>
      <c r="ZF646"/>
      <c r="ZG646"/>
      <c r="ZH646"/>
      <c r="ZI646"/>
      <c r="ZJ646"/>
      <c r="ZK646"/>
      <c r="ZL646"/>
      <c r="ZM646"/>
      <c r="ZN646"/>
      <c r="ZO646"/>
      <c r="ZP646"/>
      <c r="ZQ646"/>
      <c r="ZR646"/>
      <c r="ZS646"/>
      <c r="ZT646"/>
      <c r="ZU646"/>
      <c r="ZV646"/>
      <c r="ZW646"/>
      <c r="ZX646"/>
      <c r="ZY646"/>
      <c r="ZZ646"/>
      <c r="AAA646"/>
      <c r="AAB646"/>
      <c r="AAC646"/>
      <c r="AAD646"/>
      <c r="AAE646"/>
      <c r="AAF646"/>
      <c r="AAG646"/>
      <c r="AAH646"/>
      <c r="AAI646"/>
      <c r="AAJ646"/>
      <c r="AAK646"/>
      <c r="AAL646"/>
      <c r="AAM646"/>
      <c r="AAN646"/>
      <c r="AAO646"/>
      <c r="AAP646"/>
      <c r="AAQ646"/>
      <c r="AAR646"/>
      <c r="AAS646"/>
      <c r="AAT646"/>
      <c r="AAU646"/>
      <c r="AAV646"/>
      <c r="AAW646"/>
      <c r="AAX646"/>
      <c r="AAY646"/>
      <c r="AAZ646"/>
      <c r="ABA646"/>
      <c r="ABB646"/>
      <c r="ABC646"/>
      <c r="ABD646"/>
      <c r="ABE646"/>
      <c r="ABF646"/>
      <c r="ABG646"/>
      <c r="ABH646"/>
      <c r="ABI646"/>
      <c r="ABJ646"/>
      <c r="ABK646"/>
      <c r="ABL646"/>
      <c r="ABM646"/>
      <c r="ABN646"/>
      <c r="ABO646"/>
      <c r="ABP646"/>
      <c r="ABQ646"/>
      <c r="ABR646"/>
      <c r="ABS646"/>
      <c r="ABT646"/>
      <c r="ABU646"/>
      <c r="ABV646"/>
      <c r="ABW646"/>
      <c r="ABX646"/>
      <c r="ABY646"/>
    </row>
    <row r="647" spans="1:753" s="47" customFormat="1">
      <c r="A647" s="44">
        <v>97005</v>
      </c>
      <c r="B647" s="44"/>
      <c r="C647" s="45" t="s">
        <v>559</v>
      </c>
      <c r="D647" s="45"/>
      <c r="E647" s="45"/>
      <c r="F647" s="59">
        <v>54892</v>
      </c>
      <c r="G647" s="59"/>
      <c r="H647" s="59"/>
      <c r="I647" s="59">
        <v>9399</v>
      </c>
      <c r="J647" s="59"/>
      <c r="K647" s="59"/>
      <c r="L647" s="59">
        <v>1339</v>
      </c>
      <c r="M647" s="59"/>
      <c r="N647" s="59"/>
      <c r="O647" s="59">
        <v>8946</v>
      </c>
      <c r="P647" s="59"/>
      <c r="Q647" s="59"/>
      <c r="R647" s="59">
        <v>6045</v>
      </c>
      <c r="S647" s="59"/>
      <c r="T647" s="59"/>
      <c r="U647" s="59">
        <v>25729</v>
      </c>
      <c r="V647" s="59"/>
      <c r="W647" s="60"/>
      <c r="X647" s="59"/>
      <c r="Y647" s="59">
        <v>0</v>
      </c>
      <c r="Z647" s="59"/>
      <c r="AA647" s="59"/>
      <c r="AB647" s="59">
        <v>0</v>
      </c>
      <c r="AC647" s="59"/>
      <c r="AD647" s="59"/>
      <c r="AE647" s="59">
        <v>2125</v>
      </c>
      <c r="AF647" s="59"/>
      <c r="AG647" s="59"/>
      <c r="AH647" s="59">
        <v>2125</v>
      </c>
      <c r="AI647" s="59"/>
      <c r="AJ647" s="59"/>
      <c r="AK647" s="59"/>
      <c r="AL647" s="59"/>
      <c r="AM647" s="59">
        <v>24452</v>
      </c>
      <c r="AN647" s="59"/>
      <c r="AO647" s="59"/>
      <c r="AP647" s="59">
        <v>3013</v>
      </c>
      <c r="AQ647" s="59"/>
      <c r="AR647" s="59"/>
      <c r="AS647" s="59">
        <v>27465</v>
      </c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  <c r="IW647"/>
      <c r="IX647"/>
      <c r="IY647"/>
      <c r="IZ647"/>
      <c r="JA647"/>
      <c r="JB647"/>
      <c r="JC647"/>
      <c r="JD647"/>
      <c r="JE647"/>
      <c r="JF647"/>
      <c r="JG647"/>
      <c r="JH647"/>
      <c r="JI647"/>
      <c r="JJ647"/>
      <c r="JK647"/>
      <c r="JL647"/>
      <c r="JM647"/>
      <c r="JN647"/>
      <c r="JO647"/>
      <c r="JP647"/>
      <c r="JQ647"/>
      <c r="JR647"/>
      <c r="JS647"/>
      <c r="JT647"/>
      <c r="JU647"/>
      <c r="JV647"/>
      <c r="JW647"/>
      <c r="JX647"/>
      <c r="JY647"/>
      <c r="JZ647"/>
      <c r="KA647"/>
      <c r="KB647"/>
      <c r="KC647"/>
      <c r="KD647"/>
      <c r="KE647"/>
      <c r="KF647"/>
      <c r="KG647"/>
      <c r="KH647"/>
      <c r="KI647"/>
      <c r="KJ647"/>
      <c r="KK647"/>
      <c r="KL647"/>
      <c r="KM647"/>
      <c r="KN647"/>
      <c r="KO647"/>
      <c r="KP647"/>
      <c r="KQ647"/>
      <c r="KR647"/>
      <c r="KS647"/>
      <c r="KT647"/>
      <c r="KU647"/>
      <c r="KV647"/>
      <c r="KW647"/>
      <c r="KX647"/>
      <c r="KY647"/>
      <c r="KZ647"/>
      <c r="LA647"/>
      <c r="LB647"/>
      <c r="LC647"/>
      <c r="LD647"/>
      <c r="LE647"/>
      <c r="LF647"/>
      <c r="LG647"/>
      <c r="LH647"/>
      <c r="LI647"/>
      <c r="LJ647"/>
      <c r="LK647"/>
      <c r="LL647"/>
      <c r="LM647"/>
      <c r="LN647"/>
      <c r="LO647"/>
      <c r="LP647"/>
      <c r="LQ647"/>
      <c r="LR647"/>
      <c r="LS647"/>
      <c r="LT647"/>
      <c r="LU647"/>
      <c r="LV647"/>
      <c r="LW647"/>
      <c r="LX647"/>
      <c r="LY647"/>
      <c r="LZ647"/>
      <c r="MA647"/>
      <c r="MB647"/>
      <c r="MC647"/>
      <c r="MD647"/>
      <c r="ME647"/>
      <c r="MF647"/>
      <c r="MG647"/>
      <c r="MH647"/>
      <c r="MI647"/>
      <c r="MJ647"/>
      <c r="MK647"/>
      <c r="ML647"/>
      <c r="MM647"/>
      <c r="MN647"/>
      <c r="MO647"/>
      <c r="MP647"/>
      <c r="MQ647"/>
      <c r="MR647"/>
      <c r="MS647"/>
      <c r="MT647"/>
      <c r="MU647"/>
      <c r="MV647"/>
      <c r="MW647"/>
      <c r="MX647"/>
      <c r="MY647"/>
      <c r="MZ647"/>
      <c r="NA647"/>
      <c r="NB647"/>
      <c r="NC647"/>
      <c r="ND647"/>
      <c r="NE647"/>
      <c r="NF647"/>
      <c r="NG647"/>
      <c r="NH647"/>
      <c r="NI647"/>
      <c r="NJ647"/>
      <c r="NK647"/>
      <c r="NL647"/>
      <c r="NM647"/>
      <c r="NN647"/>
      <c r="NO647"/>
      <c r="NP647"/>
      <c r="NQ647"/>
      <c r="NR647"/>
      <c r="NS647"/>
      <c r="NT647"/>
      <c r="NU647"/>
      <c r="NV647"/>
      <c r="NW647"/>
      <c r="NX647"/>
      <c r="NY647"/>
      <c r="NZ647"/>
      <c r="OA647"/>
      <c r="OB647"/>
      <c r="OC647"/>
      <c r="OD647"/>
      <c r="OE647"/>
      <c r="OF647"/>
      <c r="OG647"/>
      <c r="OH647"/>
      <c r="OI647"/>
      <c r="OJ647"/>
      <c r="OK647"/>
      <c r="OL647"/>
      <c r="OM647"/>
      <c r="ON647"/>
      <c r="OO647"/>
      <c r="OP647"/>
      <c r="OQ647"/>
      <c r="OR647"/>
      <c r="OS647"/>
      <c r="OT647"/>
      <c r="OU647"/>
      <c r="OV647"/>
      <c r="OW647"/>
      <c r="OX647"/>
      <c r="OY647"/>
      <c r="OZ647"/>
      <c r="PA647"/>
      <c r="PB647"/>
      <c r="PC647"/>
      <c r="PD647"/>
      <c r="PE647"/>
      <c r="PF647"/>
      <c r="PG647"/>
      <c r="PH647"/>
      <c r="PI647"/>
      <c r="PJ647"/>
      <c r="PK647"/>
      <c r="PL647"/>
      <c r="PM647"/>
      <c r="PN647"/>
      <c r="PO647"/>
      <c r="PP647"/>
      <c r="PQ647"/>
      <c r="PR647"/>
      <c r="PS647"/>
      <c r="PT647"/>
      <c r="PU647"/>
      <c r="PV647"/>
      <c r="PW647"/>
      <c r="PX647"/>
      <c r="PY647"/>
      <c r="PZ647"/>
      <c r="QA647"/>
      <c r="QB647"/>
      <c r="QC647"/>
      <c r="QD647"/>
      <c r="QE647"/>
      <c r="QF647"/>
      <c r="QG647"/>
      <c r="QH647"/>
      <c r="QI647"/>
      <c r="QJ647"/>
      <c r="QK647"/>
      <c r="QL647"/>
      <c r="QM647"/>
      <c r="QN647"/>
      <c r="QO647"/>
      <c r="QP647"/>
      <c r="QQ647"/>
      <c r="QR647"/>
      <c r="QS647"/>
      <c r="QT647"/>
      <c r="QU647"/>
      <c r="QV647"/>
      <c r="QW647"/>
      <c r="QX647"/>
      <c r="QY647"/>
      <c r="QZ647"/>
      <c r="RA647"/>
      <c r="RB647"/>
      <c r="RC647"/>
      <c r="RD647"/>
      <c r="RE647"/>
      <c r="RF647"/>
      <c r="RG647"/>
      <c r="RH647"/>
      <c r="RI647"/>
      <c r="RJ647"/>
      <c r="RK647"/>
      <c r="RL647"/>
      <c r="RM647"/>
      <c r="RN647"/>
      <c r="RO647"/>
      <c r="RP647"/>
      <c r="RQ647"/>
      <c r="RR647"/>
      <c r="RS647"/>
      <c r="RT647"/>
      <c r="RU647"/>
      <c r="RV647"/>
      <c r="RW647"/>
      <c r="RX647"/>
      <c r="RY647"/>
      <c r="RZ647"/>
      <c r="SA647"/>
      <c r="SB647"/>
      <c r="SC647"/>
      <c r="SD647"/>
      <c r="SE647"/>
      <c r="SF647"/>
      <c r="SG647"/>
      <c r="SH647"/>
      <c r="SI647"/>
      <c r="SJ647"/>
      <c r="SK647"/>
      <c r="SL647"/>
      <c r="SM647"/>
      <c r="SN647"/>
      <c r="SO647"/>
      <c r="SP647"/>
      <c r="SQ647"/>
      <c r="SR647"/>
      <c r="SS647"/>
      <c r="ST647"/>
      <c r="SU647"/>
      <c r="SV647"/>
      <c r="SW647"/>
      <c r="SX647"/>
      <c r="SY647"/>
      <c r="SZ647"/>
      <c r="TA647"/>
      <c r="TB647"/>
      <c r="TC647"/>
      <c r="TD647"/>
      <c r="TE647"/>
      <c r="TF647"/>
      <c r="TG647"/>
      <c r="TH647"/>
      <c r="TI647"/>
      <c r="TJ647"/>
      <c r="TK647"/>
      <c r="TL647"/>
      <c r="TM647"/>
      <c r="TN647"/>
      <c r="TO647"/>
      <c r="TP647"/>
      <c r="TQ647"/>
      <c r="TR647"/>
      <c r="TS647"/>
      <c r="TT647"/>
      <c r="TU647"/>
      <c r="TV647"/>
      <c r="TW647"/>
      <c r="TX647"/>
      <c r="TY647"/>
      <c r="TZ647"/>
      <c r="UA647"/>
      <c r="UB647"/>
      <c r="UC647"/>
      <c r="UD647"/>
      <c r="UE647"/>
      <c r="UF647"/>
      <c r="UG647"/>
      <c r="UH647"/>
      <c r="UI647"/>
      <c r="UJ647"/>
      <c r="UK647"/>
      <c r="UL647"/>
      <c r="UM647"/>
      <c r="UN647"/>
      <c r="UO647"/>
      <c r="UP647"/>
      <c r="UQ647"/>
      <c r="UR647"/>
      <c r="US647"/>
      <c r="UT647"/>
      <c r="UU647"/>
      <c r="UV647"/>
      <c r="UW647"/>
      <c r="UX647"/>
      <c r="UY647"/>
      <c r="UZ647"/>
      <c r="VA647"/>
      <c r="VB647"/>
      <c r="VC647"/>
      <c r="VD647"/>
      <c r="VE647"/>
      <c r="VF647"/>
      <c r="VG647"/>
      <c r="VH647"/>
      <c r="VI647"/>
      <c r="VJ647"/>
      <c r="VK647"/>
      <c r="VL647"/>
      <c r="VM647"/>
      <c r="VN647"/>
      <c r="VO647"/>
      <c r="VP647"/>
      <c r="VQ647"/>
      <c r="VR647"/>
      <c r="VS647"/>
      <c r="VT647"/>
      <c r="VU647"/>
      <c r="VV647"/>
      <c r="VW647"/>
      <c r="VX647"/>
      <c r="VY647"/>
      <c r="VZ647"/>
      <c r="WA647"/>
      <c r="WB647"/>
      <c r="WC647"/>
      <c r="WD647"/>
      <c r="WE647"/>
      <c r="WF647"/>
      <c r="WG647"/>
      <c r="WH647"/>
      <c r="WI647"/>
      <c r="WJ647"/>
      <c r="WK647"/>
      <c r="WL647"/>
      <c r="WM647"/>
      <c r="WN647"/>
      <c r="WO647"/>
      <c r="WP647"/>
      <c r="WQ647"/>
      <c r="WR647"/>
      <c r="WS647"/>
      <c r="WT647"/>
      <c r="WU647"/>
      <c r="WV647"/>
      <c r="WW647"/>
      <c r="WX647"/>
      <c r="WY647"/>
      <c r="WZ647"/>
      <c r="XA647"/>
      <c r="XB647"/>
      <c r="XC647"/>
      <c r="XD647"/>
      <c r="XE647"/>
      <c r="XF647"/>
      <c r="XG647"/>
      <c r="XH647"/>
      <c r="XI647"/>
      <c r="XJ647"/>
      <c r="XK647"/>
      <c r="XL647"/>
      <c r="XM647"/>
      <c r="XN647"/>
      <c r="XO647"/>
      <c r="XP647"/>
      <c r="XQ647"/>
      <c r="XR647"/>
      <c r="XS647"/>
      <c r="XT647"/>
      <c r="XU647"/>
      <c r="XV647"/>
      <c r="XW647"/>
      <c r="XX647"/>
      <c r="XY647"/>
      <c r="XZ647"/>
      <c r="YA647"/>
      <c r="YB647"/>
      <c r="YC647"/>
      <c r="YD647"/>
      <c r="YE647"/>
      <c r="YF647"/>
      <c r="YG647"/>
      <c r="YH647"/>
      <c r="YI647"/>
      <c r="YJ647"/>
      <c r="YK647"/>
      <c r="YL647"/>
      <c r="YM647"/>
      <c r="YN647"/>
      <c r="YO647"/>
      <c r="YP647"/>
      <c r="YQ647"/>
      <c r="YR647"/>
      <c r="YS647"/>
      <c r="YT647"/>
      <c r="YU647"/>
      <c r="YV647"/>
      <c r="YW647"/>
      <c r="YX647"/>
      <c r="YY647"/>
      <c r="YZ647"/>
      <c r="ZA647"/>
      <c r="ZB647"/>
      <c r="ZC647"/>
      <c r="ZD647"/>
      <c r="ZE647"/>
      <c r="ZF647"/>
      <c r="ZG647"/>
      <c r="ZH647"/>
      <c r="ZI647"/>
      <c r="ZJ647"/>
      <c r="ZK647"/>
      <c r="ZL647"/>
      <c r="ZM647"/>
      <c r="ZN647"/>
      <c r="ZO647"/>
      <c r="ZP647"/>
      <c r="ZQ647"/>
      <c r="ZR647"/>
      <c r="ZS647"/>
      <c r="ZT647"/>
      <c r="ZU647"/>
      <c r="ZV647"/>
      <c r="ZW647"/>
      <c r="ZX647"/>
      <c r="ZY647"/>
      <c r="ZZ647"/>
      <c r="AAA647"/>
      <c r="AAB647"/>
      <c r="AAC647"/>
      <c r="AAD647"/>
      <c r="AAE647"/>
      <c r="AAF647"/>
      <c r="AAG647"/>
      <c r="AAH647"/>
      <c r="AAI647"/>
      <c r="AAJ647"/>
      <c r="AAK647"/>
      <c r="AAL647"/>
      <c r="AAM647"/>
      <c r="AAN647"/>
      <c r="AAO647"/>
      <c r="AAP647"/>
      <c r="AAQ647"/>
      <c r="AAR647"/>
      <c r="AAS647"/>
      <c r="AAT647"/>
      <c r="AAU647"/>
      <c r="AAV647"/>
      <c r="AAW647"/>
      <c r="AAX647"/>
      <c r="AAY647"/>
      <c r="AAZ647"/>
      <c r="ABA647"/>
      <c r="ABB647"/>
      <c r="ABC647"/>
      <c r="ABD647"/>
      <c r="ABE647"/>
      <c r="ABF647"/>
      <c r="ABG647"/>
      <c r="ABH647"/>
      <c r="ABI647"/>
      <c r="ABJ647"/>
      <c r="ABK647"/>
      <c r="ABL647"/>
      <c r="ABM647"/>
      <c r="ABN647"/>
      <c r="ABO647"/>
      <c r="ABP647"/>
      <c r="ABQ647"/>
      <c r="ABR647"/>
      <c r="ABS647"/>
      <c r="ABT647"/>
      <c r="ABU647"/>
      <c r="ABV647"/>
      <c r="ABW647"/>
      <c r="ABX647"/>
      <c r="ABY647"/>
    </row>
    <row r="648" spans="1:753" s="47" customFormat="1">
      <c r="A648" s="44">
        <v>97008</v>
      </c>
      <c r="B648" s="44"/>
      <c r="C648" s="45" t="s">
        <v>560</v>
      </c>
      <c r="D648" s="45"/>
      <c r="E648" s="45"/>
      <c r="F648" s="59">
        <v>783775</v>
      </c>
      <c r="G648" s="59"/>
      <c r="H648" s="59"/>
      <c r="I648" s="59">
        <v>134202</v>
      </c>
      <c r="J648" s="59"/>
      <c r="K648" s="59"/>
      <c r="L648" s="59">
        <v>19118</v>
      </c>
      <c r="M648" s="59"/>
      <c r="N648" s="59"/>
      <c r="O648" s="59">
        <v>127742</v>
      </c>
      <c r="P648" s="59"/>
      <c r="Q648" s="59"/>
      <c r="R648" s="59">
        <v>14195</v>
      </c>
      <c r="S648" s="59"/>
      <c r="T648" s="59"/>
      <c r="U648" s="59">
        <v>295257</v>
      </c>
      <c r="V648" s="59"/>
      <c r="W648" s="60"/>
      <c r="X648" s="59"/>
      <c r="Y648" s="59">
        <v>0</v>
      </c>
      <c r="Z648" s="59"/>
      <c r="AA648" s="59"/>
      <c r="AB648" s="59">
        <v>0</v>
      </c>
      <c r="AC648" s="59"/>
      <c r="AD648" s="59"/>
      <c r="AE648" s="59">
        <v>3097</v>
      </c>
      <c r="AF648" s="59"/>
      <c r="AG648" s="59"/>
      <c r="AH648" s="59">
        <v>3097</v>
      </c>
      <c r="AI648" s="59"/>
      <c r="AJ648" s="59"/>
      <c r="AK648" s="59"/>
      <c r="AL648" s="59"/>
      <c r="AM648" s="59">
        <v>349139</v>
      </c>
      <c r="AN648" s="59"/>
      <c r="AO648" s="59"/>
      <c r="AP648" s="59">
        <v>1987</v>
      </c>
      <c r="AQ648" s="59"/>
      <c r="AR648" s="59"/>
      <c r="AS648" s="59">
        <v>351126</v>
      </c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  <c r="IW648"/>
      <c r="IX648"/>
      <c r="IY648"/>
      <c r="IZ648"/>
      <c r="JA648"/>
      <c r="JB648"/>
      <c r="JC648"/>
      <c r="JD648"/>
      <c r="JE648"/>
      <c r="JF648"/>
      <c r="JG648"/>
      <c r="JH648"/>
      <c r="JI648"/>
      <c r="JJ648"/>
      <c r="JK648"/>
      <c r="JL648"/>
      <c r="JM648"/>
      <c r="JN648"/>
      <c r="JO648"/>
      <c r="JP648"/>
      <c r="JQ648"/>
      <c r="JR648"/>
      <c r="JS648"/>
      <c r="JT648"/>
      <c r="JU648"/>
      <c r="JV648"/>
      <c r="JW648"/>
      <c r="JX648"/>
      <c r="JY648"/>
      <c r="JZ648"/>
      <c r="KA648"/>
      <c r="KB648"/>
      <c r="KC648"/>
      <c r="KD648"/>
      <c r="KE648"/>
      <c r="KF648"/>
      <c r="KG648"/>
      <c r="KH648"/>
      <c r="KI648"/>
      <c r="KJ648"/>
      <c r="KK648"/>
      <c r="KL648"/>
      <c r="KM648"/>
      <c r="KN648"/>
      <c r="KO648"/>
      <c r="KP648"/>
      <c r="KQ648"/>
      <c r="KR648"/>
      <c r="KS648"/>
      <c r="KT648"/>
      <c r="KU648"/>
      <c r="KV648"/>
      <c r="KW648"/>
      <c r="KX648"/>
      <c r="KY648"/>
      <c r="KZ648"/>
      <c r="LA648"/>
      <c r="LB648"/>
      <c r="LC648"/>
      <c r="LD648"/>
      <c r="LE648"/>
      <c r="LF648"/>
      <c r="LG648"/>
      <c r="LH648"/>
      <c r="LI648"/>
      <c r="LJ648"/>
      <c r="LK648"/>
      <c r="LL648"/>
      <c r="LM648"/>
      <c r="LN648"/>
      <c r="LO648"/>
      <c r="LP648"/>
      <c r="LQ648"/>
      <c r="LR648"/>
      <c r="LS648"/>
      <c r="LT648"/>
      <c r="LU648"/>
      <c r="LV648"/>
      <c r="LW648"/>
      <c r="LX648"/>
      <c r="LY648"/>
      <c r="LZ648"/>
      <c r="MA648"/>
      <c r="MB648"/>
      <c r="MC648"/>
      <c r="MD648"/>
      <c r="ME648"/>
      <c r="MF648"/>
      <c r="MG648"/>
      <c r="MH648"/>
      <c r="MI648"/>
      <c r="MJ648"/>
      <c r="MK648"/>
      <c r="ML648"/>
      <c r="MM648"/>
      <c r="MN648"/>
      <c r="MO648"/>
      <c r="MP648"/>
      <c r="MQ648"/>
      <c r="MR648"/>
      <c r="MS648"/>
      <c r="MT648"/>
      <c r="MU648"/>
      <c r="MV648"/>
      <c r="MW648"/>
      <c r="MX648"/>
      <c r="MY648"/>
      <c r="MZ648"/>
      <c r="NA648"/>
      <c r="NB648"/>
      <c r="NC648"/>
      <c r="ND648"/>
      <c r="NE648"/>
      <c r="NF648"/>
      <c r="NG648"/>
      <c r="NH648"/>
      <c r="NI648"/>
      <c r="NJ648"/>
      <c r="NK648"/>
      <c r="NL648"/>
      <c r="NM648"/>
      <c r="NN648"/>
      <c r="NO648"/>
      <c r="NP648"/>
      <c r="NQ648"/>
      <c r="NR648"/>
      <c r="NS648"/>
      <c r="NT648"/>
      <c r="NU648"/>
      <c r="NV648"/>
      <c r="NW648"/>
      <c r="NX648"/>
      <c r="NY648"/>
      <c r="NZ648"/>
      <c r="OA648"/>
      <c r="OB648"/>
      <c r="OC648"/>
      <c r="OD648"/>
      <c r="OE648"/>
      <c r="OF648"/>
      <c r="OG648"/>
      <c r="OH648"/>
      <c r="OI648"/>
      <c r="OJ648"/>
      <c r="OK648"/>
      <c r="OL648"/>
      <c r="OM648"/>
      <c r="ON648"/>
      <c r="OO648"/>
      <c r="OP648"/>
      <c r="OQ648"/>
      <c r="OR648"/>
      <c r="OS648"/>
      <c r="OT648"/>
      <c r="OU648"/>
      <c r="OV648"/>
      <c r="OW648"/>
      <c r="OX648"/>
      <c r="OY648"/>
      <c r="OZ648"/>
      <c r="PA648"/>
      <c r="PB648"/>
      <c r="PC648"/>
      <c r="PD648"/>
      <c r="PE648"/>
      <c r="PF648"/>
      <c r="PG648"/>
      <c r="PH648"/>
      <c r="PI648"/>
      <c r="PJ648"/>
      <c r="PK648"/>
      <c r="PL648"/>
      <c r="PM648"/>
      <c r="PN648"/>
      <c r="PO648"/>
      <c r="PP648"/>
      <c r="PQ648"/>
      <c r="PR648"/>
      <c r="PS648"/>
      <c r="PT648"/>
      <c r="PU648"/>
      <c r="PV648"/>
      <c r="PW648"/>
      <c r="PX648"/>
      <c r="PY648"/>
      <c r="PZ648"/>
      <c r="QA648"/>
      <c r="QB648"/>
      <c r="QC648"/>
      <c r="QD648"/>
      <c r="QE648"/>
      <c r="QF648"/>
      <c r="QG648"/>
      <c r="QH648"/>
      <c r="QI648"/>
      <c r="QJ648"/>
      <c r="QK648"/>
      <c r="QL648"/>
      <c r="QM648"/>
      <c r="QN648"/>
      <c r="QO648"/>
      <c r="QP648"/>
      <c r="QQ648"/>
      <c r="QR648"/>
      <c r="QS648"/>
      <c r="QT648"/>
      <c r="QU648"/>
      <c r="QV648"/>
      <c r="QW648"/>
      <c r="QX648"/>
      <c r="QY648"/>
      <c r="QZ648"/>
      <c r="RA648"/>
      <c r="RB648"/>
      <c r="RC648"/>
      <c r="RD648"/>
      <c r="RE648"/>
      <c r="RF648"/>
      <c r="RG648"/>
      <c r="RH648"/>
      <c r="RI648"/>
      <c r="RJ648"/>
      <c r="RK648"/>
      <c r="RL648"/>
      <c r="RM648"/>
      <c r="RN648"/>
      <c r="RO648"/>
      <c r="RP648"/>
      <c r="RQ648"/>
      <c r="RR648"/>
      <c r="RS648"/>
      <c r="RT648"/>
      <c r="RU648"/>
      <c r="RV648"/>
      <c r="RW648"/>
      <c r="RX648"/>
      <c r="RY648"/>
      <c r="RZ648"/>
      <c r="SA648"/>
      <c r="SB648"/>
      <c r="SC648"/>
      <c r="SD648"/>
      <c r="SE648"/>
      <c r="SF648"/>
      <c r="SG648"/>
      <c r="SH648"/>
      <c r="SI648"/>
      <c r="SJ648"/>
      <c r="SK648"/>
      <c r="SL648"/>
      <c r="SM648"/>
      <c r="SN648"/>
      <c r="SO648"/>
      <c r="SP648"/>
      <c r="SQ648"/>
      <c r="SR648"/>
      <c r="SS648"/>
      <c r="ST648"/>
      <c r="SU648"/>
      <c r="SV648"/>
      <c r="SW648"/>
      <c r="SX648"/>
      <c r="SY648"/>
      <c r="SZ648"/>
      <c r="TA648"/>
      <c r="TB648"/>
      <c r="TC648"/>
      <c r="TD648"/>
      <c r="TE648"/>
      <c r="TF648"/>
      <c r="TG648"/>
      <c r="TH648"/>
      <c r="TI648"/>
      <c r="TJ648"/>
      <c r="TK648"/>
      <c r="TL648"/>
      <c r="TM648"/>
      <c r="TN648"/>
      <c r="TO648"/>
      <c r="TP648"/>
      <c r="TQ648"/>
      <c r="TR648"/>
      <c r="TS648"/>
      <c r="TT648"/>
      <c r="TU648"/>
      <c r="TV648"/>
      <c r="TW648"/>
      <c r="TX648"/>
      <c r="TY648"/>
      <c r="TZ648"/>
      <c r="UA648"/>
      <c r="UB648"/>
      <c r="UC648"/>
      <c r="UD648"/>
      <c r="UE648"/>
      <c r="UF648"/>
      <c r="UG648"/>
      <c r="UH648"/>
      <c r="UI648"/>
      <c r="UJ648"/>
      <c r="UK648"/>
      <c r="UL648"/>
      <c r="UM648"/>
      <c r="UN648"/>
      <c r="UO648"/>
      <c r="UP648"/>
      <c r="UQ648"/>
      <c r="UR648"/>
      <c r="US648"/>
      <c r="UT648"/>
      <c r="UU648"/>
      <c r="UV648"/>
      <c r="UW648"/>
      <c r="UX648"/>
      <c r="UY648"/>
      <c r="UZ648"/>
      <c r="VA648"/>
      <c r="VB648"/>
      <c r="VC648"/>
      <c r="VD648"/>
      <c r="VE648"/>
      <c r="VF648"/>
      <c r="VG648"/>
      <c r="VH648"/>
      <c r="VI648"/>
      <c r="VJ648"/>
      <c r="VK648"/>
      <c r="VL648"/>
      <c r="VM648"/>
      <c r="VN648"/>
      <c r="VO648"/>
      <c r="VP648"/>
      <c r="VQ648"/>
      <c r="VR648"/>
      <c r="VS648"/>
      <c r="VT648"/>
      <c r="VU648"/>
      <c r="VV648"/>
      <c r="VW648"/>
      <c r="VX648"/>
      <c r="VY648"/>
      <c r="VZ648"/>
      <c r="WA648"/>
      <c r="WB648"/>
      <c r="WC648"/>
      <c r="WD648"/>
      <c r="WE648"/>
      <c r="WF648"/>
      <c r="WG648"/>
      <c r="WH648"/>
      <c r="WI648"/>
      <c r="WJ648"/>
      <c r="WK648"/>
      <c r="WL648"/>
      <c r="WM648"/>
      <c r="WN648"/>
      <c r="WO648"/>
      <c r="WP648"/>
      <c r="WQ648"/>
      <c r="WR648"/>
      <c r="WS648"/>
      <c r="WT648"/>
      <c r="WU648"/>
      <c r="WV648"/>
      <c r="WW648"/>
      <c r="WX648"/>
      <c r="WY648"/>
      <c r="WZ648"/>
      <c r="XA648"/>
      <c r="XB648"/>
      <c r="XC648"/>
      <c r="XD648"/>
      <c r="XE648"/>
      <c r="XF648"/>
      <c r="XG648"/>
      <c r="XH648"/>
      <c r="XI648"/>
      <c r="XJ648"/>
      <c r="XK648"/>
      <c r="XL648"/>
      <c r="XM648"/>
      <c r="XN648"/>
      <c r="XO648"/>
      <c r="XP648"/>
      <c r="XQ648"/>
      <c r="XR648"/>
      <c r="XS648"/>
      <c r="XT648"/>
      <c r="XU648"/>
      <c r="XV648"/>
      <c r="XW648"/>
      <c r="XX648"/>
      <c r="XY648"/>
      <c r="XZ648"/>
      <c r="YA648"/>
      <c r="YB648"/>
      <c r="YC648"/>
      <c r="YD648"/>
      <c r="YE648"/>
      <c r="YF648"/>
      <c r="YG648"/>
      <c r="YH648"/>
      <c r="YI648"/>
      <c r="YJ648"/>
      <c r="YK648"/>
      <c r="YL648"/>
      <c r="YM648"/>
      <c r="YN648"/>
      <c r="YO648"/>
      <c r="YP648"/>
      <c r="YQ648"/>
      <c r="YR648"/>
      <c r="YS648"/>
      <c r="YT648"/>
      <c r="YU648"/>
      <c r="YV648"/>
      <c r="YW648"/>
      <c r="YX648"/>
      <c r="YY648"/>
      <c r="YZ648"/>
      <c r="ZA648"/>
      <c r="ZB648"/>
      <c r="ZC648"/>
      <c r="ZD648"/>
      <c r="ZE648"/>
      <c r="ZF648"/>
      <c r="ZG648"/>
      <c r="ZH648"/>
      <c r="ZI648"/>
      <c r="ZJ648"/>
      <c r="ZK648"/>
      <c r="ZL648"/>
      <c r="ZM648"/>
      <c r="ZN648"/>
      <c r="ZO648"/>
      <c r="ZP648"/>
      <c r="ZQ648"/>
      <c r="ZR648"/>
      <c r="ZS648"/>
      <c r="ZT648"/>
      <c r="ZU648"/>
      <c r="ZV648"/>
      <c r="ZW648"/>
      <c r="ZX648"/>
      <c r="ZY648"/>
      <c r="ZZ648"/>
      <c r="AAA648"/>
      <c r="AAB648"/>
      <c r="AAC648"/>
      <c r="AAD648"/>
      <c r="AAE648"/>
      <c r="AAF648"/>
      <c r="AAG648"/>
      <c r="AAH648"/>
      <c r="AAI648"/>
      <c r="AAJ648"/>
      <c r="AAK648"/>
      <c r="AAL648"/>
      <c r="AAM648"/>
      <c r="AAN648"/>
      <c r="AAO648"/>
      <c r="AAP648"/>
      <c r="AAQ648"/>
      <c r="AAR648"/>
      <c r="AAS648"/>
      <c r="AAT648"/>
      <c r="AAU648"/>
      <c r="AAV648"/>
      <c r="AAW648"/>
      <c r="AAX648"/>
      <c r="AAY648"/>
      <c r="AAZ648"/>
      <c r="ABA648"/>
      <c r="ABB648"/>
      <c r="ABC648"/>
      <c r="ABD648"/>
      <c r="ABE648"/>
      <c r="ABF648"/>
      <c r="ABG648"/>
      <c r="ABH648"/>
      <c r="ABI648"/>
      <c r="ABJ648"/>
      <c r="ABK648"/>
      <c r="ABL648"/>
      <c r="ABM648"/>
      <c r="ABN648"/>
      <c r="ABO648"/>
      <c r="ABP648"/>
      <c r="ABQ648"/>
      <c r="ABR648"/>
      <c r="ABS648"/>
      <c r="ABT648"/>
      <c r="ABU648"/>
      <c r="ABV648"/>
      <c r="ABW648"/>
      <c r="ABX648"/>
      <c r="ABY648"/>
    </row>
    <row r="649" spans="1:753" s="47" customFormat="1">
      <c r="A649" s="44">
        <v>97010</v>
      </c>
      <c r="B649" s="44"/>
      <c r="C649" s="45" t="s">
        <v>787</v>
      </c>
      <c r="D649" s="45"/>
      <c r="E649" s="45"/>
      <c r="F649" s="59">
        <v>0</v>
      </c>
      <c r="G649" s="59"/>
      <c r="H649" s="59"/>
      <c r="I649" s="59">
        <v>0</v>
      </c>
      <c r="J649" s="59"/>
      <c r="K649" s="59"/>
      <c r="L649" s="59">
        <v>0</v>
      </c>
      <c r="M649" s="59"/>
      <c r="N649" s="59"/>
      <c r="O649" s="59">
        <v>0</v>
      </c>
      <c r="P649" s="59"/>
      <c r="Q649" s="59"/>
      <c r="R649" s="59">
        <v>0</v>
      </c>
      <c r="S649" s="59"/>
      <c r="T649" s="59"/>
      <c r="U649" s="59">
        <v>0</v>
      </c>
      <c r="V649" s="59"/>
      <c r="W649" s="60"/>
      <c r="X649" s="59"/>
      <c r="Y649" s="59">
        <v>0</v>
      </c>
      <c r="Z649" s="59"/>
      <c r="AA649" s="59"/>
      <c r="AB649" s="59">
        <v>0</v>
      </c>
      <c r="AC649" s="59"/>
      <c r="AD649" s="59"/>
      <c r="AE649" s="59">
        <v>0</v>
      </c>
      <c r="AF649" s="59"/>
      <c r="AG649" s="59"/>
      <c r="AH649" s="59">
        <v>0</v>
      </c>
      <c r="AI649" s="59"/>
      <c r="AJ649" s="59"/>
      <c r="AK649" s="59"/>
      <c r="AL649" s="59"/>
      <c r="AM649" s="59">
        <v>0</v>
      </c>
      <c r="AN649" s="59"/>
      <c r="AO649" s="59"/>
      <c r="AP649" s="59">
        <v>-777787</v>
      </c>
      <c r="AQ649" s="59"/>
      <c r="AR649" s="59"/>
      <c r="AS649" s="59">
        <v>-777787</v>
      </c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  <c r="IW649"/>
      <c r="IX649"/>
      <c r="IY649"/>
      <c r="IZ649"/>
      <c r="JA649"/>
      <c r="JB649"/>
      <c r="JC649"/>
      <c r="JD649"/>
      <c r="JE649"/>
      <c r="JF649"/>
      <c r="JG649"/>
      <c r="JH649"/>
      <c r="JI649"/>
      <c r="JJ649"/>
      <c r="JK649"/>
      <c r="JL649"/>
      <c r="JM649"/>
      <c r="JN649"/>
      <c r="JO649"/>
      <c r="JP649"/>
      <c r="JQ649"/>
      <c r="JR649"/>
      <c r="JS649"/>
      <c r="JT649"/>
      <c r="JU649"/>
      <c r="JV649"/>
      <c r="JW649"/>
      <c r="JX649"/>
      <c r="JY649"/>
      <c r="JZ649"/>
      <c r="KA649"/>
      <c r="KB649"/>
      <c r="KC649"/>
      <c r="KD649"/>
      <c r="KE649"/>
      <c r="KF649"/>
      <c r="KG649"/>
      <c r="KH649"/>
      <c r="KI649"/>
      <c r="KJ649"/>
      <c r="KK649"/>
      <c r="KL649"/>
      <c r="KM649"/>
      <c r="KN649"/>
      <c r="KO649"/>
      <c r="KP649"/>
      <c r="KQ649"/>
      <c r="KR649"/>
      <c r="KS649"/>
      <c r="KT649"/>
      <c r="KU649"/>
      <c r="KV649"/>
      <c r="KW649"/>
      <c r="KX649"/>
      <c r="KY649"/>
      <c r="KZ649"/>
      <c r="LA649"/>
      <c r="LB649"/>
      <c r="LC649"/>
      <c r="LD649"/>
      <c r="LE649"/>
      <c r="LF649"/>
      <c r="LG649"/>
      <c r="LH649"/>
      <c r="LI649"/>
      <c r="LJ649"/>
      <c r="LK649"/>
      <c r="LL649"/>
      <c r="LM649"/>
      <c r="LN649"/>
      <c r="LO649"/>
      <c r="LP649"/>
      <c r="LQ649"/>
      <c r="LR649"/>
      <c r="LS649"/>
      <c r="LT649"/>
      <c r="LU649"/>
      <c r="LV649"/>
      <c r="LW649"/>
      <c r="LX649"/>
      <c r="LY649"/>
      <c r="LZ649"/>
      <c r="MA649"/>
      <c r="MB649"/>
      <c r="MC649"/>
      <c r="MD649"/>
      <c r="ME649"/>
      <c r="MF649"/>
      <c r="MG649"/>
      <c r="MH649"/>
      <c r="MI649"/>
      <c r="MJ649"/>
      <c r="MK649"/>
      <c r="ML649"/>
      <c r="MM649"/>
      <c r="MN649"/>
      <c r="MO649"/>
      <c r="MP649"/>
      <c r="MQ649"/>
      <c r="MR649"/>
      <c r="MS649"/>
      <c r="MT649"/>
      <c r="MU649"/>
      <c r="MV649"/>
      <c r="MW649"/>
      <c r="MX649"/>
      <c r="MY649"/>
      <c r="MZ649"/>
      <c r="NA649"/>
      <c r="NB649"/>
      <c r="NC649"/>
      <c r="ND649"/>
      <c r="NE649"/>
      <c r="NF649"/>
      <c r="NG649"/>
      <c r="NH649"/>
      <c r="NI649"/>
      <c r="NJ649"/>
      <c r="NK649"/>
      <c r="NL649"/>
      <c r="NM649"/>
      <c r="NN649"/>
      <c r="NO649"/>
      <c r="NP649"/>
      <c r="NQ649"/>
      <c r="NR649"/>
      <c r="NS649"/>
      <c r="NT649"/>
      <c r="NU649"/>
      <c r="NV649"/>
      <c r="NW649"/>
      <c r="NX649"/>
      <c r="NY649"/>
      <c r="NZ649"/>
      <c r="OA649"/>
      <c r="OB649"/>
      <c r="OC649"/>
      <c r="OD649"/>
      <c r="OE649"/>
      <c r="OF649"/>
      <c r="OG649"/>
      <c r="OH649"/>
      <c r="OI649"/>
      <c r="OJ649"/>
      <c r="OK649"/>
      <c r="OL649"/>
      <c r="OM649"/>
      <c r="ON649"/>
      <c r="OO649"/>
      <c r="OP649"/>
      <c r="OQ649"/>
      <c r="OR649"/>
      <c r="OS649"/>
      <c r="OT649"/>
      <c r="OU649"/>
      <c r="OV649"/>
      <c r="OW649"/>
      <c r="OX649"/>
      <c r="OY649"/>
      <c r="OZ649"/>
      <c r="PA649"/>
      <c r="PB649"/>
      <c r="PC649"/>
      <c r="PD649"/>
      <c r="PE649"/>
      <c r="PF649"/>
      <c r="PG649"/>
      <c r="PH649"/>
      <c r="PI649"/>
      <c r="PJ649"/>
      <c r="PK649"/>
      <c r="PL649"/>
      <c r="PM649"/>
      <c r="PN649"/>
      <c r="PO649"/>
      <c r="PP649"/>
      <c r="PQ649"/>
      <c r="PR649"/>
      <c r="PS649"/>
      <c r="PT649"/>
      <c r="PU649"/>
      <c r="PV649"/>
      <c r="PW649"/>
      <c r="PX649"/>
      <c r="PY649"/>
      <c r="PZ649"/>
      <c r="QA649"/>
      <c r="QB649"/>
      <c r="QC649"/>
      <c r="QD649"/>
      <c r="QE649"/>
      <c r="QF649"/>
      <c r="QG649"/>
      <c r="QH649"/>
      <c r="QI649"/>
      <c r="QJ649"/>
      <c r="QK649"/>
      <c r="QL649"/>
      <c r="QM649"/>
      <c r="QN649"/>
      <c r="QO649"/>
      <c r="QP649"/>
      <c r="QQ649"/>
      <c r="QR649"/>
      <c r="QS649"/>
      <c r="QT649"/>
      <c r="QU649"/>
      <c r="QV649"/>
      <c r="QW649"/>
      <c r="QX649"/>
      <c r="QY649"/>
      <c r="QZ649"/>
      <c r="RA649"/>
      <c r="RB649"/>
      <c r="RC649"/>
      <c r="RD649"/>
      <c r="RE649"/>
      <c r="RF649"/>
      <c r="RG649"/>
      <c r="RH649"/>
      <c r="RI649"/>
      <c r="RJ649"/>
      <c r="RK649"/>
      <c r="RL649"/>
      <c r="RM649"/>
      <c r="RN649"/>
      <c r="RO649"/>
      <c r="RP649"/>
      <c r="RQ649"/>
      <c r="RR649"/>
      <c r="RS649"/>
      <c r="RT649"/>
      <c r="RU649"/>
      <c r="RV649"/>
      <c r="RW649"/>
      <c r="RX649"/>
      <c r="RY649"/>
      <c r="RZ649"/>
      <c r="SA649"/>
      <c r="SB649"/>
      <c r="SC649"/>
      <c r="SD649"/>
      <c r="SE649"/>
      <c r="SF649"/>
      <c r="SG649"/>
      <c r="SH649"/>
      <c r="SI649"/>
      <c r="SJ649"/>
      <c r="SK649"/>
      <c r="SL649"/>
      <c r="SM649"/>
      <c r="SN649"/>
      <c r="SO649"/>
      <c r="SP649"/>
      <c r="SQ649"/>
      <c r="SR649"/>
      <c r="SS649"/>
      <c r="ST649"/>
      <c r="SU649"/>
      <c r="SV649"/>
      <c r="SW649"/>
      <c r="SX649"/>
      <c r="SY649"/>
      <c r="SZ649"/>
      <c r="TA649"/>
      <c r="TB649"/>
      <c r="TC649"/>
      <c r="TD649"/>
      <c r="TE649"/>
      <c r="TF649"/>
      <c r="TG649"/>
      <c r="TH649"/>
      <c r="TI649"/>
      <c r="TJ649"/>
      <c r="TK649"/>
      <c r="TL649"/>
      <c r="TM649"/>
      <c r="TN649"/>
      <c r="TO649"/>
      <c r="TP649"/>
      <c r="TQ649"/>
      <c r="TR649"/>
      <c r="TS649"/>
      <c r="TT649"/>
      <c r="TU649"/>
      <c r="TV649"/>
      <c r="TW649"/>
      <c r="TX649"/>
      <c r="TY649"/>
      <c r="TZ649"/>
      <c r="UA649"/>
      <c r="UB649"/>
      <c r="UC649"/>
      <c r="UD649"/>
      <c r="UE649"/>
      <c r="UF649"/>
      <c r="UG649"/>
      <c r="UH649"/>
      <c r="UI649"/>
      <c r="UJ649"/>
      <c r="UK649"/>
      <c r="UL649"/>
      <c r="UM649"/>
      <c r="UN649"/>
      <c r="UO649"/>
      <c r="UP649"/>
      <c r="UQ649"/>
      <c r="UR649"/>
      <c r="US649"/>
      <c r="UT649"/>
      <c r="UU649"/>
      <c r="UV649"/>
      <c r="UW649"/>
      <c r="UX649"/>
      <c r="UY649"/>
      <c r="UZ649"/>
      <c r="VA649"/>
      <c r="VB649"/>
      <c r="VC649"/>
      <c r="VD649"/>
      <c r="VE649"/>
      <c r="VF649"/>
      <c r="VG649"/>
      <c r="VH649"/>
      <c r="VI649"/>
      <c r="VJ649"/>
      <c r="VK649"/>
      <c r="VL649"/>
      <c r="VM649"/>
      <c r="VN649"/>
      <c r="VO649"/>
      <c r="VP649"/>
      <c r="VQ649"/>
      <c r="VR649"/>
      <c r="VS649"/>
      <c r="VT649"/>
      <c r="VU649"/>
      <c r="VV649"/>
      <c r="VW649"/>
      <c r="VX649"/>
      <c r="VY649"/>
      <c r="VZ649"/>
      <c r="WA649"/>
      <c r="WB649"/>
      <c r="WC649"/>
      <c r="WD649"/>
      <c r="WE649"/>
      <c r="WF649"/>
      <c r="WG649"/>
      <c r="WH649"/>
      <c r="WI649"/>
      <c r="WJ649"/>
      <c r="WK649"/>
      <c r="WL649"/>
      <c r="WM649"/>
      <c r="WN649"/>
      <c r="WO649"/>
      <c r="WP649"/>
      <c r="WQ649"/>
      <c r="WR649"/>
      <c r="WS649"/>
      <c r="WT649"/>
      <c r="WU649"/>
      <c r="WV649"/>
      <c r="WW649"/>
      <c r="WX649"/>
      <c r="WY649"/>
      <c r="WZ649"/>
      <c r="XA649"/>
      <c r="XB649"/>
      <c r="XC649"/>
      <c r="XD649"/>
      <c r="XE649"/>
      <c r="XF649"/>
      <c r="XG649"/>
      <c r="XH649"/>
      <c r="XI649"/>
      <c r="XJ649"/>
      <c r="XK649"/>
      <c r="XL649"/>
      <c r="XM649"/>
      <c r="XN649"/>
      <c r="XO649"/>
      <c r="XP649"/>
      <c r="XQ649"/>
      <c r="XR649"/>
      <c r="XS649"/>
      <c r="XT649"/>
      <c r="XU649"/>
      <c r="XV649"/>
      <c r="XW649"/>
      <c r="XX649"/>
      <c r="XY649"/>
      <c r="XZ649"/>
      <c r="YA649"/>
      <c r="YB649"/>
      <c r="YC649"/>
      <c r="YD649"/>
      <c r="YE649"/>
      <c r="YF649"/>
      <c r="YG649"/>
      <c r="YH649"/>
      <c r="YI649"/>
      <c r="YJ649"/>
      <c r="YK649"/>
      <c r="YL649"/>
      <c r="YM649"/>
      <c r="YN649"/>
      <c r="YO649"/>
      <c r="YP649"/>
      <c r="YQ649"/>
      <c r="YR649"/>
      <c r="YS649"/>
      <c r="YT649"/>
      <c r="YU649"/>
      <c r="YV649"/>
      <c r="YW649"/>
      <c r="YX649"/>
      <c r="YY649"/>
      <c r="YZ649"/>
      <c r="ZA649"/>
      <c r="ZB649"/>
      <c r="ZC649"/>
      <c r="ZD649"/>
      <c r="ZE649"/>
      <c r="ZF649"/>
      <c r="ZG649"/>
      <c r="ZH649"/>
      <c r="ZI649"/>
      <c r="ZJ649"/>
      <c r="ZK649"/>
      <c r="ZL649"/>
      <c r="ZM649"/>
      <c r="ZN649"/>
      <c r="ZO649"/>
      <c r="ZP649"/>
      <c r="ZQ649"/>
      <c r="ZR649"/>
      <c r="ZS649"/>
      <c r="ZT649"/>
      <c r="ZU649"/>
      <c r="ZV649"/>
      <c r="ZW649"/>
      <c r="ZX649"/>
      <c r="ZY649"/>
      <c r="ZZ649"/>
      <c r="AAA649"/>
      <c r="AAB649"/>
      <c r="AAC649"/>
      <c r="AAD649"/>
      <c r="AAE649"/>
      <c r="AAF649"/>
      <c r="AAG649"/>
      <c r="AAH649"/>
      <c r="AAI649"/>
      <c r="AAJ649"/>
      <c r="AAK649"/>
      <c r="AAL649"/>
      <c r="AAM649"/>
      <c r="AAN649"/>
      <c r="AAO649"/>
      <c r="AAP649"/>
      <c r="AAQ649"/>
      <c r="AAR649"/>
      <c r="AAS649"/>
      <c r="AAT649"/>
      <c r="AAU649"/>
      <c r="AAV649"/>
      <c r="AAW649"/>
      <c r="AAX649"/>
      <c r="AAY649"/>
      <c r="AAZ649"/>
      <c r="ABA649"/>
      <c r="ABB649"/>
      <c r="ABC649"/>
      <c r="ABD649"/>
      <c r="ABE649"/>
      <c r="ABF649"/>
      <c r="ABG649"/>
      <c r="ABH649"/>
      <c r="ABI649"/>
      <c r="ABJ649"/>
      <c r="ABK649"/>
      <c r="ABL649"/>
      <c r="ABM649"/>
      <c r="ABN649"/>
      <c r="ABO649"/>
      <c r="ABP649"/>
      <c r="ABQ649"/>
      <c r="ABR649"/>
      <c r="ABS649"/>
      <c r="ABT649"/>
      <c r="ABU649"/>
      <c r="ABV649"/>
      <c r="ABW649"/>
      <c r="ABX649"/>
      <c r="ABY649"/>
    </row>
    <row r="650" spans="1:753" s="47" customFormat="1">
      <c r="A650" s="44">
        <v>97011</v>
      </c>
      <c r="B650" s="44"/>
      <c r="C650" s="45" t="s">
        <v>561</v>
      </c>
      <c r="D650" s="45"/>
      <c r="E650" s="45"/>
      <c r="F650" s="59">
        <v>5014792</v>
      </c>
      <c r="G650" s="59"/>
      <c r="H650" s="59"/>
      <c r="I650" s="59">
        <v>858659</v>
      </c>
      <c r="J650" s="59"/>
      <c r="K650" s="59"/>
      <c r="L650" s="59">
        <v>122318</v>
      </c>
      <c r="M650" s="59"/>
      <c r="N650" s="59"/>
      <c r="O650" s="59">
        <v>817328</v>
      </c>
      <c r="P650" s="59"/>
      <c r="Q650" s="59"/>
      <c r="R650" s="59">
        <v>0</v>
      </c>
      <c r="S650" s="59"/>
      <c r="T650" s="59"/>
      <c r="U650" s="59">
        <v>1798305</v>
      </c>
      <c r="V650" s="59"/>
      <c r="W650" s="60"/>
      <c r="X650" s="59"/>
      <c r="Y650" s="59">
        <v>0</v>
      </c>
      <c r="Z650" s="59"/>
      <c r="AA650" s="59"/>
      <c r="AB650" s="59">
        <v>0</v>
      </c>
      <c r="AC650" s="59"/>
      <c r="AD650" s="59"/>
      <c r="AE650" s="59">
        <v>124899</v>
      </c>
      <c r="AF650" s="59"/>
      <c r="AG650" s="59"/>
      <c r="AH650" s="59">
        <v>124899</v>
      </c>
      <c r="AI650" s="59"/>
      <c r="AJ650" s="59"/>
      <c r="AK650" s="59"/>
      <c r="AL650" s="59"/>
      <c r="AM650" s="59">
        <v>2233883</v>
      </c>
      <c r="AN650" s="59"/>
      <c r="AO650" s="59"/>
      <c r="AP650" s="59">
        <v>-57488</v>
      </c>
      <c r="AQ650" s="59"/>
      <c r="AR650" s="59"/>
      <c r="AS650" s="59">
        <v>2176395</v>
      </c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  <c r="IW650"/>
      <c r="IX650"/>
      <c r="IY650"/>
      <c r="IZ650"/>
      <c r="JA650"/>
      <c r="JB650"/>
      <c r="JC650"/>
      <c r="JD650"/>
      <c r="JE650"/>
      <c r="JF650"/>
      <c r="JG650"/>
      <c r="JH650"/>
      <c r="JI650"/>
      <c r="JJ650"/>
      <c r="JK650"/>
      <c r="JL650"/>
      <c r="JM650"/>
      <c r="JN650"/>
      <c r="JO650"/>
      <c r="JP650"/>
      <c r="JQ650"/>
      <c r="JR650"/>
      <c r="JS650"/>
      <c r="JT650"/>
      <c r="JU650"/>
      <c r="JV650"/>
      <c r="JW650"/>
      <c r="JX650"/>
      <c r="JY650"/>
      <c r="JZ650"/>
      <c r="KA650"/>
      <c r="KB650"/>
      <c r="KC650"/>
      <c r="KD650"/>
      <c r="KE650"/>
      <c r="KF650"/>
      <c r="KG650"/>
      <c r="KH650"/>
      <c r="KI650"/>
      <c r="KJ650"/>
      <c r="KK650"/>
      <c r="KL650"/>
      <c r="KM650"/>
      <c r="KN650"/>
      <c r="KO650"/>
      <c r="KP650"/>
      <c r="KQ650"/>
      <c r="KR650"/>
      <c r="KS650"/>
      <c r="KT650"/>
      <c r="KU650"/>
      <c r="KV650"/>
      <c r="KW650"/>
      <c r="KX650"/>
      <c r="KY650"/>
      <c r="KZ650"/>
      <c r="LA650"/>
      <c r="LB650"/>
      <c r="LC650"/>
      <c r="LD650"/>
      <c r="LE650"/>
      <c r="LF650"/>
      <c r="LG650"/>
      <c r="LH650"/>
      <c r="LI650"/>
      <c r="LJ650"/>
      <c r="LK650"/>
      <c r="LL650"/>
      <c r="LM650"/>
      <c r="LN650"/>
      <c r="LO650"/>
      <c r="LP650"/>
      <c r="LQ650"/>
      <c r="LR650"/>
      <c r="LS650"/>
      <c r="LT650"/>
      <c r="LU650"/>
      <c r="LV650"/>
      <c r="LW650"/>
      <c r="LX650"/>
      <c r="LY650"/>
      <c r="LZ650"/>
      <c r="MA650"/>
      <c r="MB650"/>
      <c r="MC650"/>
      <c r="MD650"/>
      <c r="ME650"/>
      <c r="MF650"/>
      <c r="MG650"/>
      <c r="MH650"/>
      <c r="MI650"/>
      <c r="MJ650"/>
      <c r="MK650"/>
      <c r="ML650"/>
      <c r="MM650"/>
      <c r="MN650"/>
      <c r="MO650"/>
      <c r="MP650"/>
      <c r="MQ650"/>
      <c r="MR650"/>
      <c r="MS650"/>
      <c r="MT650"/>
      <c r="MU650"/>
      <c r="MV650"/>
      <c r="MW650"/>
      <c r="MX650"/>
      <c r="MY650"/>
      <c r="MZ650"/>
      <c r="NA650"/>
      <c r="NB650"/>
      <c r="NC650"/>
      <c r="ND650"/>
      <c r="NE650"/>
      <c r="NF650"/>
      <c r="NG650"/>
      <c r="NH650"/>
      <c r="NI650"/>
      <c r="NJ650"/>
      <c r="NK650"/>
      <c r="NL650"/>
      <c r="NM650"/>
      <c r="NN650"/>
      <c r="NO650"/>
      <c r="NP650"/>
      <c r="NQ650"/>
      <c r="NR650"/>
      <c r="NS650"/>
      <c r="NT650"/>
      <c r="NU650"/>
      <c r="NV650"/>
      <c r="NW650"/>
      <c r="NX650"/>
      <c r="NY650"/>
      <c r="NZ650"/>
      <c r="OA650"/>
      <c r="OB650"/>
      <c r="OC650"/>
      <c r="OD650"/>
      <c r="OE650"/>
      <c r="OF650"/>
      <c r="OG650"/>
      <c r="OH650"/>
      <c r="OI650"/>
      <c r="OJ650"/>
      <c r="OK650"/>
      <c r="OL650"/>
      <c r="OM650"/>
      <c r="ON650"/>
      <c r="OO650"/>
      <c r="OP650"/>
      <c r="OQ650"/>
      <c r="OR650"/>
      <c r="OS650"/>
      <c r="OT650"/>
      <c r="OU650"/>
      <c r="OV650"/>
      <c r="OW650"/>
      <c r="OX650"/>
      <c r="OY650"/>
      <c r="OZ650"/>
      <c r="PA650"/>
      <c r="PB650"/>
      <c r="PC650"/>
      <c r="PD650"/>
      <c r="PE650"/>
      <c r="PF650"/>
      <c r="PG650"/>
      <c r="PH650"/>
      <c r="PI650"/>
      <c r="PJ650"/>
      <c r="PK650"/>
      <c r="PL650"/>
      <c r="PM650"/>
      <c r="PN650"/>
      <c r="PO650"/>
      <c r="PP650"/>
      <c r="PQ650"/>
      <c r="PR650"/>
      <c r="PS650"/>
      <c r="PT650"/>
      <c r="PU650"/>
      <c r="PV650"/>
      <c r="PW650"/>
      <c r="PX650"/>
      <c r="PY650"/>
      <c r="PZ650"/>
      <c r="QA650"/>
      <c r="QB650"/>
      <c r="QC650"/>
      <c r="QD650"/>
      <c r="QE650"/>
      <c r="QF650"/>
      <c r="QG650"/>
      <c r="QH650"/>
      <c r="QI650"/>
      <c r="QJ650"/>
      <c r="QK650"/>
      <c r="QL650"/>
      <c r="QM650"/>
      <c r="QN650"/>
      <c r="QO650"/>
      <c r="QP650"/>
      <c r="QQ650"/>
      <c r="QR650"/>
      <c r="QS650"/>
      <c r="QT650"/>
      <c r="QU650"/>
      <c r="QV650"/>
      <c r="QW650"/>
      <c r="QX650"/>
      <c r="QY650"/>
      <c r="QZ650"/>
      <c r="RA650"/>
      <c r="RB650"/>
      <c r="RC650"/>
      <c r="RD650"/>
      <c r="RE650"/>
      <c r="RF650"/>
      <c r="RG650"/>
      <c r="RH650"/>
      <c r="RI650"/>
      <c r="RJ650"/>
      <c r="RK650"/>
      <c r="RL650"/>
      <c r="RM650"/>
      <c r="RN650"/>
      <c r="RO650"/>
      <c r="RP650"/>
      <c r="RQ650"/>
      <c r="RR650"/>
      <c r="RS650"/>
      <c r="RT650"/>
      <c r="RU650"/>
      <c r="RV650"/>
      <c r="RW650"/>
      <c r="RX650"/>
      <c r="RY650"/>
      <c r="RZ650"/>
      <c r="SA650"/>
      <c r="SB650"/>
      <c r="SC650"/>
      <c r="SD650"/>
      <c r="SE650"/>
      <c r="SF650"/>
      <c r="SG650"/>
      <c r="SH650"/>
      <c r="SI650"/>
      <c r="SJ650"/>
      <c r="SK650"/>
      <c r="SL650"/>
      <c r="SM650"/>
      <c r="SN650"/>
      <c r="SO650"/>
      <c r="SP650"/>
      <c r="SQ650"/>
      <c r="SR650"/>
      <c r="SS650"/>
      <c r="ST650"/>
      <c r="SU650"/>
      <c r="SV650"/>
      <c r="SW650"/>
      <c r="SX650"/>
      <c r="SY650"/>
      <c r="SZ650"/>
      <c r="TA650"/>
      <c r="TB650"/>
      <c r="TC650"/>
      <c r="TD650"/>
      <c r="TE650"/>
      <c r="TF650"/>
      <c r="TG650"/>
      <c r="TH650"/>
      <c r="TI650"/>
      <c r="TJ650"/>
      <c r="TK650"/>
      <c r="TL650"/>
      <c r="TM650"/>
      <c r="TN650"/>
      <c r="TO650"/>
      <c r="TP650"/>
      <c r="TQ650"/>
      <c r="TR650"/>
      <c r="TS650"/>
      <c r="TT650"/>
      <c r="TU650"/>
      <c r="TV650"/>
      <c r="TW650"/>
      <c r="TX650"/>
      <c r="TY650"/>
      <c r="TZ650"/>
      <c r="UA650"/>
      <c r="UB650"/>
      <c r="UC650"/>
      <c r="UD650"/>
      <c r="UE650"/>
      <c r="UF650"/>
      <c r="UG650"/>
      <c r="UH650"/>
      <c r="UI650"/>
      <c r="UJ650"/>
      <c r="UK650"/>
      <c r="UL650"/>
      <c r="UM650"/>
      <c r="UN650"/>
      <c r="UO650"/>
      <c r="UP650"/>
      <c r="UQ650"/>
      <c r="UR650"/>
      <c r="US650"/>
      <c r="UT650"/>
      <c r="UU650"/>
      <c r="UV650"/>
      <c r="UW650"/>
      <c r="UX650"/>
      <c r="UY650"/>
      <c r="UZ650"/>
      <c r="VA650"/>
      <c r="VB650"/>
      <c r="VC650"/>
      <c r="VD650"/>
      <c r="VE650"/>
      <c r="VF650"/>
      <c r="VG650"/>
      <c r="VH650"/>
      <c r="VI650"/>
      <c r="VJ650"/>
      <c r="VK650"/>
      <c r="VL650"/>
      <c r="VM650"/>
      <c r="VN650"/>
      <c r="VO650"/>
      <c r="VP650"/>
      <c r="VQ650"/>
      <c r="VR650"/>
      <c r="VS650"/>
      <c r="VT650"/>
      <c r="VU650"/>
      <c r="VV650"/>
      <c r="VW650"/>
      <c r="VX650"/>
      <c r="VY650"/>
      <c r="VZ650"/>
      <c r="WA650"/>
      <c r="WB650"/>
      <c r="WC650"/>
      <c r="WD650"/>
      <c r="WE650"/>
      <c r="WF650"/>
      <c r="WG650"/>
      <c r="WH650"/>
      <c r="WI650"/>
      <c r="WJ650"/>
      <c r="WK650"/>
      <c r="WL650"/>
      <c r="WM650"/>
      <c r="WN650"/>
      <c r="WO650"/>
      <c r="WP650"/>
      <c r="WQ650"/>
      <c r="WR650"/>
      <c r="WS650"/>
      <c r="WT650"/>
      <c r="WU650"/>
      <c r="WV650"/>
      <c r="WW650"/>
      <c r="WX650"/>
      <c r="WY650"/>
      <c r="WZ650"/>
      <c r="XA650"/>
      <c r="XB650"/>
      <c r="XC650"/>
      <c r="XD650"/>
      <c r="XE650"/>
      <c r="XF650"/>
      <c r="XG650"/>
      <c r="XH650"/>
      <c r="XI650"/>
      <c r="XJ650"/>
      <c r="XK650"/>
      <c r="XL650"/>
      <c r="XM650"/>
      <c r="XN650"/>
      <c r="XO650"/>
      <c r="XP650"/>
      <c r="XQ650"/>
      <c r="XR650"/>
      <c r="XS650"/>
      <c r="XT650"/>
      <c r="XU650"/>
      <c r="XV650"/>
      <c r="XW650"/>
      <c r="XX650"/>
      <c r="XY650"/>
      <c r="XZ650"/>
      <c r="YA650"/>
      <c r="YB650"/>
      <c r="YC650"/>
      <c r="YD650"/>
      <c r="YE650"/>
      <c r="YF650"/>
      <c r="YG650"/>
      <c r="YH650"/>
      <c r="YI650"/>
      <c r="YJ650"/>
      <c r="YK650"/>
      <c r="YL650"/>
      <c r="YM650"/>
      <c r="YN650"/>
      <c r="YO650"/>
      <c r="YP650"/>
      <c r="YQ650"/>
      <c r="YR650"/>
      <c r="YS650"/>
      <c r="YT650"/>
      <c r="YU650"/>
      <c r="YV650"/>
      <c r="YW650"/>
      <c r="YX650"/>
      <c r="YY650"/>
      <c r="YZ650"/>
      <c r="ZA650"/>
      <c r="ZB650"/>
      <c r="ZC650"/>
      <c r="ZD650"/>
      <c r="ZE650"/>
      <c r="ZF650"/>
      <c r="ZG650"/>
      <c r="ZH650"/>
      <c r="ZI650"/>
      <c r="ZJ650"/>
      <c r="ZK650"/>
      <c r="ZL650"/>
      <c r="ZM650"/>
      <c r="ZN650"/>
      <c r="ZO650"/>
      <c r="ZP650"/>
      <c r="ZQ650"/>
      <c r="ZR650"/>
      <c r="ZS650"/>
      <c r="ZT650"/>
      <c r="ZU650"/>
      <c r="ZV650"/>
      <c r="ZW650"/>
      <c r="ZX650"/>
      <c r="ZY650"/>
      <c r="ZZ650"/>
      <c r="AAA650"/>
      <c r="AAB650"/>
      <c r="AAC650"/>
      <c r="AAD650"/>
      <c r="AAE650"/>
      <c r="AAF650"/>
      <c r="AAG650"/>
      <c r="AAH650"/>
      <c r="AAI650"/>
      <c r="AAJ650"/>
      <c r="AAK650"/>
      <c r="AAL650"/>
      <c r="AAM650"/>
      <c r="AAN650"/>
      <c r="AAO650"/>
      <c r="AAP650"/>
      <c r="AAQ650"/>
      <c r="AAR650"/>
      <c r="AAS650"/>
      <c r="AAT650"/>
      <c r="AAU650"/>
      <c r="AAV650"/>
      <c r="AAW650"/>
      <c r="AAX650"/>
      <c r="AAY650"/>
      <c r="AAZ650"/>
      <c r="ABA650"/>
      <c r="ABB650"/>
      <c r="ABC650"/>
      <c r="ABD650"/>
      <c r="ABE650"/>
      <c r="ABF650"/>
      <c r="ABG650"/>
      <c r="ABH650"/>
      <c r="ABI650"/>
      <c r="ABJ650"/>
      <c r="ABK650"/>
      <c r="ABL650"/>
      <c r="ABM650"/>
      <c r="ABN650"/>
      <c r="ABO650"/>
      <c r="ABP650"/>
      <c r="ABQ650"/>
      <c r="ABR650"/>
      <c r="ABS650"/>
      <c r="ABT650"/>
      <c r="ABU650"/>
      <c r="ABV650"/>
      <c r="ABW650"/>
      <c r="ABX650"/>
      <c r="ABY650"/>
    </row>
    <row r="651" spans="1:753">
      <c r="A651" s="48">
        <v>97012</v>
      </c>
      <c r="B651" s="48"/>
      <c r="C651" s="49" t="s">
        <v>860</v>
      </c>
      <c r="D651" s="49"/>
      <c r="E651" s="49"/>
      <c r="F651" s="60">
        <v>81108</v>
      </c>
      <c r="G651" s="60"/>
      <c r="H651" s="60"/>
      <c r="I651" s="60">
        <v>13888</v>
      </c>
      <c r="J651" s="60"/>
      <c r="K651" s="60"/>
      <c r="L651" s="60">
        <v>1978</v>
      </c>
      <c r="M651" s="60"/>
      <c r="N651" s="60"/>
      <c r="O651" s="60">
        <v>13219</v>
      </c>
      <c r="P651" s="60"/>
      <c r="Q651" s="60"/>
      <c r="R651" s="60">
        <v>6037</v>
      </c>
      <c r="S651" s="60"/>
      <c r="T651" s="60"/>
      <c r="U651" s="60">
        <v>35122</v>
      </c>
      <c r="V651" s="60"/>
      <c r="W651" s="60"/>
      <c r="X651" s="60"/>
      <c r="Y651" s="60">
        <v>0</v>
      </c>
      <c r="Z651" s="60"/>
      <c r="AA651" s="60"/>
      <c r="AB651" s="60">
        <v>0</v>
      </c>
      <c r="AC651" s="60"/>
      <c r="AD651" s="60"/>
      <c r="AE651" s="60">
        <v>0</v>
      </c>
      <c r="AF651" s="60"/>
      <c r="AG651" s="60"/>
      <c r="AH651" s="60">
        <v>0</v>
      </c>
      <c r="AI651" s="60"/>
      <c r="AJ651" s="60"/>
      <c r="AK651" s="60"/>
      <c r="AL651" s="60"/>
      <c r="AM651" s="60">
        <v>36130</v>
      </c>
      <c r="AN651" s="60"/>
      <c r="AO651" s="60"/>
      <c r="AP651" s="60">
        <v>2295</v>
      </c>
      <c r="AQ651" s="60"/>
      <c r="AR651" s="60"/>
      <c r="AS651" s="60">
        <v>38425</v>
      </c>
    </row>
    <row r="652" spans="1:753">
      <c r="A652" s="48">
        <v>97013</v>
      </c>
      <c r="B652" s="48"/>
      <c r="C652" s="49" t="s">
        <v>562</v>
      </c>
      <c r="D652" s="49"/>
      <c r="E652" s="49"/>
      <c r="F652" s="60">
        <v>24578</v>
      </c>
      <c r="G652" s="60"/>
      <c r="H652" s="60"/>
      <c r="I652" s="60">
        <v>4208</v>
      </c>
      <c r="J652" s="60"/>
      <c r="K652" s="60"/>
      <c r="L652" s="60">
        <v>599</v>
      </c>
      <c r="M652" s="60"/>
      <c r="N652" s="60"/>
      <c r="O652" s="60">
        <v>4006</v>
      </c>
      <c r="P652" s="60"/>
      <c r="Q652" s="60"/>
      <c r="R652" s="60">
        <v>4178</v>
      </c>
      <c r="S652" s="60"/>
      <c r="T652" s="60"/>
      <c r="U652" s="60">
        <v>12991</v>
      </c>
      <c r="V652" s="60"/>
      <c r="W652" s="60"/>
      <c r="X652" s="60"/>
      <c r="Y652" s="60">
        <v>0</v>
      </c>
      <c r="Z652" s="60"/>
      <c r="AA652" s="60"/>
      <c r="AB652" s="60">
        <v>0</v>
      </c>
      <c r="AC652" s="60"/>
      <c r="AD652" s="60"/>
      <c r="AE652" s="60">
        <v>8450</v>
      </c>
      <c r="AF652" s="60"/>
      <c r="AG652" s="60"/>
      <c r="AH652" s="60">
        <v>8450</v>
      </c>
      <c r="AI652" s="60"/>
      <c r="AJ652" s="60"/>
      <c r="AK652" s="60"/>
      <c r="AL652" s="60"/>
      <c r="AM652" s="60">
        <v>10949</v>
      </c>
      <c r="AN652" s="60"/>
      <c r="AO652" s="60"/>
      <c r="AP652" s="60">
        <v>1084</v>
      </c>
      <c r="AQ652" s="60"/>
      <c r="AR652" s="60"/>
      <c r="AS652" s="60">
        <v>12033</v>
      </c>
    </row>
    <row r="653" spans="1:753">
      <c r="A653" s="48">
        <v>97015</v>
      </c>
      <c r="B653" s="48"/>
      <c r="C653" s="49" t="s">
        <v>563</v>
      </c>
      <c r="D653" s="49"/>
      <c r="E653" s="49"/>
      <c r="F653" s="60">
        <v>119887</v>
      </c>
      <c r="G653" s="60"/>
      <c r="H653" s="60"/>
      <c r="I653" s="60">
        <v>20528</v>
      </c>
      <c r="J653" s="60"/>
      <c r="K653" s="60"/>
      <c r="L653" s="60">
        <v>2925</v>
      </c>
      <c r="M653" s="60"/>
      <c r="N653" s="60"/>
      <c r="O653" s="60">
        <v>19540</v>
      </c>
      <c r="P653" s="60"/>
      <c r="Q653" s="60"/>
      <c r="R653" s="60">
        <v>6170</v>
      </c>
      <c r="S653" s="60"/>
      <c r="T653" s="60"/>
      <c r="U653" s="60">
        <v>49163</v>
      </c>
      <c r="V653" s="60"/>
      <c r="W653" s="60"/>
      <c r="X653" s="60"/>
      <c r="Y653" s="60">
        <v>0</v>
      </c>
      <c r="Z653" s="60"/>
      <c r="AA653" s="60"/>
      <c r="AB653" s="60">
        <v>0</v>
      </c>
      <c r="AC653" s="60"/>
      <c r="AD653" s="60"/>
      <c r="AE653" s="60">
        <v>7097</v>
      </c>
      <c r="AF653" s="60"/>
      <c r="AG653" s="60"/>
      <c r="AH653" s="60">
        <v>7097</v>
      </c>
      <c r="AI653" s="60"/>
      <c r="AJ653" s="60"/>
      <c r="AK653" s="60"/>
      <c r="AL653" s="60"/>
      <c r="AM653" s="60">
        <v>53405</v>
      </c>
      <c r="AN653" s="60"/>
      <c r="AO653" s="60"/>
      <c r="AP653" s="60">
        <v>1272</v>
      </c>
      <c r="AQ653" s="60"/>
      <c r="AR653" s="60"/>
      <c r="AS653" s="60">
        <v>54677</v>
      </c>
    </row>
    <row r="654" spans="1:753" s="34" customFormat="1">
      <c r="A654" s="48">
        <v>97018</v>
      </c>
      <c r="B654" s="48"/>
      <c r="C654" s="49" t="s">
        <v>861</v>
      </c>
      <c r="D654" s="49"/>
      <c r="E654" s="49"/>
      <c r="F654" s="61">
        <v>44787</v>
      </c>
      <c r="G654" s="61"/>
      <c r="H654" s="61"/>
      <c r="I654" s="61">
        <v>7669</v>
      </c>
      <c r="J654" s="61"/>
      <c r="K654" s="61"/>
      <c r="L654" s="61">
        <v>1092</v>
      </c>
      <c r="M654" s="61"/>
      <c r="N654" s="61"/>
      <c r="O654" s="61">
        <v>7300</v>
      </c>
      <c r="P654" s="61"/>
      <c r="Q654" s="61"/>
      <c r="R654" s="61">
        <v>10886</v>
      </c>
      <c r="S654" s="61"/>
      <c r="T654" s="61"/>
      <c r="U654" s="61">
        <v>26947</v>
      </c>
      <c r="V654" s="61"/>
      <c r="W654" s="61"/>
      <c r="X654" s="61"/>
      <c r="Y654" s="61">
        <v>0</v>
      </c>
      <c r="Z654" s="61"/>
      <c r="AA654" s="61"/>
      <c r="AB654" s="61">
        <v>0</v>
      </c>
      <c r="AC654" s="61"/>
      <c r="AD654" s="61"/>
      <c r="AE654" s="61">
        <v>0</v>
      </c>
      <c r="AF654" s="61"/>
      <c r="AG654" s="61"/>
      <c r="AH654" s="61">
        <v>0</v>
      </c>
      <c r="AI654" s="61"/>
      <c r="AJ654" s="61"/>
      <c r="AK654" s="61"/>
      <c r="AL654" s="61"/>
      <c r="AM654" s="61">
        <v>19951</v>
      </c>
      <c r="AN654" s="61"/>
      <c r="AO654" s="61"/>
      <c r="AP654" s="61">
        <v>4440</v>
      </c>
      <c r="AQ654" s="61"/>
      <c r="AR654" s="61"/>
      <c r="AS654" s="61">
        <v>24391</v>
      </c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  <c r="IW654"/>
      <c r="IX654"/>
      <c r="IY654"/>
      <c r="IZ654"/>
      <c r="JA654"/>
      <c r="JB654"/>
      <c r="JC654"/>
      <c r="JD654"/>
      <c r="JE654"/>
      <c r="JF654"/>
      <c r="JG654"/>
      <c r="JH654"/>
      <c r="JI654"/>
      <c r="JJ654"/>
      <c r="JK654"/>
      <c r="JL654"/>
      <c r="JM654"/>
      <c r="JN654"/>
      <c r="JO654"/>
      <c r="JP654"/>
      <c r="JQ654"/>
      <c r="JR654"/>
      <c r="JS654"/>
      <c r="JT654"/>
      <c r="JU654"/>
      <c r="JV654"/>
      <c r="JW654"/>
      <c r="JX654"/>
      <c r="JY654"/>
      <c r="JZ654"/>
      <c r="KA654"/>
      <c r="KB654"/>
      <c r="KC654"/>
      <c r="KD654"/>
      <c r="KE654"/>
      <c r="KF654"/>
      <c r="KG654"/>
      <c r="KH654"/>
      <c r="KI654"/>
      <c r="KJ654"/>
      <c r="KK654"/>
      <c r="KL654"/>
      <c r="KM654"/>
      <c r="KN654"/>
      <c r="KO654"/>
      <c r="KP654"/>
      <c r="KQ654"/>
      <c r="KR654"/>
      <c r="KS654"/>
      <c r="KT654"/>
      <c r="KU654"/>
      <c r="KV654"/>
      <c r="KW654"/>
      <c r="KX654"/>
      <c r="KY654"/>
      <c r="KZ654"/>
      <c r="LA654"/>
      <c r="LB654"/>
      <c r="LC654"/>
      <c r="LD654"/>
      <c r="LE654"/>
      <c r="LF654"/>
      <c r="LG654"/>
      <c r="LH654"/>
      <c r="LI654"/>
      <c r="LJ654"/>
      <c r="LK654"/>
      <c r="LL654"/>
      <c r="LM654"/>
      <c r="LN654"/>
      <c r="LO654"/>
      <c r="LP654"/>
      <c r="LQ654"/>
      <c r="LR654"/>
      <c r="LS654"/>
      <c r="LT654"/>
      <c r="LU654"/>
      <c r="LV654"/>
      <c r="LW654"/>
      <c r="LX654"/>
      <c r="LY654"/>
      <c r="LZ654"/>
      <c r="MA654"/>
      <c r="MB654"/>
      <c r="MC654"/>
      <c r="MD654"/>
      <c r="ME654"/>
      <c r="MF654"/>
      <c r="MG654"/>
      <c r="MH654"/>
      <c r="MI654"/>
      <c r="MJ654"/>
      <c r="MK654"/>
      <c r="ML654"/>
      <c r="MM654"/>
      <c r="MN654"/>
      <c r="MO654"/>
      <c r="MP654"/>
      <c r="MQ654"/>
      <c r="MR654"/>
      <c r="MS654"/>
      <c r="MT654"/>
      <c r="MU654"/>
      <c r="MV654"/>
      <c r="MW654"/>
      <c r="MX654"/>
      <c r="MY654"/>
      <c r="MZ654"/>
      <c r="NA654"/>
      <c r="NB654"/>
      <c r="NC654"/>
      <c r="ND654"/>
      <c r="NE654"/>
      <c r="NF654"/>
      <c r="NG654"/>
      <c r="NH654"/>
      <c r="NI654"/>
      <c r="NJ654"/>
      <c r="NK654"/>
      <c r="NL654"/>
      <c r="NM654"/>
      <c r="NN654"/>
      <c r="NO654"/>
      <c r="NP654"/>
      <c r="NQ654"/>
      <c r="NR654"/>
      <c r="NS654"/>
      <c r="NT654"/>
      <c r="NU654"/>
      <c r="NV654"/>
      <c r="NW654"/>
      <c r="NX654"/>
      <c r="NY654"/>
      <c r="NZ654"/>
      <c r="OA654"/>
      <c r="OB654"/>
      <c r="OC654"/>
      <c r="OD654"/>
      <c r="OE654"/>
      <c r="OF654"/>
      <c r="OG654"/>
      <c r="OH654"/>
      <c r="OI654"/>
      <c r="OJ654"/>
      <c r="OK654"/>
      <c r="OL654"/>
      <c r="OM654"/>
      <c r="ON654"/>
      <c r="OO654"/>
      <c r="OP654"/>
      <c r="OQ654"/>
      <c r="OR654"/>
      <c r="OS654"/>
      <c r="OT654"/>
      <c r="OU654"/>
      <c r="OV654"/>
      <c r="OW654"/>
      <c r="OX654"/>
      <c r="OY654"/>
      <c r="OZ654"/>
      <c r="PA654"/>
      <c r="PB654"/>
      <c r="PC654"/>
      <c r="PD654"/>
      <c r="PE654"/>
      <c r="PF654"/>
      <c r="PG654"/>
      <c r="PH654"/>
      <c r="PI654"/>
      <c r="PJ654"/>
      <c r="PK654"/>
      <c r="PL654"/>
      <c r="PM654"/>
      <c r="PN654"/>
      <c r="PO654"/>
      <c r="PP654"/>
      <c r="PQ654"/>
      <c r="PR654"/>
      <c r="PS654"/>
      <c r="PT654"/>
      <c r="PU654"/>
      <c r="PV654"/>
      <c r="PW654"/>
      <c r="PX654"/>
      <c r="PY654"/>
      <c r="PZ654"/>
      <c r="QA654"/>
      <c r="QB654"/>
      <c r="QC654"/>
      <c r="QD654"/>
      <c r="QE654"/>
      <c r="QF654"/>
      <c r="QG654"/>
      <c r="QH654"/>
      <c r="QI654"/>
      <c r="QJ654"/>
      <c r="QK654"/>
      <c r="QL654"/>
      <c r="QM654"/>
      <c r="QN654"/>
      <c r="QO654"/>
      <c r="QP654"/>
      <c r="QQ654"/>
      <c r="QR654"/>
      <c r="QS654"/>
      <c r="QT654"/>
      <c r="QU654"/>
      <c r="QV654"/>
      <c r="QW654"/>
      <c r="QX654"/>
      <c r="QY654"/>
      <c r="QZ654"/>
      <c r="RA654"/>
      <c r="RB654"/>
      <c r="RC654"/>
      <c r="RD654"/>
      <c r="RE654"/>
      <c r="RF654"/>
      <c r="RG654"/>
      <c r="RH654"/>
      <c r="RI654"/>
      <c r="RJ654"/>
      <c r="RK654"/>
      <c r="RL654"/>
      <c r="RM654"/>
      <c r="RN654"/>
      <c r="RO654"/>
      <c r="RP654"/>
      <c r="RQ654"/>
      <c r="RR654"/>
      <c r="RS654"/>
      <c r="RT654"/>
      <c r="RU654"/>
      <c r="RV654"/>
      <c r="RW654"/>
      <c r="RX654"/>
      <c r="RY654"/>
      <c r="RZ654"/>
      <c r="SA654"/>
      <c r="SB654"/>
      <c r="SC654"/>
      <c r="SD654"/>
      <c r="SE654"/>
      <c r="SF654"/>
      <c r="SG654"/>
      <c r="SH654"/>
      <c r="SI654"/>
      <c r="SJ654"/>
      <c r="SK654"/>
      <c r="SL654"/>
      <c r="SM654"/>
      <c r="SN654"/>
      <c r="SO654"/>
      <c r="SP654"/>
      <c r="SQ654"/>
      <c r="SR654"/>
      <c r="SS654"/>
      <c r="ST654"/>
      <c r="SU654"/>
      <c r="SV654"/>
      <c r="SW654"/>
      <c r="SX654"/>
      <c r="SY654"/>
      <c r="SZ654"/>
      <c r="TA654"/>
      <c r="TB654"/>
      <c r="TC654"/>
      <c r="TD654"/>
      <c r="TE654"/>
      <c r="TF654"/>
      <c r="TG654"/>
      <c r="TH654"/>
      <c r="TI654"/>
      <c r="TJ654"/>
      <c r="TK654"/>
      <c r="TL654"/>
      <c r="TM654"/>
      <c r="TN654"/>
      <c r="TO654"/>
      <c r="TP654"/>
      <c r="TQ654"/>
      <c r="TR654"/>
      <c r="TS654"/>
      <c r="TT654"/>
      <c r="TU654"/>
      <c r="TV654"/>
      <c r="TW654"/>
      <c r="TX654"/>
      <c r="TY654"/>
      <c r="TZ654"/>
      <c r="UA654"/>
      <c r="UB654"/>
      <c r="UC654"/>
      <c r="UD654"/>
      <c r="UE654"/>
      <c r="UF654"/>
      <c r="UG654"/>
      <c r="UH654"/>
      <c r="UI654"/>
      <c r="UJ654"/>
      <c r="UK654"/>
      <c r="UL654"/>
      <c r="UM654"/>
      <c r="UN654"/>
      <c r="UO654"/>
      <c r="UP654"/>
      <c r="UQ654"/>
      <c r="UR654"/>
      <c r="US654"/>
      <c r="UT654"/>
      <c r="UU654"/>
      <c r="UV654"/>
      <c r="UW654"/>
      <c r="UX654"/>
      <c r="UY654"/>
      <c r="UZ654"/>
      <c r="VA654"/>
      <c r="VB654"/>
      <c r="VC654"/>
      <c r="VD654"/>
      <c r="VE654"/>
      <c r="VF654"/>
      <c r="VG654"/>
      <c r="VH654"/>
      <c r="VI654"/>
      <c r="VJ654"/>
      <c r="VK654"/>
      <c r="VL654"/>
      <c r="VM654"/>
      <c r="VN654"/>
      <c r="VO654"/>
      <c r="VP654"/>
      <c r="VQ654"/>
      <c r="VR654"/>
      <c r="VS654"/>
      <c r="VT654"/>
      <c r="VU654"/>
      <c r="VV654"/>
      <c r="VW654"/>
      <c r="VX654"/>
      <c r="VY654"/>
      <c r="VZ654"/>
      <c r="WA654"/>
      <c r="WB654"/>
      <c r="WC654"/>
      <c r="WD654"/>
      <c r="WE654"/>
      <c r="WF654"/>
      <c r="WG654"/>
      <c r="WH654"/>
      <c r="WI654"/>
      <c r="WJ654"/>
      <c r="WK654"/>
      <c r="WL654"/>
      <c r="WM654"/>
      <c r="WN654"/>
      <c r="WO654"/>
      <c r="WP654"/>
      <c r="WQ654"/>
      <c r="WR654"/>
      <c r="WS654"/>
      <c r="WT654"/>
      <c r="WU654"/>
      <c r="WV654"/>
      <c r="WW654"/>
      <c r="WX654"/>
      <c r="WY654"/>
      <c r="WZ654"/>
      <c r="XA654"/>
      <c r="XB654"/>
      <c r="XC654"/>
      <c r="XD654"/>
      <c r="XE654"/>
      <c r="XF654"/>
      <c r="XG654"/>
      <c r="XH654"/>
      <c r="XI654"/>
      <c r="XJ654"/>
      <c r="XK654"/>
      <c r="XL654"/>
      <c r="XM654"/>
      <c r="XN654"/>
      <c r="XO654"/>
      <c r="XP654"/>
      <c r="XQ654"/>
      <c r="XR654"/>
      <c r="XS654"/>
      <c r="XT654"/>
      <c r="XU654"/>
      <c r="XV654"/>
      <c r="XW654"/>
      <c r="XX654"/>
      <c r="XY654"/>
      <c r="XZ654"/>
      <c r="YA654"/>
      <c r="YB654"/>
      <c r="YC654"/>
      <c r="YD654"/>
      <c r="YE654"/>
      <c r="YF654"/>
      <c r="YG654"/>
      <c r="YH654"/>
      <c r="YI654"/>
      <c r="YJ654"/>
      <c r="YK654"/>
      <c r="YL654"/>
      <c r="YM654"/>
      <c r="YN654"/>
      <c r="YO654"/>
      <c r="YP654"/>
      <c r="YQ654"/>
      <c r="YR654"/>
      <c r="YS654"/>
      <c r="YT654"/>
      <c r="YU654"/>
      <c r="YV654"/>
      <c r="YW654"/>
      <c r="YX654"/>
      <c r="YY654"/>
      <c r="YZ654"/>
      <c r="ZA654"/>
      <c r="ZB654"/>
      <c r="ZC654"/>
      <c r="ZD654"/>
      <c r="ZE654"/>
      <c r="ZF654"/>
      <c r="ZG654"/>
      <c r="ZH654"/>
      <c r="ZI654"/>
      <c r="ZJ654"/>
      <c r="ZK654"/>
      <c r="ZL654"/>
      <c r="ZM654"/>
      <c r="ZN654"/>
      <c r="ZO654"/>
      <c r="ZP654"/>
      <c r="ZQ654"/>
      <c r="ZR654"/>
      <c r="ZS654"/>
      <c r="ZT654"/>
      <c r="ZU654"/>
      <c r="ZV654"/>
      <c r="ZW654"/>
      <c r="ZX654"/>
      <c r="ZY654"/>
      <c r="ZZ654"/>
      <c r="AAA654"/>
      <c r="AAB654"/>
      <c r="AAC654"/>
      <c r="AAD654"/>
      <c r="AAE654"/>
      <c r="AAF654"/>
      <c r="AAG654"/>
      <c r="AAH654"/>
      <c r="AAI654"/>
      <c r="AAJ654"/>
      <c r="AAK654"/>
      <c r="AAL654"/>
      <c r="AAM654"/>
      <c r="AAN654"/>
      <c r="AAO654"/>
      <c r="AAP654"/>
      <c r="AAQ654"/>
      <c r="AAR654"/>
      <c r="AAS654"/>
      <c r="AAT654"/>
      <c r="AAU654"/>
      <c r="AAV654"/>
      <c r="AAW654"/>
      <c r="AAX654"/>
      <c r="AAY654"/>
      <c r="AAZ654"/>
      <c r="ABA654"/>
      <c r="ABB654"/>
      <c r="ABC654"/>
      <c r="ABD654"/>
      <c r="ABE654"/>
      <c r="ABF654"/>
      <c r="ABG654"/>
      <c r="ABH654"/>
      <c r="ABI654"/>
      <c r="ABJ654"/>
      <c r="ABK654"/>
      <c r="ABL654"/>
      <c r="ABM654"/>
      <c r="ABN654"/>
      <c r="ABO654"/>
      <c r="ABP654"/>
      <c r="ABQ654"/>
      <c r="ABR654"/>
      <c r="ABS654"/>
      <c r="ABT654"/>
      <c r="ABU654"/>
      <c r="ABV654"/>
      <c r="ABW654"/>
      <c r="ABX654"/>
      <c r="ABY654"/>
    </row>
    <row r="655" spans="1:753">
      <c r="A655" s="48">
        <v>97101</v>
      </c>
      <c r="B655" s="48"/>
      <c r="C655" s="49" t="s">
        <v>564</v>
      </c>
      <c r="D655" s="49"/>
      <c r="E655" s="49"/>
      <c r="F655" s="60">
        <v>7464702</v>
      </c>
      <c r="G655" s="60"/>
      <c r="H655" s="61"/>
      <c r="I655" s="60">
        <v>1278146</v>
      </c>
      <c r="J655" s="60"/>
      <c r="K655" s="61"/>
      <c r="L655" s="60">
        <v>182075</v>
      </c>
      <c r="M655" s="60"/>
      <c r="N655" s="61"/>
      <c r="O655" s="60">
        <v>1216623</v>
      </c>
      <c r="P655" s="60"/>
      <c r="Q655" s="61"/>
      <c r="R655" s="60">
        <v>286055</v>
      </c>
      <c r="S655" s="60"/>
      <c r="T655" s="61"/>
      <c r="U655" s="60">
        <v>2962899</v>
      </c>
      <c r="V655" s="60"/>
      <c r="W655" s="60"/>
      <c r="X655" s="61"/>
      <c r="Y655" s="60">
        <v>0</v>
      </c>
      <c r="Z655" s="60"/>
      <c r="AA655" s="61"/>
      <c r="AB655" s="60">
        <v>0</v>
      </c>
      <c r="AC655" s="60"/>
      <c r="AD655" s="61"/>
      <c r="AE655" s="60">
        <v>0</v>
      </c>
      <c r="AF655" s="60"/>
      <c r="AG655" s="61"/>
      <c r="AH655" s="60">
        <v>0</v>
      </c>
      <c r="AI655" s="60"/>
      <c r="AJ655" s="61"/>
      <c r="AK655" s="60"/>
      <c r="AL655" s="61"/>
      <c r="AM655" s="60">
        <v>3325217</v>
      </c>
      <c r="AN655" s="60"/>
      <c r="AO655" s="61"/>
      <c r="AP655" s="60">
        <v>81275</v>
      </c>
      <c r="AQ655" s="60"/>
      <c r="AR655" s="61"/>
      <c r="AS655" s="60">
        <v>3406492</v>
      </c>
    </row>
    <row r="656" spans="1:753">
      <c r="A656" s="48">
        <v>97104</v>
      </c>
      <c r="B656" s="48"/>
      <c r="C656" s="49" t="s">
        <v>565</v>
      </c>
      <c r="D656" s="49"/>
      <c r="E656" s="49"/>
      <c r="F656" s="60">
        <v>147743</v>
      </c>
      <c r="G656" s="60"/>
      <c r="H656" s="60"/>
      <c r="I656" s="60">
        <v>25297</v>
      </c>
      <c r="J656" s="60"/>
      <c r="K656" s="60"/>
      <c r="L656" s="60">
        <v>3604</v>
      </c>
      <c r="M656" s="60"/>
      <c r="N656" s="60"/>
      <c r="O656" s="60">
        <v>24080</v>
      </c>
      <c r="P656" s="60"/>
      <c r="Q656" s="60"/>
      <c r="R656" s="60">
        <v>8231</v>
      </c>
      <c r="S656" s="60"/>
      <c r="T656" s="60"/>
      <c r="U656" s="60">
        <v>61212</v>
      </c>
      <c r="V656" s="60"/>
      <c r="W656" s="60"/>
      <c r="X656" s="60"/>
      <c r="Y656" s="60">
        <v>0</v>
      </c>
      <c r="Z656" s="60"/>
      <c r="AA656" s="60"/>
      <c r="AB656" s="60">
        <v>0</v>
      </c>
      <c r="AC656" s="60"/>
      <c r="AD656" s="60"/>
      <c r="AE656" s="60">
        <v>0</v>
      </c>
      <c r="AF656" s="60"/>
      <c r="AG656" s="60"/>
      <c r="AH656" s="60">
        <v>0</v>
      </c>
      <c r="AI656" s="60"/>
      <c r="AJ656" s="60"/>
      <c r="AK656" s="60"/>
      <c r="AL656" s="60"/>
      <c r="AM656" s="60">
        <v>65813</v>
      </c>
      <c r="AN656" s="60"/>
      <c r="AO656" s="60"/>
      <c r="AP656" s="60">
        <v>5598</v>
      </c>
      <c r="AQ656" s="60"/>
      <c r="AR656" s="60"/>
      <c r="AS656" s="60">
        <v>71411</v>
      </c>
    </row>
    <row r="657" spans="1:753" s="46" customFormat="1">
      <c r="A657" s="44">
        <v>97111</v>
      </c>
      <c r="B657" s="44"/>
      <c r="C657" s="45" t="s">
        <v>566</v>
      </c>
      <c r="D657" s="45"/>
      <c r="E657" s="45"/>
      <c r="F657" s="58">
        <v>778040</v>
      </c>
      <c r="G657" s="58"/>
      <c r="H657" s="58"/>
      <c r="I657" s="58">
        <v>133220</v>
      </c>
      <c r="J657" s="58"/>
      <c r="K657" s="58"/>
      <c r="L657" s="58">
        <v>18977</v>
      </c>
      <c r="M657" s="58"/>
      <c r="N657" s="58"/>
      <c r="O657" s="58">
        <v>126808</v>
      </c>
      <c r="P657" s="58"/>
      <c r="Q657" s="58"/>
      <c r="R657" s="58">
        <v>304</v>
      </c>
      <c r="S657" s="58"/>
      <c r="T657" s="58"/>
      <c r="U657" s="58">
        <v>279309</v>
      </c>
      <c r="V657" s="58"/>
      <c r="W657" s="61"/>
      <c r="X657" s="58"/>
      <c r="Y657" s="58">
        <v>0</v>
      </c>
      <c r="Z657" s="58"/>
      <c r="AA657" s="58"/>
      <c r="AB657" s="58">
        <v>0</v>
      </c>
      <c r="AC657" s="58"/>
      <c r="AD657" s="58"/>
      <c r="AE657" s="58">
        <v>26123</v>
      </c>
      <c r="AF657" s="58"/>
      <c r="AG657" s="58"/>
      <c r="AH657" s="58">
        <v>26123</v>
      </c>
      <c r="AI657" s="58"/>
      <c r="AJ657" s="58"/>
      <c r="AK657" s="58"/>
      <c r="AL657" s="58"/>
      <c r="AM657" s="58">
        <v>346585</v>
      </c>
      <c r="AN657" s="58"/>
      <c r="AO657" s="58"/>
      <c r="AP657" s="58">
        <v>-12867</v>
      </c>
      <c r="AQ657" s="58"/>
      <c r="AR657" s="58"/>
      <c r="AS657" s="58">
        <v>333718</v>
      </c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  <c r="IW657"/>
      <c r="IX657"/>
      <c r="IY657"/>
      <c r="IZ657"/>
      <c r="JA657"/>
      <c r="JB657"/>
      <c r="JC657"/>
      <c r="JD657"/>
      <c r="JE657"/>
      <c r="JF657"/>
      <c r="JG657"/>
      <c r="JH657"/>
      <c r="JI657"/>
      <c r="JJ657"/>
      <c r="JK657"/>
      <c r="JL657"/>
      <c r="JM657"/>
      <c r="JN657"/>
      <c r="JO657"/>
      <c r="JP657"/>
      <c r="JQ657"/>
      <c r="JR657"/>
      <c r="JS657"/>
      <c r="JT657"/>
      <c r="JU657"/>
      <c r="JV657"/>
      <c r="JW657"/>
      <c r="JX657"/>
      <c r="JY657"/>
      <c r="JZ657"/>
      <c r="KA657"/>
      <c r="KB657"/>
      <c r="KC657"/>
      <c r="KD657"/>
      <c r="KE657"/>
      <c r="KF657"/>
      <c r="KG657"/>
      <c r="KH657"/>
      <c r="KI657"/>
      <c r="KJ657"/>
      <c r="KK657"/>
      <c r="KL657"/>
      <c r="KM657"/>
      <c r="KN657"/>
      <c r="KO657"/>
      <c r="KP657"/>
      <c r="KQ657"/>
      <c r="KR657"/>
      <c r="KS657"/>
      <c r="KT657"/>
      <c r="KU657"/>
      <c r="KV657"/>
      <c r="KW657"/>
      <c r="KX657"/>
      <c r="KY657"/>
      <c r="KZ657"/>
      <c r="LA657"/>
      <c r="LB657"/>
      <c r="LC657"/>
      <c r="LD657"/>
      <c r="LE657"/>
      <c r="LF657"/>
      <c r="LG657"/>
      <c r="LH657"/>
      <c r="LI657"/>
      <c r="LJ657"/>
      <c r="LK657"/>
      <c r="LL657"/>
      <c r="LM657"/>
      <c r="LN657"/>
      <c r="LO657"/>
      <c r="LP657"/>
      <c r="LQ657"/>
      <c r="LR657"/>
      <c r="LS657"/>
      <c r="LT657"/>
      <c r="LU657"/>
      <c r="LV657"/>
      <c r="LW657"/>
      <c r="LX657"/>
      <c r="LY657"/>
      <c r="LZ657"/>
      <c r="MA657"/>
      <c r="MB657"/>
      <c r="MC657"/>
      <c r="MD657"/>
      <c r="ME657"/>
      <c r="MF657"/>
      <c r="MG657"/>
      <c r="MH657"/>
      <c r="MI657"/>
      <c r="MJ657"/>
      <c r="MK657"/>
      <c r="ML657"/>
      <c r="MM657"/>
      <c r="MN657"/>
      <c r="MO657"/>
      <c r="MP657"/>
      <c r="MQ657"/>
      <c r="MR657"/>
      <c r="MS657"/>
      <c r="MT657"/>
      <c r="MU657"/>
      <c r="MV657"/>
      <c r="MW657"/>
      <c r="MX657"/>
      <c r="MY657"/>
      <c r="MZ657"/>
      <c r="NA657"/>
      <c r="NB657"/>
      <c r="NC657"/>
      <c r="ND657"/>
      <c r="NE657"/>
      <c r="NF657"/>
      <c r="NG657"/>
      <c r="NH657"/>
      <c r="NI657"/>
      <c r="NJ657"/>
      <c r="NK657"/>
      <c r="NL657"/>
      <c r="NM657"/>
      <c r="NN657"/>
      <c r="NO657"/>
      <c r="NP657"/>
      <c r="NQ657"/>
      <c r="NR657"/>
      <c r="NS657"/>
      <c r="NT657"/>
      <c r="NU657"/>
      <c r="NV657"/>
      <c r="NW657"/>
      <c r="NX657"/>
      <c r="NY657"/>
      <c r="NZ657"/>
      <c r="OA657"/>
      <c r="OB657"/>
      <c r="OC657"/>
      <c r="OD657"/>
      <c r="OE657"/>
      <c r="OF657"/>
      <c r="OG657"/>
      <c r="OH657"/>
      <c r="OI657"/>
      <c r="OJ657"/>
      <c r="OK657"/>
      <c r="OL657"/>
      <c r="OM657"/>
      <c r="ON657"/>
      <c r="OO657"/>
      <c r="OP657"/>
      <c r="OQ657"/>
      <c r="OR657"/>
      <c r="OS657"/>
      <c r="OT657"/>
      <c r="OU657"/>
      <c r="OV657"/>
      <c r="OW657"/>
      <c r="OX657"/>
      <c r="OY657"/>
      <c r="OZ657"/>
      <c r="PA657"/>
      <c r="PB657"/>
      <c r="PC657"/>
      <c r="PD657"/>
      <c r="PE657"/>
      <c r="PF657"/>
      <c r="PG657"/>
      <c r="PH657"/>
      <c r="PI657"/>
      <c r="PJ657"/>
      <c r="PK657"/>
      <c r="PL657"/>
      <c r="PM657"/>
      <c r="PN657"/>
      <c r="PO657"/>
      <c r="PP657"/>
      <c r="PQ657"/>
      <c r="PR657"/>
      <c r="PS657"/>
      <c r="PT657"/>
      <c r="PU657"/>
      <c r="PV657"/>
      <c r="PW657"/>
      <c r="PX657"/>
      <c r="PY657"/>
      <c r="PZ657"/>
      <c r="QA657"/>
      <c r="QB657"/>
      <c r="QC657"/>
      <c r="QD657"/>
      <c r="QE657"/>
      <c r="QF657"/>
      <c r="QG657"/>
      <c r="QH657"/>
      <c r="QI657"/>
      <c r="QJ657"/>
      <c r="QK657"/>
      <c r="QL657"/>
      <c r="QM657"/>
      <c r="QN657"/>
      <c r="QO657"/>
      <c r="QP657"/>
      <c r="QQ657"/>
      <c r="QR657"/>
      <c r="QS657"/>
      <c r="QT657"/>
      <c r="QU657"/>
      <c r="QV657"/>
      <c r="QW657"/>
      <c r="QX657"/>
      <c r="QY657"/>
      <c r="QZ657"/>
      <c r="RA657"/>
      <c r="RB657"/>
      <c r="RC657"/>
      <c r="RD657"/>
      <c r="RE657"/>
      <c r="RF657"/>
      <c r="RG657"/>
      <c r="RH657"/>
      <c r="RI657"/>
      <c r="RJ657"/>
      <c r="RK657"/>
      <c r="RL657"/>
      <c r="RM657"/>
      <c r="RN657"/>
      <c r="RO657"/>
      <c r="RP657"/>
      <c r="RQ657"/>
      <c r="RR657"/>
      <c r="RS657"/>
      <c r="RT657"/>
      <c r="RU657"/>
      <c r="RV657"/>
      <c r="RW657"/>
      <c r="RX657"/>
      <c r="RY657"/>
      <c r="RZ657"/>
      <c r="SA657"/>
      <c r="SB657"/>
      <c r="SC657"/>
      <c r="SD657"/>
      <c r="SE657"/>
      <c r="SF657"/>
      <c r="SG657"/>
      <c r="SH657"/>
      <c r="SI657"/>
      <c r="SJ657"/>
      <c r="SK657"/>
      <c r="SL657"/>
      <c r="SM657"/>
      <c r="SN657"/>
      <c r="SO657"/>
      <c r="SP657"/>
      <c r="SQ657"/>
      <c r="SR657"/>
      <c r="SS657"/>
      <c r="ST657"/>
      <c r="SU657"/>
      <c r="SV657"/>
      <c r="SW657"/>
      <c r="SX657"/>
      <c r="SY657"/>
      <c r="SZ657"/>
      <c r="TA657"/>
      <c r="TB657"/>
      <c r="TC657"/>
      <c r="TD657"/>
      <c r="TE657"/>
      <c r="TF657"/>
      <c r="TG657"/>
      <c r="TH657"/>
      <c r="TI657"/>
      <c r="TJ657"/>
      <c r="TK657"/>
      <c r="TL657"/>
      <c r="TM657"/>
      <c r="TN657"/>
      <c r="TO657"/>
      <c r="TP657"/>
      <c r="TQ657"/>
      <c r="TR657"/>
      <c r="TS657"/>
      <c r="TT657"/>
      <c r="TU657"/>
      <c r="TV657"/>
      <c r="TW657"/>
      <c r="TX657"/>
      <c r="TY657"/>
      <c r="TZ657"/>
      <c r="UA657"/>
      <c r="UB657"/>
      <c r="UC657"/>
      <c r="UD657"/>
      <c r="UE657"/>
      <c r="UF657"/>
      <c r="UG657"/>
      <c r="UH657"/>
      <c r="UI657"/>
      <c r="UJ657"/>
      <c r="UK657"/>
      <c r="UL657"/>
      <c r="UM657"/>
      <c r="UN657"/>
      <c r="UO657"/>
      <c r="UP657"/>
      <c r="UQ657"/>
      <c r="UR657"/>
      <c r="US657"/>
      <c r="UT657"/>
      <c r="UU657"/>
      <c r="UV657"/>
      <c r="UW657"/>
      <c r="UX657"/>
      <c r="UY657"/>
      <c r="UZ657"/>
      <c r="VA657"/>
      <c r="VB657"/>
      <c r="VC657"/>
      <c r="VD657"/>
      <c r="VE657"/>
      <c r="VF657"/>
      <c r="VG657"/>
      <c r="VH657"/>
      <c r="VI657"/>
      <c r="VJ657"/>
      <c r="VK657"/>
      <c r="VL657"/>
      <c r="VM657"/>
      <c r="VN657"/>
      <c r="VO657"/>
      <c r="VP657"/>
      <c r="VQ657"/>
      <c r="VR657"/>
      <c r="VS657"/>
      <c r="VT657"/>
      <c r="VU657"/>
      <c r="VV657"/>
      <c r="VW657"/>
      <c r="VX657"/>
      <c r="VY657"/>
      <c r="VZ657"/>
      <c r="WA657"/>
      <c r="WB657"/>
      <c r="WC657"/>
      <c r="WD657"/>
      <c r="WE657"/>
      <c r="WF657"/>
      <c r="WG657"/>
      <c r="WH657"/>
      <c r="WI657"/>
      <c r="WJ657"/>
      <c r="WK657"/>
      <c r="WL657"/>
      <c r="WM657"/>
      <c r="WN657"/>
      <c r="WO657"/>
      <c r="WP657"/>
      <c r="WQ657"/>
      <c r="WR657"/>
      <c r="WS657"/>
      <c r="WT657"/>
      <c r="WU657"/>
      <c r="WV657"/>
      <c r="WW657"/>
      <c r="WX657"/>
      <c r="WY657"/>
      <c r="WZ657"/>
      <c r="XA657"/>
      <c r="XB657"/>
      <c r="XC657"/>
      <c r="XD657"/>
      <c r="XE657"/>
      <c r="XF657"/>
      <c r="XG657"/>
      <c r="XH657"/>
      <c r="XI657"/>
      <c r="XJ657"/>
      <c r="XK657"/>
      <c r="XL657"/>
      <c r="XM657"/>
      <c r="XN657"/>
      <c r="XO657"/>
      <c r="XP657"/>
      <c r="XQ657"/>
      <c r="XR657"/>
      <c r="XS657"/>
      <c r="XT657"/>
      <c r="XU657"/>
      <c r="XV657"/>
      <c r="XW657"/>
      <c r="XX657"/>
      <c r="XY657"/>
      <c r="XZ657"/>
      <c r="YA657"/>
      <c r="YB657"/>
      <c r="YC657"/>
      <c r="YD657"/>
      <c r="YE657"/>
      <c r="YF657"/>
      <c r="YG657"/>
      <c r="YH657"/>
      <c r="YI657"/>
      <c r="YJ657"/>
      <c r="YK657"/>
      <c r="YL657"/>
      <c r="YM657"/>
      <c r="YN657"/>
      <c r="YO657"/>
      <c r="YP657"/>
      <c r="YQ657"/>
      <c r="YR657"/>
      <c r="YS657"/>
      <c r="YT657"/>
      <c r="YU657"/>
      <c r="YV657"/>
      <c r="YW657"/>
      <c r="YX657"/>
      <c r="YY657"/>
      <c r="YZ657"/>
      <c r="ZA657"/>
      <c r="ZB657"/>
      <c r="ZC657"/>
      <c r="ZD657"/>
      <c r="ZE657"/>
      <c r="ZF657"/>
      <c r="ZG657"/>
      <c r="ZH657"/>
      <c r="ZI657"/>
      <c r="ZJ657"/>
      <c r="ZK657"/>
      <c r="ZL657"/>
      <c r="ZM657"/>
      <c r="ZN657"/>
      <c r="ZO657"/>
      <c r="ZP657"/>
      <c r="ZQ657"/>
      <c r="ZR657"/>
      <c r="ZS657"/>
      <c r="ZT657"/>
      <c r="ZU657"/>
      <c r="ZV657"/>
      <c r="ZW657"/>
      <c r="ZX657"/>
      <c r="ZY657"/>
      <c r="ZZ657"/>
      <c r="AAA657"/>
      <c r="AAB657"/>
      <c r="AAC657"/>
      <c r="AAD657"/>
      <c r="AAE657"/>
      <c r="AAF657"/>
      <c r="AAG657"/>
      <c r="AAH657"/>
      <c r="AAI657"/>
      <c r="AAJ657"/>
      <c r="AAK657"/>
      <c r="AAL657"/>
      <c r="AAM657"/>
      <c r="AAN657"/>
      <c r="AAO657"/>
      <c r="AAP657"/>
      <c r="AAQ657"/>
      <c r="AAR657"/>
      <c r="AAS657"/>
      <c r="AAT657"/>
      <c r="AAU657"/>
      <c r="AAV657"/>
      <c r="AAW657"/>
      <c r="AAX657"/>
      <c r="AAY657"/>
      <c r="AAZ657"/>
      <c r="ABA657"/>
      <c r="ABB657"/>
      <c r="ABC657"/>
      <c r="ABD657"/>
      <c r="ABE657"/>
      <c r="ABF657"/>
      <c r="ABG657"/>
      <c r="ABH657"/>
      <c r="ABI657"/>
      <c r="ABJ657"/>
      <c r="ABK657"/>
      <c r="ABL657"/>
      <c r="ABM657"/>
      <c r="ABN657"/>
      <c r="ABO657"/>
      <c r="ABP657"/>
      <c r="ABQ657"/>
      <c r="ABR657"/>
      <c r="ABS657"/>
      <c r="ABT657"/>
      <c r="ABU657"/>
      <c r="ABV657"/>
      <c r="ABW657"/>
      <c r="ABX657"/>
      <c r="ABY657"/>
    </row>
    <row r="658" spans="1:753" s="47" customFormat="1">
      <c r="A658" s="44">
        <v>97121</v>
      </c>
      <c r="B658" s="44"/>
      <c r="C658" s="45" t="s">
        <v>567</v>
      </c>
      <c r="D658" s="45"/>
      <c r="E658" s="45"/>
      <c r="F658" s="59">
        <v>407727</v>
      </c>
      <c r="G658" s="59"/>
      <c r="H658" s="59"/>
      <c r="I658" s="59">
        <v>69813</v>
      </c>
      <c r="J658" s="59"/>
      <c r="K658" s="59"/>
      <c r="L658" s="59">
        <v>9945</v>
      </c>
      <c r="M658" s="59"/>
      <c r="N658" s="59"/>
      <c r="O658" s="59">
        <v>66453</v>
      </c>
      <c r="P658" s="59"/>
      <c r="Q658" s="59"/>
      <c r="R658" s="59">
        <v>34362</v>
      </c>
      <c r="S658" s="59"/>
      <c r="T658" s="59"/>
      <c r="U658" s="59">
        <v>180573</v>
      </c>
      <c r="V658" s="59"/>
      <c r="W658" s="60"/>
      <c r="X658" s="59"/>
      <c r="Y658" s="59">
        <v>0</v>
      </c>
      <c r="Z658" s="59"/>
      <c r="AA658" s="59"/>
      <c r="AB658" s="59">
        <v>0</v>
      </c>
      <c r="AC658" s="59"/>
      <c r="AD658" s="59"/>
      <c r="AE658" s="59">
        <v>2511</v>
      </c>
      <c r="AF658" s="59"/>
      <c r="AG658" s="59"/>
      <c r="AH658" s="59">
        <v>2511</v>
      </c>
      <c r="AI658" s="59"/>
      <c r="AJ658" s="59"/>
      <c r="AK658" s="59"/>
      <c r="AL658" s="59"/>
      <c r="AM658" s="59">
        <v>181625</v>
      </c>
      <c r="AN658" s="59"/>
      <c r="AO658" s="59"/>
      <c r="AP658" s="59">
        <v>7620</v>
      </c>
      <c r="AQ658" s="59"/>
      <c r="AR658" s="59"/>
      <c r="AS658" s="59">
        <v>189245</v>
      </c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  <c r="IW658"/>
      <c r="IX658"/>
      <c r="IY658"/>
      <c r="IZ658"/>
      <c r="JA658"/>
      <c r="JB658"/>
      <c r="JC658"/>
      <c r="JD658"/>
      <c r="JE658"/>
      <c r="JF658"/>
      <c r="JG658"/>
      <c r="JH658"/>
      <c r="JI658"/>
      <c r="JJ658"/>
      <c r="JK658"/>
      <c r="JL658"/>
      <c r="JM658"/>
      <c r="JN658"/>
      <c r="JO658"/>
      <c r="JP658"/>
      <c r="JQ658"/>
      <c r="JR658"/>
      <c r="JS658"/>
      <c r="JT658"/>
      <c r="JU658"/>
      <c r="JV658"/>
      <c r="JW658"/>
      <c r="JX658"/>
      <c r="JY658"/>
      <c r="JZ658"/>
      <c r="KA658"/>
      <c r="KB658"/>
      <c r="KC658"/>
      <c r="KD658"/>
      <c r="KE658"/>
      <c r="KF658"/>
      <c r="KG658"/>
      <c r="KH658"/>
      <c r="KI658"/>
      <c r="KJ658"/>
      <c r="KK658"/>
      <c r="KL658"/>
      <c r="KM658"/>
      <c r="KN658"/>
      <c r="KO658"/>
      <c r="KP658"/>
      <c r="KQ658"/>
      <c r="KR658"/>
      <c r="KS658"/>
      <c r="KT658"/>
      <c r="KU658"/>
      <c r="KV658"/>
      <c r="KW658"/>
      <c r="KX658"/>
      <c r="KY658"/>
      <c r="KZ658"/>
      <c r="LA658"/>
      <c r="LB658"/>
      <c r="LC658"/>
      <c r="LD658"/>
      <c r="LE658"/>
      <c r="LF658"/>
      <c r="LG658"/>
      <c r="LH658"/>
      <c r="LI658"/>
      <c r="LJ658"/>
      <c r="LK658"/>
      <c r="LL658"/>
      <c r="LM658"/>
      <c r="LN658"/>
      <c r="LO658"/>
      <c r="LP658"/>
      <c r="LQ658"/>
      <c r="LR658"/>
      <c r="LS658"/>
      <c r="LT658"/>
      <c r="LU658"/>
      <c r="LV658"/>
      <c r="LW658"/>
      <c r="LX658"/>
      <c r="LY658"/>
      <c r="LZ658"/>
      <c r="MA658"/>
      <c r="MB658"/>
      <c r="MC658"/>
      <c r="MD658"/>
      <c r="ME658"/>
      <c r="MF658"/>
      <c r="MG658"/>
      <c r="MH658"/>
      <c r="MI658"/>
      <c r="MJ658"/>
      <c r="MK658"/>
      <c r="ML658"/>
      <c r="MM658"/>
      <c r="MN658"/>
      <c r="MO658"/>
      <c r="MP658"/>
      <c r="MQ658"/>
      <c r="MR658"/>
      <c r="MS658"/>
      <c r="MT658"/>
      <c r="MU658"/>
      <c r="MV658"/>
      <c r="MW658"/>
      <c r="MX658"/>
      <c r="MY658"/>
      <c r="MZ658"/>
      <c r="NA658"/>
      <c r="NB658"/>
      <c r="NC658"/>
      <c r="ND658"/>
      <c r="NE658"/>
      <c r="NF658"/>
      <c r="NG658"/>
      <c r="NH658"/>
      <c r="NI658"/>
      <c r="NJ658"/>
      <c r="NK658"/>
      <c r="NL658"/>
      <c r="NM658"/>
      <c r="NN658"/>
      <c r="NO658"/>
      <c r="NP658"/>
      <c r="NQ658"/>
      <c r="NR658"/>
      <c r="NS658"/>
      <c r="NT658"/>
      <c r="NU658"/>
      <c r="NV658"/>
      <c r="NW658"/>
      <c r="NX658"/>
      <c r="NY658"/>
      <c r="NZ658"/>
      <c r="OA658"/>
      <c r="OB658"/>
      <c r="OC658"/>
      <c r="OD658"/>
      <c r="OE658"/>
      <c r="OF658"/>
      <c r="OG658"/>
      <c r="OH658"/>
      <c r="OI658"/>
      <c r="OJ658"/>
      <c r="OK658"/>
      <c r="OL658"/>
      <c r="OM658"/>
      <c r="ON658"/>
      <c r="OO658"/>
      <c r="OP658"/>
      <c r="OQ658"/>
      <c r="OR658"/>
      <c r="OS658"/>
      <c r="OT658"/>
      <c r="OU658"/>
      <c r="OV658"/>
      <c r="OW658"/>
      <c r="OX658"/>
      <c r="OY658"/>
      <c r="OZ658"/>
      <c r="PA658"/>
      <c r="PB658"/>
      <c r="PC658"/>
      <c r="PD658"/>
      <c r="PE658"/>
      <c r="PF658"/>
      <c r="PG658"/>
      <c r="PH658"/>
      <c r="PI658"/>
      <c r="PJ658"/>
      <c r="PK658"/>
      <c r="PL658"/>
      <c r="PM658"/>
      <c r="PN658"/>
      <c r="PO658"/>
      <c r="PP658"/>
      <c r="PQ658"/>
      <c r="PR658"/>
      <c r="PS658"/>
      <c r="PT658"/>
      <c r="PU658"/>
      <c r="PV658"/>
      <c r="PW658"/>
      <c r="PX658"/>
      <c r="PY658"/>
      <c r="PZ658"/>
      <c r="QA658"/>
      <c r="QB658"/>
      <c r="QC658"/>
      <c r="QD658"/>
      <c r="QE658"/>
      <c r="QF658"/>
      <c r="QG658"/>
      <c r="QH658"/>
      <c r="QI658"/>
      <c r="QJ658"/>
      <c r="QK658"/>
      <c r="QL658"/>
      <c r="QM658"/>
      <c r="QN658"/>
      <c r="QO658"/>
      <c r="QP658"/>
      <c r="QQ658"/>
      <c r="QR658"/>
      <c r="QS658"/>
      <c r="QT658"/>
      <c r="QU658"/>
      <c r="QV658"/>
      <c r="QW658"/>
      <c r="QX658"/>
      <c r="QY658"/>
      <c r="QZ658"/>
      <c r="RA658"/>
      <c r="RB658"/>
      <c r="RC658"/>
      <c r="RD658"/>
      <c r="RE658"/>
      <c r="RF658"/>
      <c r="RG658"/>
      <c r="RH658"/>
      <c r="RI658"/>
      <c r="RJ658"/>
      <c r="RK658"/>
      <c r="RL658"/>
      <c r="RM658"/>
      <c r="RN658"/>
      <c r="RO658"/>
      <c r="RP658"/>
      <c r="RQ658"/>
      <c r="RR658"/>
      <c r="RS658"/>
      <c r="RT658"/>
      <c r="RU658"/>
      <c r="RV658"/>
      <c r="RW658"/>
      <c r="RX658"/>
      <c r="RY658"/>
      <c r="RZ658"/>
      <c r="SA658"/>
      <c r="SB658"/>
      <c r="SC658"/>
      <c r="SD658"/>
      <c r="SE658"/>
      <c r="SF658"/>
      <c r="SG658"/>
      <c r="SH658"/>
      <c r="SI658"/>
      <c r="SJ658"/>
      <c r="SK658"/>
      <c r="SL658"/>
      <c r="SM658"/>
      <c r="SN658"/>
      <c r="SO658"/>
      <c r="SP658"/>
      <c r="SQ658"/>
      <c r="SR658"/>
      <c r="SS658"/>
      <c r="ST658"/>
      <c r="SU658"/>
      <c r="SV658"/>
      <c r="SW658"/>
      <c r="SX658"/>
      <c r="SY658"/>
      <c r="SZ658"/>
      <c r="TA658"/>
      <c r="TB658"/>
      <c r="TC658"/>
      <c r="TD658"/>
      <c r="TE658"/>
      <c r="TF658"/>
      <c r="TG658"/>
      <c r="TH658"/>
      <c r="TI658"/>
      <c r="TJ658"/>
      <c r="TK658"/>
      <c r="TL658"/>
      <c r="TM658"/>
      <c r="TN658"/>
      <c r="TO658"/>
      <c r="TP658"/>
      <c r="TQ658"/>
      <c r="TR658"/>
      <c r="TS658"/>
      <c r="TT658"/>
      <c r="TU658"/>
      <c r="TV658"/>
      <c r="TW658"/>
      <c r="TX658"/>
      <c r="TY658"/>
      <c r="TZ658"/>
      <c r="UA658"/>
      <c r="UB658"/>
      <c r="UC658"/>
      <c r="UD658"/>
      <c r="UE658"/>
      <c r="UF658"/>
      <c r="UG658"/>
      <c r="UH658"/>
      <c r="UI658"/>
      <c r="UJ658"/>
      <c r="UK658"/>
      <c r="UL658"/>
      <c r="UM658"/>
      <c r="UN658"/>
      <c r="UO658"/>
      <c r="UP658"/>
      <c r="UQ658"/>
      <c r="UR658"/>
      <c r="US658"/>
      <c r="UT658"/>
      <c r="UU658"/>
      <c r="UV658"/>
      <c r="UW658"/>
      <c r="UX658"/>
      <c r="UY658"/>
      <c r="UZ658"/>
      <c r="VA658"/>
      <c r="VB658"/>
      <c r="VC658"/>
      <c r="VD658"/>
      <c r="VE658"/>
      <c r="VF658"/>
      <c r="VG658"/>
      <c r="VH658"/>
      <c r="VI658"/>
      <c r="VJ658"/>
      <c r="VK658"/>
      <c r="VL658"/>
      <c r="VM658"/>
      <c r="VN658"/>
      <c r="VO658"/>
      <c r="VP658"/>
      <c r="VQ658"/>
      <c r="VR658"/>
      <c r="VS658"/>
      <c r="VT658"/>
      <c r="VU658"/>
      <c r="VV658"/>
      <c r="VW658"/>
      <c r="VX658"/>
      <c r="VY658"/>
      <c r="VZ658"/>
      <c r="WA658"/>
      <c r="WB658"/>
      <c r="WC658"/>
      <c r="WD658"/>
      <c r="WE658"/>
      <c r="WF658"/>
      <c r="WG658"/>
      <c r="WH658"/>
      <c r="WI658"/>
      <c r="WJ658"/>
      <c r="WK658"/>
      <c r="WL658"/>
      <c r="WM658"/>
      <c r="WN658"/>
      <c r="WO658"/>
      <c r="WP658"/>
      <c r="WQ658"/>
      <c r="WR658"/>
      <c r="WS658"/>
      <c r="WT658"/>
      <c r="WU658"/>
      <c r="WV658"/>
      <c r="WW658"/>
      <c r="WX658"/>
      <c r="WY658"/>
      <c r="WZ658"/>
      <c r="XA658"/>
      <c r="XB658"/>
      <c r="XC658"/>
      <c r="XD658"/>
      <c r="XE658"/>
      <c r="XF658"/>
      <c r="XG658"/>
      <c r="XH658"/>
      <c r="XI658"/>
      <c r="XJ658"/>
      <c r="XK658"/>
      <c r="XL658"/>
      <c r="XM658"/>
      <c r="XN658"/>
      <c r="XO658"/>
      <c r="XP658"/>
      <c r="XQ658"/>
      <c r="XR658"/>
      <c r="XS658"/>
      <c r="XT658"/>
      <c r="XU658"/>
      <c r="XV658"/>
      <c r="XW658"/>
      <c r="XX658"/>
      <c r="XY658"/>
      <c r="XZ658"/>
      <c r="YA658"/>
      <c r="YB658"/>
      <c r="YC658"/>
      <c r="YD658"/>
      <c r="YE658"/>
      <c r="YF658"/>
      <c r="YG658"/>
      <c r="YH658"/>
      <c r="YI658"/>
      <c r="YJ658"/>
      <c r="YK658"/>
      <c r="YL658"/>
      <c r="YM658"/>
      <c r="YN658"/>
      <c r="YO658"/>
      <c r="YP658"/>
      <c r="YQ658"/>
      <c r="YR658"/>
      <c r="YS658"/>
      <c r="YT658"/>
      <c r="YU658"/>
      <c r="YV658"/>
      <c r="YW658"/>
      <c r="YX658"/>
      <c r="YY658"/>
      <c r="YZ658"/>
      <c r="ZA658"/>
      <c r="ZB658"/>
      <c r="ZC658"/>
      <c r="ZD658"/>
      <c r="ZE658"/>
      <c r="ZF658"/>
      <c r="ZG658"/>
      <c r="ZH658"/>
      <c r="ZI658"/>
      <c r="ZJ658"/>
      <c r="ZK658"/>
      <c r="ZL658"/>
      <c r="ZM658"/>
      <c r="ZN658"/>
      <c r="ZO658"/>
      <c r="ZP658"/>
      <c r="ZQ658"/>
      <c r="ZR658"/>
      <c r="ZS658"/>
      <c r="ZT658"/>
      <c r="ZU658"/>
      <c r="ZV658"/>
      <c r="ZW658"/>
      <c r="ZX658"/>
      <c r="ZY658"/>
      <c r="ZZ658"/>
      <c r="AAA658"/>
      <c r="AAB658"/>
      <c r="AAC658"/>
      <c r="AAD658"/>
      <c r="AAE658"/>
      <c r="AAF658"/>
      <c r="AAG658"/>
      <c r="AAH658"/>
      <c r="AAI658"/>
      <c r="AAJ658"/>
      <c r="AAK658"/>
      <c r="AAL658"/>
      <c r="AAM658"/>
      <c r="AAN658"/>
      <c r="AAO658"/>
      <c r="AAP658"/>
      <c r="AAQ658"/>
      <c r="AAR658"/>
      <c r="AAS658"/>
      <c r="AAT658"/>
      <c r="AAU658"/>
      <c r="AAV658"/>
      <c r="AAW658"/>
      <c r="AAX658"/>
      <c r="AAY658"/>
      <c r="AAZ658"/>
      <c r="ABA658"/>
      <c r="ABB658"/>
      <c r="ABC658"/>
      <c r="ABD658"/>
      <c r="ABE658"/>
      <c r="ABF658"/>
      <c r="ABG658"/>
      <c r="ABH658"/>
      <c r="ABI658"/>
      <c r="ABJ658"/>
      <c r="ABK658"/>
      <c r="ABL658"/>
      <c r="ABM658"/>
      <c r="ABN658"/>
      <c r="ABO658"/>
      <c r="ABP658"/>
      <c r="ABQ658"/>
      <c r="ABR658"/>
      <c r="ABS658"/>
      <c r="ABT658"/>
      <c r="ABU658"/>
      <c r="ABV658"/>
      <c r="ABW658"/>
      <c r="ABX658"/>
      <c r="ABY658"/>
    </row>
    <row r="659" spans="1:753" s="47" customFormat="1">
      <c r="A659" s="44">
        <v>97131</v>
      </c>
      <c r="B659" s="44"/>
      <c r="C659" s="45" t="s">
        <v>568</v>
      </c>
      <c r="D659" s="45"/>
      <c r="E659" s="45"/>
      <c r="F659" s="59">
        <v>1785477</v>
      </c>
      <c r="G659" s="59"/>
      <c r="H659" s="59"/>
      <c r="I659" s="59">
        <v>305719</v>
      </c>
      <c r="J659" s="59"/>
      <c r="K659" s="59"/>
      <c r="L659" s="59">
        <v>43550</v>
      </c>
      <c r="M659" s="59"/>
      <c r="N659" s="59"/>
      <c r="O659" s="59">
        <v>291003</v>
      </c>
      <c r="P659" s="59"/>
      <c r="Q659" s="59"/>
      <c r="R659" s="59">
        <v>19533</v>
      </c>
      <c r="S659" s="59"/>
      <c r="T659" s="59"/>
      <c r="U659" s="59">
        <v>659805</v>
      </c>
      <c r="V659" s="59"/>
      <c r="W659" s="60"/>
      <c r="X659" s="59"/>
      <c r="Y659" s="59">
        <v>0</v>
      </c>
      <c r="Z659" s="59"/>
      <c r="AA659" s="59"/>
      <c r="AB659" s="59">
        <v>0</v>
      </c>
      <c r="AC659" s="59"/>
      <c r="AD659" s="59"/>
      <c r="AE659" s="59">
        <v>88627</v>
      </c>
      <c r="AF659" s="59"/>
      <c r="AG659" s="59"/>
      <c r="AH659" s="59">
        <v>88627</v>
      </c>
      <c r="AI659" s="59"/>
      <c r="AJ659" s="59"/>
      <c r="AK659" s="59"/>
      <c r="AL659" s="59"/>
      <c r="AM659" s="59">
        <v>795356</v>
      </c>
      <c r="AN659" s="59"/>
      <c r="AO659" s="59"/>
      <c r="AP659" s="59">
        <v>-20082</v>
      </c>
      <c r="AQ659" s="59"/>
      <c r="AR659" s="59"/>
      <c r="AS659" s="59">
        <v>775274</v>
      </c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  <c r="IW659"/>
      <c r="IX659"/>
      <c r="IY659"/>
      <c r="IZ659"/>
      <c r="JA659"/>
      <c r="JB659"/>
      <c r="JC659"/>
      <c r="JD659"/>
      <c r="JE659"/>
      <c r="JF659"/>
      <c r="JG659"/>
      <c r="JH659"/>
      <c r="JI659"/>
      <c r="JJ659"/>
      <c r="JK659"/>
      <c r="JL659"/>
      <c r="JM659"/>
      <c r="JN659"/>
      <c r="JO659"/>
      <c r="JP659"/>
      <c r="JQ659"/>
      <c r="JR659"/>
      <c r="JS659"/>
      <c r="JT659"/>
      <c r="JU659"/>
      <c r="JV659"/>
      <c r="JW659"/>
      <c r="JX659"/>
      <c r="JY659"/>
      <c r="JZ659"/>
      <c r="KA659"/>
      <c r="KB659"/>
      <c r="KC659"/>
      <c r="KD659"/>
      <c r="KE659"/>
      <c r="KF659"/>
      <c r="KG659"/>
      <c r="KH659"/>
      <c r="KI659"/>
      <c r="KJ659"/>
      <c r="KK659"/>
      <c r="KL659"/>
      <c r="KM659"/>
      <c r="KN659"/>
      <c r="KO659"/>
      <c r="KP659"/>
      <c r="KQ659"/>
      <c r="KR659"/>
      <c r="KS659"/>
      <c r="KT659"/>
      <c r="KU659"/>
      <c r="KV659"/>
      <c r="KW659"/>
      <c r="KX659"/>
      <c r="KY659"/>
      <c r="KZ659"/>
      <c r="LA659"/>
      <c r="LB659"/>
      <c r="LC659"/>
      <c r="LD659"/>
      <c r="LE659"/>
      <c r="LF659"/>
      <c r="LG659"/>
      <c r="LH659"/>
      <c r="LI659"/>
      <c r="LJ659"/>
      <c r="LK659"/>
      <c r="LL659"/>
      <c r="LM659"/>
      <c r="LN659"/>
      <c r="LO659"/>
      <c r="LP659"/>
      <c r="LQ659"/>
      <c r="LR659"/>
      <c r="LS659"/>
      <c r="LT659"/>
      <c r="LU659"/>
      <c r="LV659"/>
      <c r="LW659"/>
      <c r="LX659"/>
      <c r="LY659"/>
      <c r="LZ659"/>
      <c r="MA659"/>
      <c r="MB659"/>
      <c r="MC659"/>
      <c r="MD659"/>
      <c r="ME659"/>
      <c r="MF659"/>
      <c r="MG659"/>
      <c r="MH659"/>
      <c r="MI659"/>
      <c r="MJ659"/>
      <c r="MK659"/>
      <c r="ML659"/>
      <c r="MM659"/>
      <c r="MN659"/>
      <c r="MO659"/>
      <c r="MP659"/>
      <c r="MQ659"/>
      <c r="MR659"/>
      <c r="MS659"/>
      <c r="MT659"/>
      <c r="MU659"/>
      <c r="MV659"/>
      <c r="MW659"/>
      <c r="MX659"/>
      <c r="MY659"/>
      <c r="MZ659"/>
      <c r="NA659"/>
      <c r="NB659"/>
      <c r="NC659"/>
      <c r="ND659"/>
      <c r="NE659"/>
      <c r="NF659"/>
      <c r="NG659"/>
      <c r="NH659"/>
      <c r="NI659"/>
      <c r="NJ659"/>
      <c r="NK659"/>
      <c r="NL659"/>
      <c r="NM659"/>
      <c r="NN659"/>
      <c r="NO659"/>
      <c r="NP659"/>
      <c r="NQ659"/>
      <c r="NR659"/>
      <c r="NS659"/>
      <c r="NT659"/>
      <c r="NU659"/>
      <c r="NV659"/>
      <c r="NW659"/>
      <c r="NX659"/>
      <c r="NY659"/>
      <c r="NZ659"/>
      <c r="OA659"/>
      <c r="OB659"/>
      <c r="OC659"/>
      <c r="OD659"/>
      <c r="OE659"/>
      <c r="OF659"/>
      <c r="OG659"/>
      <c r="OH659"/>
      <c r="OI659"/>
      <c r="OJ659"/>
      <c r="OK659"/>
      <c r="OL659"/>
      <c r="OM659"/>
      <c r="ON659"/>
      <c r="OO659"/>
      <c r="OP659"/>
      <c r="OQ659"/>
      <c r="OR659"/>
      <c r="OS659"/>
      <c r="OT659"/>
      <c r="OU659"/>
      <c r="OV659"/>
      <c r="OW659"/>
      <c r="OX659"/>
      <c r="OY659"/>
      <c r="OZ659"/>
      <c r="PA659"/>
      <c r="PB659"/>
      <c r="PC659"/>
      <c r="PD659"/>
      <c r="PE659"/>
      <c r="PF659"/>
      <c r="PG659"/>
      <c r="PH659"/>
      <c r="PI659"/>
      <c r="PJ659"/>
      <c r="PK659"/>
      <c r="PL659"/>
      <c r="PM659"/>
      <c r="PN659"/>
      <c r="PO659"/>
      <c r="PP659"/>
      <c r="PQ659"/>
      <c r="PR659"/>
      <c r="PS659"/>
      <c r="PT659"/>
      <c r="PU659"/>
      <c r="PV659"/>
      <c r="PW659"/>
      <c r="PX659"/>
      <c r="PY659"/>
      <c r="PZ659"/>
      <c r="QA659"/>
      <c r="QB659"/>
      <c r="QC659"/>
      <c r="QD659"/>
      <c r="QE659"/>
      <c r="QF659"/>
      <c r="QG659"/>
      <c r="QH659"/>
      <c r="QI659"/>
      <c r="QJ659"/>
      <c r="QK659"/>
      <c r="QL659"/>
      <c r="QM659"/>
      <c r="QN659"/>
      <c r="QO659"/>
      <c r="QP659"/>
      <c r="QQ659"/>
      <c r="QR659"/>
      <c r="QS659"/>
      <c r="QT659"/>
      <c r="QU659"/>
      <c r="QV659"/>
      <c r="QW659"/>
      <c r="QX659"/>
      <c r="QY659"/>
      <c r="QZ659"/>
      <c r="RA659"/>
      <c r="RB659"/>
      <c r="RC659"/>
      <c r="RD659"/>
      <c r="RE659"/>
      <c r="RF659"/>
      <c r="RG659"/>
      <c r="RH659"/>
      <c r="RI659"/>
      <c r="RJ659"/>
      <c r="RK659"/>
      <c r="RL659"/>
      <c r="RM659"/>
      <c r="RN659"/>
      <c r="RO659"/>
      <c r="RP659"/>
      <c r="RQ659"/>
      <c r="RR659"/>
      <c r="RS659"/>
      <c r="RT659"/>
      <c r="RU659"/>
      <c r="RV659"/>
      <c r="RW659"/>
      <c r="RX659"/>
      <c r="RY659"/>
      <c r="RZ659"/>
      <c r="SA659"/>
      <c r="SB659"/>
      <c r="SC659"/>
      <c r="SD659"/>
      <c r="SE659"/>
      <c r="SF659"/>
      <c r="SG659"/>
      <c r="SH659"/>
      <c r="SI659"/>
      <c r="SJ659"/>
      <c r="SK659"/>
      <c r="SL659"/>
      <c r="SM659"/>
      <c r="SN659"/>
      <c r="SO659"/>
      <c r="SP659"/>
      <c r="SQ659"/>
      <c r="SR659"/>
      <c r="SS659"/>
      <c r="ST659"/>
      <c r="SU659"/>
      <c r="SV659"/>
      <c r="SW659"/>
      <c r="SX659"/>
      <c r="SY659"/>
      <c r="SZ659"/>
      <c r="TA659"/>
      <c r="TB659"/>
      <c r="TC659"/>
      <c r="TD659"/>
      <c r="TE659"/>
      <c r="TF659"/>
      <c r="TG659"/>
      <c r="TH659"/>
      <c r="TI659"/>
      <c r="TJ659"/>
      <c r="TK659"/>
      <c r="TL659"/>
      <c r="TM659"/>
      <c r="TN659"/>
      <c r="TO659"/>
      <c r="TP659"/>
      <c r="TQ659"/>
      <c r="TR659"/>
      <c r="TS659"/>
      <c r="TT659"/>
      <c r="TU659"/>
      <c r="TV659"/>
      <c r="TW659"/>
      <c r="TX659"/>
      <c r="TY659"/>
      <c r="TZ659"/>
      <c r="UA659"/>
      <c r="UB659"/>
      <c r="UC659"/>
      <c r="UD659"/>
      <c r="UE659"/>
      <c r="UF659"/>
      <c r="UG659"/>
      <c r="UH659"/>
      <c r="UI659"/>
      <c r="UJ659"/>
      <c r="UK659"/>
      <c r="UL659"/>
      <c r="UM659"/>
      <c r="UN659"/>
      <c r="UO659"/>
      <c r="UP659"/>
      <c r="UQ659"/>
      <c r="UR659"/>
      <c r="US659"/>
      <c r="UT659"/>
      <c r="UU659"/>
      <c r="UV659"/>
      <c r="UW659"/>
      <c r="UX659"/>
      <c r="UY659"/>
      <c r="UZ659"/>
      <c r="VA659"/>
      <c r="VB659"/>
      <c r="VC659"/>
      <c r="VD659"/>
      <c r="VE659"/>
      <c r="VF659"/>
      <c r="VG659"/>
      <c r="VH659"/>
      <c r="VI659"/>
      <c r="VJ659"/>
      <c r="VK659"/>
      <c r="VL659"/>
      <c r="VM659"/>
      <c r="VN659"/>
      <c r="VO659"/>
      <c r="VP659"/>
      <c r="VQ659"/>
      <c r="VR659"/>
      <c r="VS659"/>
      <c r="VT659"/>
      <c r="VU659"/>
      <c r="VV659"/>
      <c r="VW659"/>
      <c r="VX659"/>
      <c r="VY659"/>
      <c r="VZ659"/>
      <c r="WA659"/>
      <c r="WB659"/>
      <c r="WC659"/>
      <c r="WD659"/>
      <c r="WE659"/>
      <c r="WF659"/>
      <c r="WG659"/>
      <c r="WH659"/>
      <c r="WI659"/>
      <c r="WJ659"/>
      <c r="WK659"/>
      <c r="WL659"/>
      <c r="WM659"/>
      <c r="WN659"/>
      <c r="WO659"/>
      <c r="WP659"/>
      <c r="WQ659"/>
      <c r="WR659"/>
      <c r="WS659"/>
      <c r="WT659"/>
      <c r="WU659"/>
      <c r="WV659"/>
      <c r="WW659"/>
      <c r="WX659"/>
      <c r="WY659"/>
      <c r="WZ659"/>
      <c r="XA659"/>
      <c r="XB659"/>
      <c r="XC659"/>
      <c r="XD659"/>
      <c r="XE659"/>
      <c r="XF659"/>
      <c r="XG659"/>
      <c r="XH659"/>
      <c r="XI659"/>
      <c r="XJ659"/>
      <c r="XK659"/>
      <c r="XL659"/>
      <c r="XM659"/>
      <c r="XN659"/>
      <c r="XO659"/>
      <c r="XP659"/>
      <c r="XQ659"/>
      <c r="XR659"/>
      <c r="XS659"/>
      <c r="XT659"/>
      <c r="XU659"/>
      <c r="XV659"/>
      <c r="XW659"/>
      <c r="XX659"/>
      <c r="XY659"/>
      <c r="XZ659"/>
      <c r="YA659"/>
      <c r="YB659"/>
      <c r="YC659"/>
      <c r="YD659"/>
      <c r="YE659"/>
      <c r="YF659"/>
      <c r="YG659"/>
      <c r="YH659"/>
      <c r="YI659"/>
      <c r="YJ659"/>
      <c r="YK659"/>
      <c r="YL659"/>
      <c r="YM659"/>
      <c r="YN659"/>
      <c r="YO659"/>
      <c r="YP659"/>
      <c r="YQ659"/>
      <c r="YR659"/>
      <c r="YS659"/>
      <c r="YT659"/>
      <c r="YU659"/>
      <c r="YV659"/>
      <c r="YW659"/>
      <c r="YX659"/>
      <c r="YY659"/>
      <c r="YZ659"/>
      <c r="ZA659"/>
      <c r="ZB659"/>
      <c r="ZC659"/>
      <c r="ZD659"/>
      <c r="ZE659"/>
      <c r="ZF659"/>
      <c r="ZG659"/>
      <c r="ZH659"/>
      <c r="ZI659"/>
      <c r="ZJ659"/>
      <c r="ZK659"/>
      <c r="ZL659"/>
      <c r="ZM659"/>
      <c r="ZN659"/>
      <c r="ZO659"/>
      <c r="ZP659"/>
      <c r="ZQ659"/>
      <c r="ZR659"/>
      <c r="ZS659"/>
      <c r="ZT659"/>
      <c r="ZU659"/>
      <c r="ZV659"/>
      <c r="ZW659"/>
      <c r="ZX659"/>
      <c r="ZY659"/>
      <c r="ZZ659"/>
      <c r="AAA659"/>
      <c r="AAB659"/>
      <c r="AAC659"/>
      <c r="AAD659"/>
      <c r="AAE659"/>
      <c r="AAF659"/>
      <c r="AAG659"/>
      <c r="AAH659"/>
      <c r="AAI659"/>
      <c r="AAJ659"/>
      <c r="AAK659"/>
      <c r="AAL659"/>
      <c r="AAM659"/>
      <c r="AAN659"/>
      <c r="AAO659"/>
      <c r="AAP659"/>
      <c r="AAQ659"/>
      <c r="AAR659"/>
      <c r="AAS659"/>
      <c r="AAT659"/>
      <c r="AAU659"/>
      <c r="AAV659"/>
      <c r="AAW659"/>
      <c r="AAX659"/>
      <c r="AAY659"/>
      <c r="AAZ659"/>
      <c r="ABA659"/>
      <c r="ABB659"/>
      <c r="ABC659"/>
      <c r="ABD659"/>
      <c r="ABE659"/>
      <c r="ABF659"/>
      <c r="ABG659"/>
      <c r="ABH659"/>
      <c r="ABI659"/>
      <c r="ABJ659"/>
      <c r="ABK659"/>
      <c r="ABL659"/>
      <c r="ABM659"/>
      <c r="ABN659"/>
      <c r="ABO659"/>
      <c r="ABP659"/>
      <c r="ABQ659"/>
      <c r="ABR659"/>
      <c r="ABS659"/>
      <c r="ABT659"/>
      <c r="ABU659"/>
      <c r="ABV659"/>
      <c r="ABW659"/>
      <c r="ABX659"/>
      <c r="ABY659"/>
    </row>
    <row r="660" spans="1:753" s="47" customFormat="1">
      <c r="A660" s="44">
        <v>97201</v>
      </c>
      <c r="B660" s="44"/>
      <c r="C660" s="45" t="s">
        <v>569</v>
      </c>
      <c r="D660" s="45"/>
      <c r="E660" s="45"/>
      <c r="F660" s="59">
        <v>1598409</v>
      </c>
      <c r="G660" s="59"/>
      <c r="H660" s="59"/>
      <c r="I660" s="59">
        <v>273688</v>
      </c>
      <c r="J660" s="59"/>
      <c r="K660" s="59"/>
      <c r="L660" s="59">
        <v>38988</v>
      </c>
      <c r="M660" s="59"/>
      <c r="N660" s="59"/>
      <c r="O660" s="59">
        <v>260514</v>
      </c>
      <c r="P660" s="59"/>
      <c r="Q660" s="59"/>
      <c r="R660" s="59">
        <v>76290</v>
      </c>
      <c r="S660" s="59"/>
      <c r="T660" s="59"/>
      <c r="U660" s="59">
        <v>649480</v>
      </c>
      <c r="V660" s="59"/>
      <c r="W660" s="60"/>
      <c r="X660" s="59"/>
      <c r="Y660" s="59">
        <v>0</v>
      </c>
      <c r="Z660" s="59"/>
      <c r="AA660" s="59"/>
      <c r="AB660" s="59">
        <v>0</v>
      </c>
      <c r="AC660" s="59"/>
      <c r="AD660" s="59"/>
      <c r="AE660" s="59">
        <v>934</v>
      </c>
      <c r="AF660" s="59"/>
      <c r="AG660" s="59"/>
      <c r="AH660" s="59">
        <v>934</v>
      </c>
      <c r="AI660" s="59"/>
      <c r="AJ660" s="59"/>
      <c r="AK660" s="59"/>
      <c r="AL660" s="59"/>
      <c r="AM660" s="59">
        <v>712025</v>
      </c>
      <c r="AN660" s="59"/>
      <c r="AO660" s="59"/>
      <c r="AP660" s="59">
        <v>26960</v>
      </c>
      <c r="AQ660" s="59"/>
      <c r="AR660" s="59"/>
      <c r="AS660" s="59">
        <v>738985</v>
      </c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  <c r="IW660"/>
      <c r="IX660"/>
      <c r="IY660"/>
      <c r="IZ660"/>
      <c r="JA660"/>
      <c r="JB660"/>
      <c r="JC660"/>
      <c r="JD660"/>
      <c r="JE660"/>
      <c r="JF660"/>
      <c r="JG660"/>
      <c r="JH660"/>
      <c r="JI660"/>
      <c r="JJ660"/>
      <c r="JK660"/>
      <c r="JL660"/>
      <c r="JM660"/>
      <c r="JN660"/>
      <c r="JO660"/>
      <c r="JP660"/>
      <c r="JQ660"/>
      <c r="JR660"/>
      <c r="JS660"/>
      <c r="JT660"/>
      <c r="JU660"/>
      <c r="JV660"/>
      <c r="JW660"/>
      <c r="JX660"/>
      <c r="JY660"/>
      <c r="JZ660"/>
      <c r="KA660"/>
      <c r="KB660"/>
      <c r="KC660"/>
      <c r="KD660"/>
      <c r="KE660"/>
      <c r="KF660"/>
      <c r="KG660"/>
      <c r="KH660"/>
      <c r="KI660"/>
      <c r="KJ660"/>
      <c r="KK660"/>
      <c r="KL660"/>
      <c r="KM660"/>
      <c r="KN660"/>
      <c r="KO660"/>
      <c r="KP660"/>
      <c r="KQ660"/>
      <c r="KR660"/>
      <c r="KS660"/>
      <c r="KT660"/>
      <c r="KU660"/>
      <c r="KV660"/>
      <c r="KW660"/>
      <c r="KX660"/>
      <c r="KY660"/>
      <c r="KZ660"/>
      <c r="LA660"/>
      <c r="LB660"/>
      <c r="LC660"/>
      <c r="LD660"/>
      <c r="LE660"/>
      <c r="LF660"/>
      <c r="LG660"/>
      <c r="LH660"/>
      <c r="LI660"/>
      <c r="LJ660"/>
      <c r="LK660"/>
      <c r="LL660"/>
      <c r="LM660"/>
      <c r="LN660"/>
      <c r="LO660"/>
      <c r="LP660"/>
      <c r="LQ660"/>
      <c r="LR660"/>
      <c r="LS660"/>
      <c r="LT660"/>
      <c r="LU660"/>
      <c r="LV660"/>
      <c r="LW660"/>
      <c r="LX660"/>
      <c r="LY660"/>
      <c r="LZ660"/>
      <c r="MA660"/>
      <c r="MB660"/>
      <c r="MC660"/>
      <c r="MD660"/>
      <c r="ME660"/>
      <c r="MF660"/>
      <c r="MG660"/>
      <c r="MH660"/>
      <c r="MI660"/>
      <c r="MJ660"/>
      <c r="MK660"/>
      <c r="ML660"/>
      <c r="MM660"/>
      <c r="MN660"/>
      <c r="MO660"/>
      <c r="MP660"/>
      <c r="MQ660"/>
      <c r="MR660"/>
      <c r="MS660"/>
      <c r="MT660"/>
      <c r="MU660"/>
      <c r="MV660"/>
      <c r="MW660"/>
      <c r="MX660"/>
      <c r="MY660"/>
      <c r="MZ660"/>
      <c r="NA660"/>
      <c r="NB660"/>
      <c r="NC660"/>
      <c r="ND660"/>
      <c r="NE660"/>
      <c r="NF660"/>
      <c r="NG660"/>
      <c r="NH660"/>
      <c r="NI660"/>
      <c r="NJ660"/>
      <c r="NK660"/>
      <c r="NL660"/>
      <c r="NM660"/>
      <c r="NN660"/>
      <c r="NO660"/>
      <c r="NP660"/>
      <c r="NQ660"/>
      <c r="NR660"/>
      <c r="NS660"/>
      <c r="NT660"/>
      <c r="NU660"/>
      <c r="NV660"/>
      <c r="NW660"/>
      <c r="NX660"/>
      <c r="NY660"/>
      <c r="NZ660"/>
      <c r="OA660"/>
      <c r="OB660"/>
      <c r="OC660"/>
      <c r="OD660"/>
      <c r="OE660"/>
      <c r="OF660"/>
      <c r="OG660"/>
      <c r="OH660"/>
      <c r="OI660"/>
      <c r="OJ660"/>
      <c r="OK660"/>
      <c r="OL660"/>
      <c r="OM660"/>
      <c r="ON660"/>
      <c r="OO660"/>
      <c r="OP660"/>
      <c r="OQ660"/>
      <c r="OR660"/>
      <c r="OS660"/>
      <c r="OT660"/>
      <c r="OU660"/>
      <c r="OV660"/>
      <c r="OW660"/>
      <c r="OX660"/>
      <c r="OY660"/>
      <c r="OZ660"/>
      <c r="PA660"/>
      <c r="PB660"/>
      <c r="PC660"/>
      <c r="PD660"/>
      <c r="PE660"/>
      <c r="PF660"/>
      <c r="PG660"/>
      <c r="PH660"/>
      <c r="PI660"/>
      <c r="PJ660"/>
      <c r="PK660"/>
      <c r="PL660"/>
      <c r="PM660"/>
      <c r="PN660"/>
      <c r="PO660"/>
      <c r="PP660"/>
      <c r="PQ660"/>
      <c r="PR660"/>
      <c r="PS660"/>
      <c r="PT660"/>
      <c r="PU660"/>
      <c r="PV660"/>
      <c r="PW660"/>
      <c r="PX660"/>
      <c r="PY660"/>
      <c r="PZ660"/>
      <c r="QA660"/>
      <c r="QB660"/>
      <c r="QC660"/>
      <c r="QD660"/>
      <c r="QE660"/>
      <c r="QF660"/>
      <c r="QG660"/>
      <c r="QH660"/>
      <c r="QI660"/>
      <c r="QJ660"/>
      <c r="QK660"/>
      <c r="QL660"/>
      <c r="QM660"/>
      <c r="QN660"/>
      <c r="QO660"/>
      <c r="QP660"/>
      <c r="QQ660"/>
      <c r="QR660"/>
      <c r="QS660"/>
      <c r="QT660"/>
      <c r="QU660"/>
      <c r="QV660"/>
      <c r="QW660"/>
      <c r="QX660"/>
      <c r="QY660"/>
      <c r="QZ660"/>
      <c r="RA660"/>
      <c r="RB660"/>
      <c r="RC660"/>
      <c r="RD660"/>
      <c r="RE660"/>
      <c r="RF660"/>
      <c r="RG660"/>
      <c r="RH660"/>
      <c r="RI660"/>
      <c r="RJ660"/>
      <c r="RK660"/>
      <c r="RL660"/>
      <c r="RM660"/>
      <c r="RN660"/>
      <c r="RO660"/>
      <c r="RP660"/>
      <c r="RQ660"/>
      <c r="RR660"/>
      <c r="RS660"/>
      <c r="RT660"/>
      <c r="RU660"/>
      <c r="RV660"/>
      <c r="RW660"/>
      <c r="RX660"/>
      <c r="RY660"/>
      <c r="RZ660"/>
      <c r="SA660"/>
      <c r="SB660"/>
      <c r="SC660"/>
      <c r="SD660"/>
      <c r="SE660"/>
      <c r="SF660"/>
      <c r="SG660"/>
      <c r="SH660"/>
      <c r="SI660"/>
      <c r="SJ660"/>
      <c r="SK660"/>
      <c r="SL660"/>
      <c r="SM660"/>
      <c r="SN660"/>
      <c r="SO660"/>
      <c r="SP660"/>
      <c r="SQ660"/>
      <c r="SR660"/>
      <c r="SS660"/>
      <c r="ST660"/>
      <c r="SU660"/>
      <c r="SV660"/>
      <c r="SW660"/>
      <c r="SX660"/>
      <c r="SY660"/>
      <c r="SZ660"/>
      <c r="TA660"/>
      <c r="TB660"/>
      <c r="TC660"/>
      <c r="TD660"/>
      <c r="TE660"/>
      <c r="TF660"/>
      <c r="TG660"/>
      <c r="TH660"/>
      <c r="TI660"/>
      <c r="TJ660"/>
      <c r="TK660"/>
      <c r="TL660"/>
      <c r="TM660"/>
      <c r="TN660"/>
      <c r="TO660"/>
      <c r="TP660"/>
      <c r="TQ660"/>
      <c r="TR660"/>
      <c r="TS660"/>
      <c r="TT660"/>
      <c r="TU660"/>
      <c r="TV660"/>
      <c r="TW660"/>
      <c r="TX660"/>
      <c r="TY660"/>
      <c r="TZ660"/>
      <c r="UA660"/>
      <c r="UB660"/>
      <c r="UC660"/>
      <c r="UD660"/>
      <c r="UE660"/>
      <c r="UF660"/>
      <c r="UG660"/>
      <c r="UH660"/>
      <c r="UI660"/>
      <c r="UJ660"/>
      <c r="UK660"/>
      <c r="UL660"/>
      <c r="UM660"/>
      <c r="UN660"/>
      <c r="UO660"/>
      <c r="UP660"/>
      <c r="UQ660"/>
      <c r="UR660"/>
      <c r="US660"/>
      <c r="UT660"/>
      <c r="UU660"/>
      <c r="UV660"/>
      <c r="UW660"/>
      <c r="UX660"/>
      <c r="UY660"/>
      <c r="UZ660"/>
      <c r="VA660"/>
      <c r="VB660"/>
      <c r="VC660"/>
      <c r="VD660"/>
      <c r="VE660"/>
      <c r="VF660"/>
      <c r="VG660"/>
      <c r="VH660"/>
      <c r="VI660"/>
      <c r="VJ660"/>
      <c r="VK660"/>
      <c r="VL660"/>
      <c r="VM660"/>
      <c r="VN660"/>
      <c r="VO660"/>
      <c r="VP660"/>
      <c r="VQ660"/>
      <c r="VR660"/>
      <c r="VS660"/>
      <c r="VT660"/>
      <c r="VU660"/>
      <c r="VV660"/>
      <c r="VW660"/>
      <c r="VX660"/>
      <c r="VY660"/>
      <c r="VZ660"/>
      <c r="WA660"/>
      <c r="WB660"/>
      <c r="WC660"/>
      <c r="WD660"/>
      <c r="WE660"/>
      <c r="WF660"/>
      <c r="WG660"/>
      <c r="WH660"/>
      <c r="WI660"/>
      <c r="WJ660"/>
      <c r="WK660"/>
      <c r="WL660"/>
      <c r="WM660"/>
      <c r="WN660"/>
      <c r="WO660"/>
      <c r="WP660"/>
      <c r="WQ660"/>
      <c r="WR660"/>
      <c r="WS660"/>
      <c r="WT660"/>
      <c r="WU660"/>
      <c r="WV660"/>
      <c r="WW660"/>
      <c r="WX660"/>
      <c r="WY660"/>
      <c r="WZ660"/>
      <c r="XA660"/>
      <c r="XB660"/>
      <c r="XC660"/>
      <c r="XD660"/>
      <c r="XE660"/>
      <c r="XF660"/>
      <c r="XG660"/>
      <c r="XH660"/>
      <c r="XI660"/>
      <c r="XJ660"/>
      <c r="XK660"/>
      <c r="XL660"/>
      <c r="XM660"/>
      <c r="XN660"/>
      <c r="XO660"/>
      <c r="XP660"/>
      <c r="XQ660"/>
      <c r="XR660"/>
      <c r="XS660"/>
      <c r="XT660"/>
      <c r="XU660"/>
      <c r="XV660"/>
      <c r="XW660"/>
      <c r="XX660"/>
      <c r="XY660"/>
      <c r="XZ660"/>
      <c r="YA660"/>
      <c r="YB660"/>
      <c r="YC660"/>
      <c r="YD660"/>
      <c r="YE660"/>
      <c r="YF660"/>
      <c r="YG660"/>
      <c r="YH660"/>
      <c r="YI660"/>
      <c r="YJ660"/>
      <c r="YK660"/>
      <c r="YL660"/>
      <c r="YM660"/>
      <c r="YN660"/>
      <c r="YO660"/>
      <c r="YP660"/>
      <c r="YQ660"/>
      <c r="YR660"/>
      <c r="YS660"/>
      <c r="YT660"/>
      <c r="YU660"/>
      <c r="YV660"/>
      <c r="YW660"/>
      <c r="YX660"/>
      <c r="YY660"/>
      <c r="YZ660"/>
      <c r="ZA660"/>
      <c r="ZB660"/>
      <c r="ZC660"/>
      <c r="ZD660"/>
      <c r="ZE660"/>
      <c r="ZF660"/>
      <c r="ZG660"/>
      <c r="ZH660"/>
      <c r="ZI660"/>
      <c r="ZJ660"/>
      <c r="ZK660"/>
      <c r="ZL660"/>
      <c r="ZM660"/>
      <c r="ZN660"/>
      <c r="ZO660"/>
      <c r="ZP660"/>
      <c r="ZQ660"/>
      <c r="ZR660"/>
      <c r="ZS660"/>
      <c r="ZT660"/>
      <c r="ZU660"/>
      <c r="ZV660"/>
      <c r="ZW660"/>
      <c r="ZX660"/>
      <c r="ZY660"/>
      <c r="ZZ660"/>
      <c r="AAA660"/>
      <c r="AAB660"/>
      <c r="AAC660"/>
      <c r="AAD660"/>
      <c r="AAE660"/>
      <c r="AAF660"/>
      <c r="AAG660"/>
      <c r="AAH660"/>
      <c r="AAI660"/>
      <c r="AAJ660"/>
      <c r="AAK660"/>
      <c r="AAL660"/>
      <c r="AAM660"/>
      <c r="AAN660"/>
      <c r="AAO660"/>
      <c r="AAP660"/>
      <c r="AAQ660"/>
      <c r="AAR660"/>
      <c r="AAS660"/>
      <c r="AAT660"/>
      <c r="AAU660"/>
      <c r="AAV660"/>
      <c r="AAW660"/>
      <c r="AAX660"/>
      <c r="AAY660"/>
      <c r="AAZ660"/>
      <c r="ABA660"/>
      <c r="ABB660"/>
      <c r="ABC660"/>
      <c r="ABD660"/>
      <c r="ABE660"/>
      <c r="ABF660"/>
      <c r="ABG660"/>
      <c r="ABH660"/>
      <c r="ABI660"/>
      <c r="ABJ660"/>
      <c r="ABK660"/>
      <c r="ABL660"/>
      <c r="ABM660"/>
      <c r="ABN660"/>
      <c r="ABO660"/>
      <c r="ABP660"/>
      <c r="ABQ660"/>
      <c r="ABR660"/>
      <c r="ABS660"/>
      <c r="ABT660"/>
      <c r="ABU660"/>
      <c r="ABV660"/>
      <c r="ABW660"/>
      <c r="ABX660"/>
      <c r="ABY660"/>
    </row>
    <row r="661" spans="1:753" s="47" customFormat="1">
      <c r="A661" s="44">
        <v>97211</v>
      </c>
      <c r="B661" s="44"/>
      <c r="C661" s="45" t="s">
        <v>570</v>
      </c>
      <c r="D661" s="45"/>
      <c r="E661" s="45"/>
      <c r="F661" s="59">
        <v>222297</v>
      </c>
      <c r="G661" s="59"/>
      <c r="H661" s="59"/>
      <c r="I661" s="59">
        <v>38063</v>
      </c>
      <c r="J661" s="59"/>
      <c r="K661" s="59"/>
      <c r="L661" s="59">
        <v>5422</v>
      </c>
      <c r="M661" s="59"/>
      <c r="N661" s="59"/>
      <c r="O661" s="59">
        <v>36231</v>
      </c>
      <c r="P661" s="59"/>
      <c r="Q661" s="59"/>
      <c r="R661" s="59">
        <v>6850</v>
      </c>
      <c r="S661" s="59"/>
      <c r="T661" s="59"/>
      <c r="U661" s="59">
        <v>86566</v>
      </c>
      <c r="V661" s="59"/>
      <c r="W661" s="60"/>
      <c r="X661" s="59"/>
      <c r="Y661" s="59">
        <v>0</v>
      </c>
      <c r="Z661" s="59"/>
      <c r="AA661" s="59"/>
      <c r="AB661" s="59">
        <v>0</v>
      </c>
      <c r="AC661" s="59"/>
      <c r="AD661" s="59"/>
      <c r="AE661" s="59">
        <v>40119</v>
      </c>
      <c r="AF661" s="59"/>
      <c r="AG661" s="59"/>
      <c r="AH661" s="59">
        <v>40119</v>
      </c>
      <c r="AI661" s="59"/>
      <c r="AJ661" s="59"/>
      <c r="AK661" s="59"/>
      <c r="AL661" s="59"/>
      <c r="AM661" s="59">
        <v>99024</v>
      </c>
      <c r="AN661" s="59"/>
      <c r="AO661" s="59"/>
      <c r="AP661" s="59">
        <v>-9150</v>
      </c>
      <c r="AQ661" s="59"/>
      <c r="AR661" s="59"/>
      <c r="AS661" s="59">
        <v>89874</v>
      </c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  <c r="IW661"/>
      <c r="IX661"/>
      <c r="IY661"/>
      <c r="IZ661"/>
      <c r="JA661"/>
      <c r="JB661"/>
      <c r="JC661"/>
      <c r="JD661"/>
      <c r="JE661"/>
      <c r="JF661"/>
      <c r="JG661"/>
      <c r="JH661"/>
      <c r="JI661"/>
      <c r="JJ661"/>
      <c r="JK661"/>
      <c r="JL661"/>
      <c r="JM661"/>
      <c r="JN661"/>
      <c r="JO661"/>
      <c r="JP661"/>
      <c r="JQ661"/>
      <c r="JR661"/>
      <c r="JS661"/>
      <c r="JT661"/>
      <c r="JU661"/>
      <c r="JV661"/>
      <c r="JW661"/>
      <c r="JX661"/>
      <c r="JY661"/>
      <c r="JZ661"/>
      <c r="KA661"/>
      <c r="KB661"/>
      <c r="KC661"/>
      <c r="KD661"/>
      <c r="KE661"/>
      <c r="KF661"/>
      <c r="KG661"/>
      <c r="KH661"/>
      <c r="KI661"/>
      <c r="KJ661"/>
      <c r="KK661"/>
      <c r="KL661"/>
      <c r="KM661"/>
      <c r="KN661"/>
      <c r="KO661"/>
      <c r="KP661"/>
      <c r="KQ661"/>
      <c r="KR661"/>
      <c r="KS661"/>
      <c r="KT661"/>
      <c r="KU661"/>
      <c r="KV661"/>
      <c r="KW661"/>
      <c r="KX661"/>
      <c r="KY661"/>
      <c r="KZ661"/>
      <c r="LA661"/>
      <c r="LB661"/>
      <c r="LC661"/>
      <c r="LD661"/>
      <c r="LE661"/>
      <c r="LF661"/>
      <c r="LG661"/>
      <c r="LH661"/>
      <c r="LI661"/>
      <c r="LJ661"/>
      <c r="LK661"/>
      <c r="LL661"/>
      <c r="LM661"/>
      <c r="LN661"/>
      <c r="LO661"/>
      <c r="LP661"/>
      <c r="LQ661"/>
      <c r="LR661"/>
      <c r="LS661"/>
      <c r="LT661"/>
      <c r="LU661"/>
      <c r="LV661"/>
      <c r="LW661"/>
      <c r="LX661"/>
      <c r="LY661"/>
      <c r="LZ661"/>
      <c r="MA661"/>
      <c r="MB661"/>
      <c r="MC661"/>
      <c r="MD661"/>
      <c r="ME661"/>
      <c r="MF661"/>
      <c r="MG661"/>
      <c r="MH661"/>
      <c r="MI661"/>
      <c r="MJ661"/>
      <c r="MK661"/>
      <c r="ML661"/>
      <c r="MM661"/>
      <c r="MN661"/>
      <c r="MO661"/>
      <c r="MP661"/>
      <c r="MQ661"/>
      <c r="MR661"/>
      <c r="MS661"/>
      <c r="MT661"/>
      <c r="MU661"/>
      <c r="MV661"/>
      <c r="MW661"/>
      <c r="MX661"/>
      <c r="MY661"/>
      <c r="MZ661"/>
      <c r="NA661"/>
      <c r="NB661"/>
      <c r="NC661"/>
      <c r="ND661"/>
      <c r="NE661"/>
      <c r="NF661"/>
      <c r="NG661"/>
      <c r="NH661"/>
      <c r="NI661"/>
      <c r="NJ661"/>
      <c r="NK661"/>
      <c r="NL661"/>
      <c r="NM661"/>
      <c r="NN661"/>
      <c r="NO661"/>
      <c r="NP661"/>
      <c r="NQ661"/>
      <c r="NR661"/>
      <c r="NS661"/>
      <c r="NT661"/>
      <c r="NU661"/>
      <c r="NV661"/>
      <c r="NW661"/>
      <c r="NX661"/>
      <c r="NY661"/>
      <c r="NZ661"/>
      <c r="OA661"/>
      <c r="OB661"/>
      <c r="OC661"/>
      <c r="OD661"/>
      <c r="OE661"/>
      <c r="OF661"/>
      <c r="OG661"/>
      <c r="OH661"/>
      <c r="OI661"/>
      <c r="OJ661"/>
      <c r="OK661"/>
      <c r="OL661"/>
      <c r="OM661"/>
      <c r="ON661"/>
      <c r="OO661"/>
      <c r="OP661"/>
      <c r="OQ661"/>
      <c r="OR661"/>
      <c r="OS661"/>
      <c r="OT661"/>
      <c r="OU661"/>
      <c r="OV661"/>
      <c r="OW661"/>
      <c r="OX661"/>
      <c r="OY661"/>
      <c r="OZ661"/>
      <c r="PA661"/>
      <c r="PB661"/>
      <c r="PC661"/>
      <c r="PD661"/>
      <c r="PE661"/>
      <c r="PF661"/>
      <c r="PG661"/>
      <c r="PH661"/>
      <c r="PI661"/>
      <c r="PJ661"/>
      <c r="PK661"/>
      <c r="PL661"/>
      <c r="PM661"/>
      <c r="PN661"/>
      <c r="PO661"/>
      <c r="PP661"/>
      <c r="PQ661"/>
      <c r="PR661"/>
      <c r="PS661"/>
      <c r="PT661"/>
      <c r="PU661"/>
      <c r="PV661"/>
      <c r="PW661"/>
      <c r="PX661"/>
      <c r="PY661"/>
      <c r="PZ661"/>
      <c r="QA661"/>
      <c r="QB661"/>
      <c r="QC661"/>
      <c r="QD661"/>
      <c r="QE661"/>
      <c r="QF661"/>
      <c r="QG661"/>
      <c r="QH661"/>
      <c r="QI661"/>
      <c r="QJ661"/>
      <c r="QK661"/>
      <c r="QL661"/>
      <c r="QM661"/>
      <c r="QN661"/>
      <c r="QO661"/>
      <c r="QP661"/>
      <c r="QQ661"/>
      <c r="QR661"/>
      <c r="QS661"/>
      <c r="QT661"/>
      <c r="QU661"/>
      <c r="QV661"/>
      <c r="QW661"/>
      <c r="QX661"/>
      <c r="QY661"/>
      <c r="QZ661"/>
      <c r="RA661"/>
      <c r="RB661"/>
      <c r="RC661"/>
      <c r="RD661"/>
      <c r="RE661"/>
      <c r="RF661"/>
      <c r="RG661"/>
      <c r="RH661"/>
      <c r="RI661"/>
      <c r="RJ661"/>
      <c r="RK661"/>
      <c r="RL661"/>
      <c r="RM661"/>
      <c r="RN661"/>
      <c r="RO661"/>
      <c r="RP661"/>
      <c r="RQ661"/>
      <c r="RR661"/>
      <c r="RS661"/>
      <c r="RT661"/>
      <c r="RU661"/>
      <c r="RV661"/>
      <c r="RW661"/>
      <c r="RX661"/>
      <c r="RY661"/>
      <c r="RZ661"/>
      <c r="SA661"/>
      <c r="SB661"/>
      <c r="SC661"/>
      <c r="SD661"/>
      <c r="SE661"/>
      <c r="SF661"/>
      <c r="SG661"/>
      <c r="SH661"/>
      <c r="SI661"/>
      <c r="SJ661"/>
      <c r="SK661"/>
      <c r="SL661"/>
      <c r="SM661"/>
      <c r="SN661"/>
      <c r="SO661"/>
      <c r="SP661"/>
      <c r="SQ661"/>
      <c r="SR661"/>
      <c r="SS661"/>
      <c r="ST661"/>
      <c r="SU661"/>
      <c r="SV661"/>
      <c r="SW661"/>
      <c r="SX661"/>
      <c r="SY661"/>
      <c r="SZ661"/>
      <c r="TA661"/>
      <c r="TB661"/>
      <c r="TC661"/>
      <c r="TD661"/>
      <c r="TE661"/>
      <c r="TF661"/>
      <c r="TG661"/>
      <c r="TH661"/>
      <c r="TI661"/>
      <c r="TJ661"/>
      <c r="TK661"/>
      <c r="TL661"/>
      <c r="TM661"/>
      <c r="TN661"/>
      <c r="TO661"/>
      <c r="TP661"/>
      <c r="TQ661"/>
      <c r="TR661"/>
      <c r="TS661"/>
      <c r="TT661"/>
      <c r="TU661"/>
      <c r="TV661"/>
      <c r="TW661"/>
      <c r="TX661"/>
      <c r="TY661"/>
      <c r="TZ661"/>
      <c r="UA661"/>
      <c r="UB661"/>
      <c r="UC661"/>
      <c r="UD661"/>
      <c r="UE661"/>
      <c r="UF661"/>
      <c r="UG661"/>
      <c r="UH661"/>
      <c r="UI661"/>
      <c r="UJ661"/>
      <c r="UK661"/>
      <c r="UL661"/>
      <c r="UM661"/>
      <c r="UN661"/>
      <c r="UO661"/>
      <c r="UP661"/>
      <c r="UQ661"/>
      <c r="UR661"/>
      <c r="US661"/>
      <c r="UT661"/>
      <c r="UU661"/>
      <c r="UV661"/>
      <c r="UW661"/>
      <c r="UX661"/>
      <c r="UY661"/>
      <c r="UZ661"/>
      <c r="VA661"/>
      <c r="VB661"/>
      <c r="VC661"/>
      <c r="VD661"/>
      <c r="VE661"/>
      <c r="VF661"/>
      <c r="VG661"/>
      <c r="VH661"/>
      <c r="VI661"/>
      <c r="VJ661"/>
      <c r="VK661"/>
      <c r="VL661"/>
      <c r="VM661"/>
      <c r="VN661"/>
      <c r="VO661"/>
      <c r="VP661"/>
      <c r="VQ661"/>
      <c r="VR661"/>
      <c r="VS661"/>
      <c r="VT661"/>
      <c r="VU661"/>
      <c r="VV661"/>
      <c r="VW661"/>
      <c r="VX661"/>
      <c r="VY661"/>
      <c r="VZ661"/>
      <c r="WA661"/>
      <c r="WB661"/>
      <c r="WC661"/>
      <c r="WD661"/>
      <c r="WE661"/>
      <c r="WF661"/>
      <c r="WG661"/>
      <c r="WH661"/>
      <c r="WI661"/>
      <c r="WJ661"/>
      <c r="WK661"/>
      <c r="WL661"/>
      <c r="WM661"/>
      <c r="WN661"/>
      <c r="WO661"/>
      <c r="WP661"/>
      <c r="WQ661"/>
      <c r="WR661"/>
      <c r="WS661"/>
      <c r="WT661"/>
      <c r="WU661"/>
      <c r="WV661"/>
      <c r="WW661"/>
      <c r="WX661"/>
      <c r="WY661"/>
      <c r="WZ661"/>
      <c r="XA661"/>
      <c r="XB661"/>
      <c r="XC661"/>
      <c r="XD661"/>
      <c r="XE661"/>
      <c r="XF661"/>
      <c r="XG661"/>
      <c r="XH661"/>
      <c r="XI661"/>
      <c r="XJ661"/>
      <c r="XK661"/>
      <c r="XL661"/>
      <c r="XM661"/>
      <c r="XN661"/>
      <c r="XO661"/>
      <c r="XP661"/>
      <c r="XQ661"/>
      <c r="XR661"/>
      <c r="XS661"/>
      <c r="XT661"/>
      <c r="XU661"/>
      <c r="XV661"/>
      <c r="XW661"/>
      <c r="XX661"/>
      <c r="XY661"/>
      <c r="XZ661"/>
      <c r="YA661"/>
      <c r="YB661"/>
      <c r="YC661"/>
      <c r="YD661"/>
      <c r="YE661"/>
      <c r="YF661"/>
      <c r="YG661"/>
      <c r="YH661"/>
      <c r="YI661"/>
      <c r="YJ661"/>
      <c r="YK661"/>
      <c r="YL661"/>
      <c r="YM661"/>
      <c r="YN661"/>
      <c r="YO661"/>
      <c r="YP661"/>
      <c r="YQ661"/>
      <c r="YR661"/>
      <c r="YS661"/>
      <c r="YT661"/>
      <c r="YU661"/>
      <c r="YV661"/>
      <c r="YW661"/>
      <c r="YX661"/>
      <c r="YY661"/>
      <c r="YZ661"/>
      <c r="ZA661"/>
      <c r="ZB661"/>
      <c r="ZC661"/>
      <c r="ZD661"/>
      <c r="ZE661"/>
      <c r="ZF661"/>
      <c r="ZG661"/>
      <c r="ZH661"/>
      <c r="ZI661"/>
      <c r="ZJ661"/>
      <c r="ZK661"/>
      <c r="ZL661"/>
      <c r="ZM661"/>
      <c r="ZN661"/>
      <c r="ZO661"/>
      <c r="ZP661"/>
      <c r="ZQ661"/>
      <c r="ZR661"/>
      <c r="ZS661"/>
      <c r="ZT661"/>
      <c r="ZU661"/>
      <c r="ZV661"/>
      <c r="ZW661"/>
      <c r="ZX661"/>
      <c r="ZY661"/>
      <c r="ZZ661"/>
      <c r="AAA661"/>
      <c r="AAB661"/>
      <c r="AAC661"/>
      <c r="AAD661"/>
      <c r="AAE661"/>
      <c r="AAF661"/>
      <c r="AAG661"/>
      <c r="AAH661"/>
      <c r="AAI661"/>
      <c r="AAJ661"/>
      <c r="AAK661"/>
      <c r="AAL661"/>
      <c r="AAM661"/>
      <c r="AAN661"/>
      <c r="AAO661"/>
      <c r="AAP661"/>
      <c r="AAQ661"/>
      <c r="AAR661"/>
      <c r="AAS661"/>
      <c r="AAT661"/>
      <c r="AAU661"/>
      <c r="AAV661"/>
      <c r="AAW661"/>
      <c r="AAX661"/>
      <c r="AAY661"/>
      <c r="AAZ661"/>
      <c r="ABA661"/>
      <c r="ABB661"/>
      <c r="ABC661"/>
      <c r="ABD661"/>
      <c r="ABE661"/>
      <c r="ABF661"/>
      <c r="ABG661"/>
      <c r="ABH661"/>
      <c r="ABI661"/>
      <c r="ABJ661"/>
      <c r="ABK661"/>
      <c r="ABL661"/>
      <c r="ABM661"/>
      <c r="ABN661"/>
      <c r="ABO661"/>
      <c r="ABP661"/>
      <c r="ABQ661"/>
      <c r="ABR661"/>
      <c r="ABS661"/>
      <c r="ABT661"/>
      <c r="ABU661"/>
      <c r="ABV661"/>
      <c r="ABW661"/>
      <c r="ABX661"/>
      <c r="ABY661"/>
    </row>
    <row r="662" spans="1:753" s="47" customFormat="1">
      <c r="A662" s="44">
        <v>97213</v>
      </c>
      <c r="B662" s="44"/>
      <c r="C662" s="45" t="s">
        <v>862</v>
      </c>
      <c r="D662" s="45"/>
      <c r="E662" s="45"/>
      <c r="F662" s="59">
        <v>96948</v>
      </c>
      <c r="G662" s="59"/>
      <c r="H662" s="59"/>
      <c r="I662" s="59">
        <v>16600</v>
      </c>
      <c r="J662" s="59"/>
      <c r="K662" s="59"/>
      <c r="L662" s="59">
        <v>2364</v>
      </c>
      <c r="M662" s="59"/>
      <c r="N662" s="59"/>
      <c r="O662" s="59">
        <v>15801</v>
      </c>
      <c r="P662" s="59"/>
      <c r="Q662" s="59"/>
      <c r="R662" s="59">
        <v>6055</v>
      </c>
      <c r="S662" s="59"/>
      <c r="T662" s="59"/>
      <c r="U662" s="59">
        <v>40820</v>
      </c>
      <c r="V662" s="59"/>
      <c r="W662" s="60"/>
      <c r="X662" s="59"/>
      <c r="Y662" s="59">
        <v>0</v>
      </c>
      <c r="Z662" s="59"/>
      <c r="AA662" s="59"/>
      <c r="AB662" s="59">
        <v>0</v>
      </c>
      <c r="AC662" s="59"/>
      <c r="AD662" s="59"/>
      <c r="AE662" s="59">
        <v>5103</v>
      </c>
      <c r="AF662" s="59"/>
      <c r="AG662" s="59"/>
      <c r="AH662" s="59">
        <v>5103</v>
      </c>
      <c r="AI662" s="59"/>
      <c r="AJ662" s="59"/>
      <c r="AK662" s="59"/>
      <c r="AL662" s="59"/>
      <c r="AM662" s="59">
        <v>43186</v>
      </c>
      <c r="AN662" s="59"/>
      <c r="AO662" s="59"/>
      <c r="AP662" s="59">
        <v>1150</v>
      </c>
      <c r="AQ662" s="59"/>
      <c r="AR662" s="59"/>
      <c r="AS662" s="59">
        <v>44336</v>
      </c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  <c r="IW662"/>
      <c r="IX662"/>
      <c r="IY662"/>
      <c r="IZ662"/>
      <c r="JA662"/>
      <c r="JB662"/>
      <c r="JC662"/>
      <c r="JD662"/>
      <c r="JE662"/>
      <c r="JF662"/>
      <c r="JG662"/>
      <c r="JH662"/>
      <c r="JI662"/>
      <c r="JJ662"/>
      <c r="JK662"/>
      <c r="JL662"/>
      <c r="JM662"/>
      <c r="JN662"/>
      <c r="JO662"/>
      <c r="JP662"/>
      <c r="JQ662"/>
      <c r="JR662"/>
      <c r="JS662"/>
      <c r="JT662"/>
      <c r="JU662"/>
      <c r="JV662"/>
      <c r="JW662"/>
      <c r="JX662"/>
      <c r="JY662"/>
      <c r="JZ662"/>
      <c r="KA662"/>
      <c r="KB662"/>
      <c r="KC662"/>
      <c r="KD662"/>
      <c r="KE662"/>
      <c r="KF662"/>
      <c r="KG662"/>
      <c r="KH662"/>
      <c r="KI662"/>
      <c r="KJ662"/>
      <c r="KK662"/>
      <c r="KL662"/>
      <c r="KM662"/>
      <c r="KN662"/>
      <c r="KO662"/>
      <c r="KP662"/>
      <c r="KQ662"/>
      <c r="KR662"/>
      <c r="KS662"/>
      <c r="KT662"/>
      <c r="KU662"/>
      <c r="KV662"/>
      <c r="KW662"/>
      <c r="KX662"/>
      <c r="KY662"/>
      <c r="KZ662"/>
      <c r="LA662"/>
      <c r="LB662"/>
      <c r="LC662"/>
      <c r="LD662"/>
      <c r="LE662"/>
      <c r="LF662"/>
      <c r="LG662"/>
      <c r="LH662"/>
      <c r="LI662"/>
      <c r="LJ662"/>
      <c r="LK662"/>
      <c r="LL662"/>
      <c r="LM662"/>
      <c r="LN662"/>
      <c r="LO662"/>
      <c r="LP662"/>
      <c r="LQ662"/>
      <c r="LR662"/>
      <c r="LS662"/>
      <c r="LT662"/>
      <c r="LU662"/>
      <c r="LV662"/>
      <c r="LW662"/>
      <c r="LX662"/>
      <c r="LY662"/>
      <c r="LZ662"/>
      <c r="MA662"/>
      <c r="MB662"/>
      <c r="MC662"/>
      <c r="MD662"/>
      <c r="ME662"/>
      <c r="MF662"/>
      <c r="MG662"/>
      <c r="MH662"/>
      <c r="MI662"/>
      <c r="MJ662"/>
      <c r="MK662"/>
      <c r="ML662"/>
      <c r="MM662"/>
      <c r="MN662"/>
      <c r="MO662"/>
      <c r="MP662"/>
      <c r="MQ662"/>
      <c r="MR662"/>
      <c r="MS662"/>
      <c r="MT662"/>
      <c r="MU662"/>
      <c r="MV662"/>
      <c r="MW662"/>
      <c r="MX662"/>
      <c r="MY662"/>
      <c r="MZ662"/>
      <c r="NA662"/>
      <c r="NB662"/>
      <c r="NC662"/>
      <c r="ND662"/>
      <c r="NE662"/>
      <c r="NF662"/>
      <c r="NG662"/>
      <c r="NH662"/>
      <c r="NI662"/>
      <c r="NJ662"/>
      <c r="NK662"/>
      <c r="NL662"/>
      <c r="NM662"/>
      <c r="NN662"/>
      <c r="NO662"/>
      <c r="NP662"/>
      <c r="NQ662"/>
      <c r="NR662"/>
      <c r="NS662"/>
      <c r="NT662"/>
      <c r="NU662"/>
      <c r="NV662"/>
      <c r="NW662"/>
      <c r="NX662"/>
      <c r="NY662"/>
      <c r="NZ662"/>
      <c r="OA662"/>
      <c r="OB662"/>
      <c r="OC662"/>
      <c r="OD662"/>
      <c r="OE662"/>
      <c r="OF662"/>
      <c r="OG662"/>
      <c r="OH662"/>
      <c r="OI662"/>
      <c r="OJ662"/>
      <c r="OK662"/>
      <c r="OL662"/>
      <c r="OM662"/>
      <c r="ON662"/>
      <c r="OO662"/>
      <c r="OP662"/>
      <c r="OQ662"/>
      <c r="OR662"/>
      <c r="OS662"/>
      <c r="OT662"/>
      <c r="OU662"/>
      <c r="OV662"/>
      <c r="OW662"/>
      <c r="OX662"/>
      <c r="OY662"/>
      <c r="OZ662"/>
      <c r="PA662"/>
      <c r="PB662"/>
      <c r="PC662"/>
      <c r="PD662"/>
      <c r="PE662"/>
      <c r="PF662"/>
      <c r="PG662"/>
      <c r="PH662"/>
      <c r="PI662"/>
      <c r="PJ662"/>
      <c r="PK662"/>
      <c r="PL662"/>
      <c r="PM662"/>
      <c r="PN662"/>
      <c r="PO662"/>
      <c r="PP662"/>
      <c r="PQ662"/>
      <c r="PR662"/>
      <c r="PS662"/>
      <c r="PT662"/>
      <c r="PU662"/>
      <c r="PV662"/>
      <c r="PW662"/>
      <c r="PX662"/>
      <c r="PY662"/>
      <c r="PZ662"/>
      <c r="QA662"/>
      <c r="QB662"/>
      <c r="QC662"/>
      <c r="QD662"/>
      <c r="QE662"/>
      <c r="QF662"/>
      <c r="QG662"/>
      <c r="QH662"/>
      <c r="QI662"/>
      <c r="QJ662"/>
      <c r="QK662"/>
      <c r="QL662"/>
      <c r="QM662"/>
      <c r="QN662"/>
      <c r="QO662"/>
      <c r="QP662"/>
      <c r="QQ662"/>
      <c r="QR662"/>
      <c r="QS662"/>
      <c r="QT662"/>
      <c r="QU662"/>
      <c r="QV662"/>
      <c r="QW662"/>
      <c r="QX662"/>
      <c r="QY662"/>
      <c r="QZ662"/>
      <c r="RA662"/>
      <c r="RB662"/>
      <c r="RC662"/>
      <c r="RD662"/>
      <c r="RE662"/>
      <c r="RF662"/>
      <c r="RG662"/>
      <c r="RH662"/>
      <c r="RI662"/>
      <c r="RJ662"/>
      <c r="RK662"/>
      <c r="RL662"/>
      <c r="RM662"/>
      <c r="RN662"/>
      <c r="RO662"/>
      <c r="RP662"/>
      <c r="RQ662"/>
      <c r="RR662"/>
      <c r="RS662"/>
      <c r="RT662"/>
      <c r="RU662"/>
      <c r="RV662"/>
      <c r="RW662"/>
      <c r="RX662"/>
      <c r="RY662"/>
      <c r="RZ662"/>
      <c r="SA662"/>
      <c r="SB662"/>
      <c r="SC662"/>
      <c r="SD662"/>
      <c r="SE662"/>
      <c r="SF662"/>
      <c r="SG662"/>
      <c r="SH662"/>
      <c r="SI662"/>
      <c r="SJ662"/>
      <c r="SK662"/>
      <c r="SL662"/>
      <c r="SM662"/>
      <c r="SN662"/>
      <c r="SO662"/>
      <c r="SP662"/>
      <c r="SQ662"/>
      <c r="SR662"/>
      <c r="SS662"/>
      <c r="ST662"/>
      <c r="SU662"/>
      <c r="SV662"/>
      <c r="SW662"/>
      <c r="SX662"/>
      <c r="SY662"/>
      <c r="SZ662"/>
      <c r="TA662"/>
      <c r="TB662"/>
      <c r="TC662"/>
      <c r="TD662"/>
      <c r="TE662"/>
      <c r="TF662"/>
      <c r="TG662"/>
      <c r="TH662"/>
      <c r="TI662"/>
      <c r="TJ662"/>
      <c r="TK662"/>
      <c r="TL662"/>
      <c r="TM662"/>
      <c r="TN662"/>
      <c r="TO662"/>
      <c r="TP662"/>
      <c r="TQ662"/>
      <c r="TR662"/>
      <c r="TS662"/>
      <c r="TT662"/>
      <c r="TU662"/>
      <c r="TV662"/>
      <c r="TW662"/>
      <c r="TX662"/>
      <c r="TY662"/>
      <c r="TZ662"/>
      <c r="UA662"/>
      <c r="UB662"/>
      <c r="UC662"/>
      <c r="UD662"/>
      <c r="UE662"/>
      <c r="UF662"/>
      <c r="UG662"/>
      <c r="UH662"/>
      <c r="UI662"/>
      <c r="UJ662"/>
      <c r="UK662"/>
      <c r="UL662"/>
      <c r="UM662"/>
      <c r="UN662"/>
      <c r="UO662"/>
      <c r="UP662"/>
      <c r="UQ662"/>
      <c r="UR662"/>
      <c r="US662"/>
      <c r="UT662"/>
      <c r="UU662"/>
      <c r="UV662"/>
      <c r="UW662"/>
      <c r="UX662"/>
      <c r="UY662"/>
      <c r="UZ662"/>
      <c r="VA662"/>
      <c r="VB662"/>
      <c r="VC662"/>
      <c r="VD662"/>
      <c r="VE662"/>
      <c r="VF662"/>
      <c r="VG662"/>
      <c r="VH662"/>
      <c r="VI662"/>
      <c r="VJ662"/>
      <c r="VK662"/>
      <c r="VL662"/>
      <c r="VM662"/>
      <c r="VN662"/>
      <c r="VO662"/>
      <c r="VP662"/>
      <c r="VQ662"/>
      <c r="VR662"/>
      <c r="VS662"/>
      <c r="VT662"/>
      <c r="VU662"/>
      <c r="VV662"/>
      <c r="VW662"/>
      <c r="VX662"/>
      <c r="VY662"/>
      <c r="VZ662"/>
      <c r="WA662"/>
      <c r="WB662"/>
      <c r="WC662"/>
      <c r="WD662"/>
      <c r="WE662"/>
      <c r="WF662"/>
      <c r="WG662"/>
      <c r="WH662"/>
      <c r="WI662"/>
      <c r="WJ662"/>
      <c r="WK662"/>
      <c r="WL662"/>
      <c r="WM662"/>
      <c r="WN662"/>
      <c r="WO662"/>
      <c r="WP662"/>
      <c r="WQ662"/>
      <c r="WR662"/>
      <c r="WS662"/>
      <c r="WT662"/>
      <c r="WU662"/>
      <c r="WV662"/>
      <c r="WW662"/>
      <c r="WX662"/>
      <c r="WY662"/>
      <c r="WZ662"/>
      <c r="XA662"/>
      <c r="XB662"/>
      <c r="XC662"/>
      <c r="XD662"/>
      <c r="XE662"/>
      <c r="XF662"/>
      <c r="XG662"/>
      <c r="XH662"/>
      <c r="XI662"/>
      <c r="XJ662"/>
      <c r="XK662"/>
      <c r="XL662"/>
      <c r="XM662"/>
      <c r="XN662"/>
      <c r="XO662"/>
      <c r="XP662"/>
      <c r="XQ662"/>
      <c r="XR662"/>
      <c r="XS662"/>
      <c r="XT662"/>
      <c r="XU662"/>
      <c r="XV662"/>
      <c r="XW662"/>
      <c r="XX662"/>
      <c r="XY662"/>
      <c r="XZ662"/>
      <c r="YA662"/>
      <c r="YB662"/>
      <c r="YC662"/>
      <c r="YD662"/>
      <c r="YE662"/>
      <c r="YF662"/>
      <c r="YG662"/>
      <c r="YH662"/>
      <c r="YI662"/>
      <c r="YJ662"/>
      <c r="YK662"/>
      <c r="YL662"/>
      <c r="YM662"/>
      <c r="YN662"/>
      <c r="YO662"/>
      <c r="YP662"/>
      <c r="YQ662"/>
      <c r="YR662"/>
      <c r="YS662"/>
      <c r="YT662"/>
      <c r="YU662"/>
      <c r="YV662"/>
      <c r="YW662"/>
      <c r="YX662"/>
      <c r="YY662"/>
      <c r="YZ662"/>
      <c r="ZA662"/>
      <c r="ZB662"/>
      <c r="ZC662"/>
      <c r="ZD662"/>
      <c r="ZE662"/>
      <c r="ZF662"/>
      <c r="ZG662"/>
      <c r="ZH662"/>
      <c r="ZI662"/>
      <c r="ZJ662"/>
      <c r="ZK662"/>
      <c r="ZL662"/>
      <c r="ZM662"/>
      <c r="ZN662"/>
      <c r="ZO662"/>
      <c r="ZP662"/>
      <c r="ZQ662"/>
      <c r="ZR662"/>
      <c r="ZS662"/>
      <c r="ZT662"/>
      <c r="ZU662"/>
      <c r="ZV662"/>
      <c r="ZW662"/>
      <c r="ZX662"/>
      <c r="ZY662"/>
      <c r="ZZ662"/>
      <c r="AAA662"/>
      <c r="AAB662"/>
      <c r="AAC662"/>
      <c r="AAD662"/>
      <c r="AAE662"/>
      <c r="AAF662"/>
      <c r="AAG662"/>
      <c r="AAH662"/>
      <c r="AAI662"/>
      <c r="AAJ662"/>
      <c r="AAK662"/>
      <c r="AAL662"/>
      <c r="AAM662"/>
      <c r="AAN662"/>
      <c r="AAO662"/>
      <c r="AAP662"/>
      <c r="AAQ662"/>
      <c r="AAR662"/>
      <c r="AAS662"/>
      <c r="AAT662"/>
      <c r="AAU662"/>
      <c r="AAV662"/>
      <c r="AAW662"/>
      <c r="AAX662"/>
      <c r="AAY662"/>
      <c r="AAZ662"/>
      <c r="ABA662"/>
      <c r="ABB662"/>
      <c r="ABC662"/>
      <c r="ABD662"/>
      <c r="ABE662"/>
      <c r="ABF662"/>
      <c r="ABG662"/>
      <c r="ABH662"/>
      <c r="ABI662"/>
      <c r="ABJ662"/>
      <c r="ABK662"/>
      <c r="ABL662"/>
      <c r="ABM662"/>
      <c r="ABN662"/>
      <c r="ABO662"/>
      <c r="ABP662"/>
      <c r="ABQ662"/>
      <c r="ABR662"/>
      <c r="ABS662"/>
      <c r="ABT662"/>
      <c r="ABU662"/>
      <c r="ABV662"/>
      <c r="ABW662"/>
      <c r="ABX662"/>
      <c r="ABY662"/>
    </row>
    <row r="663" spans="1:753">
      <c r="A663" s="48">
        <v>97217</v>
      </c>
      <c r="B663" s="48"/>
      <c r="C663" s="49" t="s">
        <v>571</v>
      </c>
      <c r="D663" s="49"/>
      <c r="E663" s="49"/>
      <c r="F663" s="60">
        <v>15293</v>
      </c>
      <c r="G663" s="60"/>
      <c r="H663" s="60"/>
      <c r="I663" s="60">
        <v>2619</v>
      </c>
      <c r="J663" s="60"/>
      <c r="K663" s="60"/>
      <c r="L663" s="60">
        <v>373</v>
      </c>
      <c r="M663" s="60"/>
      <c r="N663" s="60"/>
      <c r="O663" s="60">
        <v>2493</v>
      </c>
      <c r="P663" s="60"/>
      <c r="Q663" s="60"/>
      <c r="R663" s="60">
        <v>8547</v>
      </c>
      <c r="S663" s="60"/>
      <c r="T663" s="60"/>
      <c r="U663" s="60">
        <v>14032</v>
      </c>
      <c r="V663" s="60"/>
      <c r="W663" s="60"/>
      <c r="X663" s="60"/>
      <c r="Y663" s="60">
        <v>0</v>
      </c>
      <c r="Z663" s="60"/>
      <c r="AA663" s="60"/>
      <c r="AB663" s="60">
        <v>0</v>
      </c>
      <c r="AC663" s="60"/>
      <c r="AD663" s="60"/>
      <c r="AE663" s="60">
        <v>0</v>
      </c>
      <c r="AF663" s="60"/>
      <c r="AG663" s="60"/>
      <c r="AH663" s="60">
        <v>0</v>
      </c>
      <c r="AI663" s="60"/>
      <c r="AJ663" s="60"/>
      <c r="AK663" s="60"/>
      <c r="AL663" s="60"/>
      <c r="AM663" s="60">
        <v>6812</v>
      </c>
      <c r="AN663" s="60"/>
      <c r="AO663" s="60"/>
      <c r="AP663" s="60">
        <v>4118</v>
      </c>
      <c r="AQ663" s="60"/>
      <c r="AR663" s="60"/>
      <c r="AS663" s="60">
        <v>10930</v>
      </c>
    </row>
    <row r="664" spans="1:753">
      <c r="A664" s="48">
        <v>97221</v>
      </c>
      <c r="B664" s="48"/>
      <c r="C664" s="49" t="s">
        <v>572</v>
      </c>
      <c r="D664" s="49"/>
      <c r="E664" s="49"/>
      <c r="F664" s="60">
        <v>33863</v>
      </c>
      <c r="G664" s="60"/>
      <c r="H664" s="60"/>
      <c r="I664" s="60">
        <v>5798</v>
      </c>
      <c r="J664" s="60"/>
      <c r="K664" s="60"/>
      <c r="L664" s="60">
        <v>826</v>
      </c>
      <c r="M664" s="60"/>
      <c r="N664" s="60"/>
      <c r="O664" s="60">
        <v>5519</v>
      </c>
      <c r="P664" s="60"/>
      <c r="Q664" s="60"/>
      <c r="R664" s="60">
        <v>10782</v>
      </c>
      <c r="S664" s="60"/>
      <c r="T664" s="60"/>
      <c r="U664" s="60">
        <v>22925</v>
      </c>
      <c r="V664" s="60"/>
      <c r="W664" s="60"/>
      <c r="X664" s="60"/>
      <c r="Y664" s="60">
        <v>0</v>
      </c>
      <c r="Z664" s="60"/>
      <c r="AA664" s="60"/>
      <c r="AB664" s="60">
        <v>0</v>
      </c>
      <c r="AC664" s="60"/>
      <c r="AD664" s="60"/>
      <c r="AE664" s="60">
        <v>0</v>
      </c>
      <c r="AF664" s="60"/>
      <c r="AG664" s="60"/>
      <c r="AH664" s="60">
        <v>0</v>
      </c>
      <c r="AI664" s="60"/>
      <c r="AJ664" s="60"/>
      <c r="AK664" s="60"/>
      <c r="AL664" s="60"/>
      <c r="AM664" s="60">
        <v>15085</v>
      </c>
      <c r="AN664" s="60"/>
      <c r="AO664" s="60"/>
      <c r="AP664" s="60">
        <v>4204</v>
      </c>
      <c r="AQ664" s="60"/>
      <c r="AR664" s="60"/>
      <c r="AS664" s="60">
        <v>19289</v>
      </c>
    </row>
    <row r="665" spans="1:753">
      <c r="A665" s="48">
        <v>97301</v>
      </c>
      <c r="B665" s="48"/>
      <c r="C665" s="49" t="s">
        <v>573</v>
      </c>
      <c r="D665" s="49"/>
      <c r="E665" s="49"/>
      <c r="F665" s="60">
        <v>6538373</v>
      </c>
      <c r="G665" s="60"/>
      <c r="H665" s="60"/>
      <c r="I665" s="60">
        <v>1119535</v>
      </c>
      <c r="J665" s="60"/>
      <c r="K665" s="60"/>
      <c r="L665" s="60">
        <v>159480</v>
      </c>
      <c r="M665" s="60"/>
      <c r="N665" s="60"/>
      <c r="O665" s="60">
        <v>1065646</v>
      </c>
      <c r="P665" s="60"/>
      <c r="Q665" s="60"/>
      <c r="R665" s="60">
        <v>0</v>
      </c>
      <c r="S665" s="60"/>
      <c r="T665" s="60"/>
      <c r="U665" s="60">
        <v>2344661</v>
      </c>
      <c r="V665" s="60"/>
      <c r="W665" s="60"/>
      <c r="X665" s="60"/>
      <c r="Y665" s="60">
        <v>0</v>
      </c>
      <c r="Z665" s="60"/>
      <c r="AA665" s="60"/>
      <c r="AB665" s="60">
        <v>0</v>
      </c>
      <c r="AC665" s="60"/>
      <c r="AD665" s="60"/>
      <c r="AE665" s="60">
        <v>50293</v>
      </c>
      <c r="AF665" s="60"/>
      <c r="AG665" s="60"/>
      <c r="AH665" s="60">
        <v>50293</v>
      </c>
      <c r="AI665" s="60"/>
      <c r="AJ665" s="60"/>
      <c r="AK665" s="60"/>
      <c r="AL665" s="60"/>
      <c r="AM665" s="60">
        <v>2912575</v>
      </c>
      <c r="AN665" s="60"/>
      <c r="AO665" s="60"/>
      <c r="AP665" s="60">
        <v>-14030</v>
      </c>
      <c r="AQ665" s="60"/>
      <c r="AR665" s="60"/>
      <c r="AS665" s="60">
        <v>2898545</v>
      </c>
    </row>
    <row r="666" spans="1:753" s="34" customFormat="1">
      <c r="A666" s="48">
        <v>97302</v>
      </c>
      <c r="B666" s="48"/>
      <c r="C666" s="49" t="s">
        <v>936</v>
      </c>
      <c r="D666" s="49"/>
      <c r="E666" s="49"/>
      <c r="F666" s="61">
        <v>0</v>
      </c>
      <c r="G666" s="61"/>
      <c r="H666" s="61"/>
      <c r="I666" s="61">
        <v>0</v>
      </c>
      <c r="J666" s="61"/>
      <c r="K666" s="61"/>
      <c r="L666" s="61">
        <v>0</v>
      </c>
      <c r="M666" s="61"/>
      <c r="N666" s="61"/>
      <c r="O666" s="61">
        <v>0</v>
      </c>
      <c r="P666" s="61"/>
      <c r="Q666" s="61"/>
      <c r="R666" s="61">
        <v>10885</v>
      </c>
      <c r="S666" s="61"/>
      <c r="T666" s="61"/>
      <c r="U666" s="61">
        <v>10885</v>
      </c>
      <c r="V666" s="61"/>
      <c r="W666" s="61"/>
      <c r="X666" s="61"/>
      <c r="Y666" s="61">
        <v>0</v>
      </c>
      <c r="Z666" s="61"/>
      <c r="AA666" s="61"/>
      <c r="AB666" s="61">
        <v>0</v>
      </c>
      <c r="AC666" s="61"/>
      <c r="AD666" s="61"/>
      <c r="AE666" s="61">
        <v>0</v>
      </c>
      <c r="AF666" s="61"/>
      <c r="AG666" s="61"/>
      <c r="AH666" s="61">
        <v>0</v>
      </c>
      <c r="AI666" s="61"/>
      <c r="AJ666" s="61"/>
      <c r="AK666" s="61"/>
      <c r="AL666" s="61"/>
      <c r="AM666" s="61">
        <v>0</v>
      </c>
      <c r="AN666" s="61"/>
      <c r="AO666" s="61"/>
      <c r="AP666" s="61">
        <v>2721</v>
      </c>
      <c r="AQ666" s="61"/>
      <c r="AR666" s="61"/>
      <c r="AS666" s="61">
        <v>2721</v>
      </c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  <c r="IW666"/>
      <c r="IX666"/>
      <c r="IY666"/>
      <c r="IZ666"/>
      <c r="JA666"/>
      <c r="JB666"/>
      <c r="JC666"/>
      <c r="JD666"/>
      <c r="JE666"/>
      <c r="JF666"/>
      <c r="JG666"/>
      <c r="JH666"/>
      <c r="JI666"/>
      <c r="JJ666"/>
      <c r="JK666"/>
      <c r="JL666"/>
      <c r="JM666"/>
      <c r="JN666"/>
      <c r="JO666"/>
      <c r="JP666"/>
      <c r="JQ666"/>
      <c r="JR666"/>
      <c r="JS666"/>
      <c r="JT666"/>
      <c r="JU666"/>
      <c r="JV666"/>
      <c r="JW666"/>
      <c r="JX666"/>
      <c r="JY666"/>
      <c r="JZ666"/>
      <c r="KA666"/>
      <c r="KB666"/>
      <c r="KC666"/>
      <c r="KD666"/>
      <c r="KE666"/>
      <c r="KF666"/>
      <c r="KG666"/>
      <c r="KH666"/>
      <c r="KI666"/>
      <c r="KJ666"/>
      <c r="KK666"/>
      <c r="KL666"/>
      <c r="KM666"/>
      <c r="KN666"/>
      <c r="KO666"/>
      <c r="KP666"/>
      <c r="KQ666"/>
      <c r="KR666"/>
      <c r="KS666"/>
      <c r="KT666"/>
      <c r="KU666"/>
      <c r="KV666"/>
      <c r="KW666"/>
      <c r="KX666"/>
      <c r="KY666"/>
      <c r="KZ666"/>
      <c r="LA666"/>
      <c r="LB666"/>
      <c r="LC666"/>
      <c r="LD666"/>
      <c r="LE666"/>
      <c r="LF666"/>
      <c r="LG666"/>
      <c r="LH666"/>
      <c r="LI666"/>
      <c r="LJ666"/>
      <c r="LK666"/>
      <c r="LL666"/>
      <c r="LM666"/>
      <c r="LN666"/>
      <c r="LO666"/>
      <c r="LP666"/>
      <c r="LQ666"/>
      <c r="LR666"/>
      <c r="LS666"/>
      <c r="LT666"/>
      <c r="LU666"/>
      <c r="LV666"/>
      <c r="LW666"/>
      <c r="LX666"/>
      <c r="LY666"/>
      <c r="LZ666"/>
      <c r="MA666"/>
      <c r="MB666"/>
      <c r="MC666"/>
      <c r="MD666"/>
      <c r="ME666"/>
      <c r="MF666"/>
      <c r="MG666"/>
      <c r="MH666"/>
      <c r="MI666"/>
      <c r="MJ666"/>
      <c r="MK666"/>
      <c r="ML666"/>
      <c r="MM666"/>
      <c r="MN666"/>
      <c r="MO666"/>
      <c r="MP666"/>
      <c r="MQ666"/>
      <c r="MR666"/>
      <c r="MS666"/>
      <c r="MT666"/>
      <c r="MU666"/>
      <c r="MV666"/>
      <c r="MW666"/>
      <c r="MX666"/>
      <c r="MY666"/>
      <c r="MZ666"/>
      <c r="NA666"/>
      <c r="NB666"/>
      <c r="NC666"/>
      <c r="ND666"/>
      <c r="NE666"/>
      <c r="NF666"/>
      <c r="NG666"/>
      <c r="NH666"/>
      <c r="NI666"/>
      <c r="NJ666"/>
      <c r="NK666"/>
      <c r="NL666"/>
      <c r="NM666"/>
      <c r="NN666"/>
      <c r="NO666"/>
      <c r="NP666"/>
      <c r="NQ666"/>
      <c r="NR666"/>
      <c r="NS666"/>
      <c r="NT666"/>
      <c r="NU666"/>
      <c r="NV666"/>
      <c r="NW666"/>
      <c r="NX666"/>
      <c r="NY666"/>
      <c r="NZ666"/>
      <c r="OA666"/>
      <c r="OB666"/>
      <c r="OC666"/>
      <c r="OD666"/>
      <c r="OE666"/>
      <c r="OF666"/>
      <c r="OG666"/>
      <c r="OH666"/>
      <c r="OI666"/>
      <c r="OJ666"/>
      <c r="OK666"/>
      <c r="OL666"/>
      <c r="OM666"/>
      <c r="ON666"/>
      <c r="OO666"/>
      <c r="OP666"/>
      <c r="OQ666"/>
      <c r="OR666"/>
      <c r="OS666"/>
      <c r="OT666"/>
      <c r="OU666"/>
      <c r="OV666"/>
      <c r="OW666"/>
      <c r="OX666"/>
      <c r="OY666"/>
      <c r="OZ666"/>
      <c r="PA666"/>
      <c r="PB666"/>
      <c r="PC666"/>
      <c r="PD666"/>
      <c r="PE666"/>
      <c r="PF666"/>
      <c r="PG666"/>
      <c r="PH666"/>
      <c r="PI666"/>
      <c r="PJ666"/>
      <c r="PK666"/>
      <c r="PL666"/>
      <c r="PM666"/>
      <c r="PN666"/>
      <c r="PO666"/>
      <c r="PP666"/>
      <c r="PQ666"/>
      <c r="PR666"/>
      <c r="PS666"/>
      <c r="PT666"/>
      <c r="PU666"/>
      <c r="PV666"/>
      <c r="PW666"/>
      <c r="PX666"/>
      <c r="PY666"/>
      <c r="PZ666"/>
      <c r="QA666"/>
      <c r="QB666"/>
      <c r="QC666"/>
      <c r="QD666"/>
      <c r="QE666"/>
      <c r="QF666"/>
      <c r="QG666"/>
      <c r="QH666"/>
      <c r="QI666"/>
      <c r="QJ666"/>
      <c r="QK666"/>
      <c r="QL666"/>
      <c r="QM666"/>
      <c r="QN666"/>
      <c r="QO666"/>
      <c r="QP666"/>
      <c r="QQ666"/>
      <c r="QR666"/>
      <c r="QS666"/>
      <c r="QT666"/>
      <c r="QU666"/>
      <c r="QV666"/>
      <c r="QW666"/>
      <c r="QX666"/>
      <c r="QY666"/>
      <c r="QZ666"/>
      <c r="RA666"/>
      <c r="RB666"/>
      <c r="RC666"/>
      <c r="RD666"/>
      <c r="RE666"/>
      <c r="RF666"/>
      <c r="RG666"/>
      <c r="RH666"/>
      <c r="RI666"/>
      <c r="RJ666"/>
      <c r="RK666"/>
      <c r="RL666"/>
      <c r="RM666"/>
      <c r="RN666"/>
      <c r="RO666"/>
      <c r="RP666"/>
      <c r="RQ666"/>
      <c r="RR666"/>
      <c r="RS666"/>
      <c r="RT666"/>
      <c r="RU666"/>
      <c r="RV666"/>
      <c r="RW666"/>
      <c r="RX666"/>
      <c r="RY666"/>
      <c r="RZ666"/>
      <c r="SA666"/>
      <c r="SB666"/>
      <c r="SC666"/>
      <c r="SD666"/>
      <c r="SE666"/>
      <c r="SF666"/>
      <c r="SG666"/>
      <c r="SH666"/>
      <c r="SI666"/>
      <c r="SJ666"/>
      <c r="SK666"/>
      <c r="SL666"/>
      <c r="SM666"/>
      <c r="SN666"/>
      <c r="SO666"/>
      <c r="SP666"/>
      <c r="SQ666"/>
      <c r="SR666"/>
      <c r="SS666"/>
      <c r="ST666"/>
      <c r="SU666"/>
      <c r="SV666"/>
      <c r="SW666"/>
      <c r="SX666"/>
      <c r="SY666"/>
      <c r="SZ666"/>
      <c r="TA666"/>
      <c r="TB666"/>
      <c r="TC666"/>
      <c r="TD666"/>
      <c r="TE666"/>
      <c r="TF666"/>
      <c r="TG666"/>
      <c r="TH666"/>
      <c r="TI666"/>
      <c r="TJ666"/>
      <c r="TK666"/>
      <c r="TL666"/>
      <c r="TM666"/>
      <c r="TN666"/>
      <c r="TO666"/>
      <c r="TP666"/>
      <c r="TQ666"/>
      <c r="TR666"/>
      <c r="TS666"/>
      <c r="TT666"/>
      <c r="TU666"/>
      <c r="TV666"/>
      <c r="TW666"/>
      <c r="TX666"/>
      <c r="TY666"/>
      <c r="TZ666"/>
      <c r="UA666"/>
      <c r="UB666"/>
      <c r="UC666"/>
      <c r="UD666"/>
      <c r="UE666"/>
      <c r="UF666"/>
      <c r="UG666"/>
      <c r="UH666"/>
      <c r="UI666"/>
      <c r="UJ666"/>
      <c r="UK666"/>
      <c r="UL666"/>
      <c r="UM666"/>
      <c r="UN666"/>
      <c r="UO666"/>
      <c r="UP666"/>
      <c r="UQ666"/>
      <c r="UR666"/>
      <c r="US666"/>
      <c r="UT666"/>
      <c r="UU666"/>
      <c r="UV666"/>
      <c r="UW666"/>
      <c r="UX666"/>
      <c r="UY666"/>
      <c r="UZ666"/>
      <c r="VA666"/>
      <c r="VB666"/>
      <c r="VC666"/>
      <c r="VD666"/>
      <c r="VE666"/>
      <c r="VF666"/>
      <c r="VG666"/>
      <c r="VH666"/>
      <c r="VI666"/>
      <c r="VJ666"/>
      <c r="VK666"/>
      <c r="VL666"/>
      <c r="VM666"/>
      <c r="VN666"/>
      <c r="VO666"/>
      <c r="VP666"/>
      <c r="VQ666"/>
      <c r="VR666"/>
      <c r="VS666"/>
      <c r="VT666"/>
      <c r="VU666"/>
      <c r="VV666"/>
      <c r="VW666"/>
      <c r="VX666"/>
      <c r="VY666"/>
      <c r="VZ666"/>
      <c r="WA666"/>
      <c r="WB666"/>
      <c r="WC666"/>
      <c r="WD666"/>
      <c r="WE666"/>
      <c r="WF666"/>
      <c r="WG666"/>
      <c r="WH666"/>
      <c r="WI666"/>
      <c r="WJ666"/>
      <c r="WK666"/>
      <c r="WL666"/>
      <c r="WM666"/>
      <c r="WN666"/>
      <c r="WO666"/>
      <c r="WP666"/>
      <c r="WQ666"/>
      <c r="WR666"/>
      <c r="WS666"/>
      <c r="WT666"/>
      <c r="WU666"/>
      <c r="WV666"/>
      <c r="WW666"/>
      <c r="WX666"/>
      <c r="WY666"/>
      <c r="WZ666"/>
      <c r="XA666"/>
      <c r="XB666"/>
      <c r="XC666"/>
      <c r="XD666"/>
      <c r="XE666"/>
      <c r="XF666"/>
      <c r="XG666"/>
      <c r="XH666"/>
      <c r="XI666"/>
      <c r="XJ666"/>
      <c r="XK666"/>
      <c r="XL666"/>
      <c r="XM666"/>
      <c r="XN666"/>
      <c r="XO666"/>
      <c r="XP666"/>
      <c r="XQ666"/>
      <c r="XR666"/>
      <c r="XS666"/>
      <c r="XT666"/>
      <c r="XU666"/>
      <c r="XV666"/>
      <c r="XW666"/>
      <c r="XX666"/>
      <c r="XY666"/>
      <c r="XZ666"/>
      <c r="YA666"/>
      <c r="YB666"/>
      <c r="YC666"/>
      <c r="YD666"/>
      <c r="YE666"/>
      <c r="YF666"/>
      <c r="YG666"/>
      <c r="YH666"/>
      <c r="YI666"/>
      <c r="YJ666"/>
      <c r="YK666"/>
      <c r="YL666"/>
      <c r="YM666"/>
      <c r="YN666"/>
      <c r="YO666"/>
      <c r="YP666"/>
      <c r="YQ666"/>
      <c r="YR666"/>
      <c r="YS666"/>
      <c r="YT666"/>
      <c r="YU666"/>
      <c r="YV666"/>
      <c r="YW666"/>
      <c r="YX666"/>
      <c r="YY666"/>
      <c r="YZ666"/>
      <c r="ZA666"/>
      <c r="ZB666"/>
      <c r="ZC666"/>
      <c r="ZD666"/>
      <c r="ZE666"/>
      <c r="ZF666"/>
      <c r="ZG666"/>
      <c r="ZH666"/>
      <c r="ZI666"/>
      <c r="ZJ666"/>
      <c r="ZK666"/>
      <c r="ZL666"/>
      <c r="ZM666"/>
      <c r="ZN666"/>
      <c r="ZO666"/>
      <c r="ZP666"/>
      <c r="ZQ666"/>
      <c r="ZR666"/>
      <c r="ZS666"/>
      <c r="ZT666"/>
      <c r="ZU666"/>
      <c r="ZV666"/>
      <c r="ZW666"/>
      <c r="ZX666"/>
      <c r="ZY666"/>
      <c r="ZZ666"/>
      <c r="AAA666"/>
      <c r="AAB666"/>
      <c r="AAC666"/>
      <c r="AAD666"/>
      <c r="AAE666"/>
      <c r="AAF666"/>
      <c r="AAG666"/>
      <c r="AAH666"/>
      <c r="AAI666"/>
      <c r="AAJ666"/>
      <c r="AAK666"/>
      <c r="AAL666"/>
      <c r="AAM666"/>
      <c r="AAN666"/>
      <c r="AAO666"/>
      <c r="AAP666"/>
      <c r="AAQ666"/>
      <c r="AAR666"/>
      <c r="AAS666"/>
      <c r="AAT666"/>
      <c r="AAU666"/>
      <c r="AAV666"/>
      <c r="AAW666"/>
      <c r="AAX666"/>
      <c r="AAY666"/>
      <c r="AAZ666"/>
      <c r="ABA666"/>
      <c r="ABB666"/>
      <c r="ABC666"/>
      <c r="ABD666"/>
      <c r="ABE666"/>
      <c r="ABF666"/>
      <c r="ABG666"/>
      <c r="ABH666"/>
      <c r="ABI666"/>
      <c r="ABJ666"/>
      <c r="ABK666"/>
      <c r="ABL666"/>
      <c r="ABM666"/>
      <c r="ABN666"/>
      <c r="ABO666"/>
      <c r="ABP666"/>
      <c r="ABQ666"/>
      <c r="ABR666"/>
      <c r="ABS666"/>
      <c r="ABT666"/>
      <c r="ABU666"/>
      <c r="ABV666"/>
      <c r="ABW666"/>
      <c r="ABX666"/>
      <c r="ABY666"/>
    </row>
    <row r="667" spans="1:753">
      <c r="A667" s="48">
        <v>97304</v>
      </c>
      <c r="B667" s="48"/>
      <c r="C667" s="49" t="s">
        <v>863</v>
      </c>
      <c r="D667" s="49"/>
      <c r="E667" s="49"/>
      <c r="F667" s="60">
        <v>39325</v>
      </c>
      <c r="G667" s="60"/>
      <c r="H667" s="61"/>
      <c r="I667" s="60">
        <v>6733</v>
      </c>
      <c r="J667" s="60"/>
      <c r="K667" s="61"/>
      <c r="L667" s="60">
        <v>959</v>
      </c>
      <c r="M667" s="60"/>
      <c r="N667" s="61"/>
      <c r="O667" s="60">
        <v>6409</v>
      </c>
      <c r="P667" s="60"/>
      <c r="Q667" s="61"/>
      <c r="R667" s="60">
        <v>11209</v>
      </c>
      <c r="S667" s="60"/>
      <c r="T667" s="61"/>
      <c r="U667" s="60">
        <v>25310</v>
      </c>
      <c r="V667" s="60"/>
      <c r="W667" s="60"/>
      <c r="X667" s="61"/>
      <c r="Y667" s="60">
        <v>0</v>
      </c>
      <c r="Z667" s="60"/>
      <c r="AA667" s="61"/>
      <c r="AB667" s="60">
        <v>0</v>
      </c>
      <c r="AC667" s="60"/>
      <c r="AD667" s="61"/>
      <c r="AE667" s="60">
        <v>0</v>
      </c>
      <c r="AF667" s="60"/>
      <c r="AG667" s="61"/>
      <c r="AH667" s="60">
        <v>0</v>
      </c>
      <c r="AI667" s="60"/>
      <c r="AJ667" s="61"/>
      <c r="AK667" s="60"/>
      <c r="AL667" s="61"/>
      <c r="AM667" s="60">
        <v>17518</v>
      </c>
      <c r="AN667" s="60"/>
      <c r="AO667" s="61"/>
      <c r="AP667" s="60">
        <v>4892</v>
      </c>
      <c r="AQ667" s="60"/>
      <c r="AR667" s="61"/>
      <c r="AS667" s="60">
        <v>22410</v>
      </c>
    </row>
    <row r="668" spans="1:753">
      <c r="A668" s="48">
        <v>97311</v>
      </c>
      <c r="B668" s="48"/>
      <c r="C668" s="49" t="s">
        <v>574</v>
      </c>
      <c r="D668" s="49"/>
      <c r="E668" s="49"/>
      <c r="F668" s="60">
        <v>2460834</v>
      </c>
      <c r="G668" s="60"/>
      <c r="H668" s="60"/>
      <c r="I668" s="60">
        <v>421357</v>
      </c>
      <c r="J668" s="60"/>
      <c r="K668" s="60"/>
      <c r="L668" s="60">
        <v>60024</v>
      </c>
      <c r="M668" s="60"/>
      <c r="N668" s="60"/>
      <c r="O668" s="60">
        <v>401075</v>
      </c>
      <c r="P668" s="60"/>
      <c r="Q668" s="60"/>
      <c r="R668" s="60">
        <v>0</v>
      </c>
      <c r="S668" s="60"/>
      <c r="T668" s="60"/>
      <c r="U668" s="60">
        <v>882456</v>
      </c>
      <c r="V668" s="60"/>
      <c r="W668" s="60"/>
      <c r="X668" s="60"/>
      <c r="Y668" s="60">
        <v>0</v>
      </c>
      <c r="Z668" s="60"/>
      <c r="AA668" s="60"/>
      <c r="AB668" s="60">
        <v>0</v>
      </c>
      <c r="AC668" s="60"/>
      <c r="AD668" s="60"/>
      <c r="AE668" s="60">
        <v>51438</v>
      </c>
      <c r="AF668" s="60"/>
      <c r="AG668" s="60"/>
      <c r="AH668" s="60">
        <v>51438</v>
      </c>
      <c r="AI668" s="60"/>
      <c r="AJ668" s="60"/>
      <c r="AK668" s="60"/>
      <c r="AL668" s="60"/>
      <c r="AM668" s="60">
        <v>1096200</v>
      </c>
      <c r="AN668" s="60"/>
      <c r="AO668" s="60"/>
      <c r="AP668" s="60">
        <v>-31608</v>
      </c>
      <c r="AQ668" s="60"/>
      <c r="AR668" s="60"/>
      <c r="AS668" s="60">
        <v>1064592</v>
      </c>
    </row>
    <row r="669" spans="1:753" s="46" customFormat="1">
      <c r="A669" s="44">
        <v>97401</v>
      </c>
      <c r="B669" s="44"/>
      <c r="C669" s="45" t="s">
        <v>575</v>
      </c>
      <c r="D669" s="45"/>
      <c r="E669" s="45"/>
      <c r="F669" s="58">
        <v>19270205</v>
      </c>
      <c r="G669" s="58"/>
      <c r="H669" s="58"/>
      <c r="I669" s="58">
        <v>3299547</v>
      </c>
      <c r="J669" s="58"/>
      <c r="K669" s="58"/>
      <c r="L669" s="58">
        <v>470027</v>
      </c>
      <c r="M669" s="58"/>
      <c r="N669" s="58"/>
      <c r="O669" s="58">
        <v>3140724</v>
      </c>
      <c r="P669" s="58"/>
      <c r="Q669" s="58"/>
      <c r="R669" s="58">
        <v>136552</v>
      </c>
      <c r="S669" s="58"/>
      <c r="T669" s="58"/>
      <c r="U669" s="58">
        <v>7046850</v>
      </c>
      <c r="V669" s="58"/>
      <c r="W669" s="61"/>
      <c r="X669" s="58"/>
      <c r="Y669" s="58">
        <v>0</v>
      </c>
      <c r="Z669" s="58"/>
      <c r="AA669" s="58"/>
      <c r="AB669" s="58">
        <v>0</v>
      </c>
      <c r="AC669" s="58"/>
      <c r="AD669" s="58"/>
      <c r="AE669" s="58">
        <v>14697</v>
      </c>
      <c r="AF669" s="58"/>
      <c r="AG669" s="58"/>
      <c r="AH669" s="58">
        <v>14697</v>
      </c>
      <c r="AI669" s="58"/>
      <c r="AJ669" s="58"/>
      <c r="AK669" s="58"/>
      <c r="AL669" s="58"/>
      <c r="AM669" s="58">
        <v>8584081</v>
      </c>
      <c r="AN669" s="58"/>
      <c r="AO669" s="58"/>
      <c r="AP669" s="58">
        <v>36785</v>
      </c>
      <c r="AQ669" s="58"/>
      <c r="AR669" s="58"/>
      <c r="AS669" s="58">
        <v>8620866</v>
      </c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  <c r="IW669"/>
      <c r="IX669"/>
      <c r="IY669"/>
      <c r="IZ669"/>
      <c r="JA669"/>
      <c r="JB669"/>
      <c r="JC669"/>
      <c r="JD669"/>
      <c r="JE669"/>
      <c r="JF669"/>
      <c r="JG669"/>
      <c r="JH669"/>
      <c r="JI669"/>
      <c r="JJ669"/>
      <c r="JK669"/>
      <c r="JL669"/>
      <c r="JM669"/>
      <c r="JN669"/>
      <c r="JO669"/>
      <c r="JP669"/>
      <c r="JQ669"/>
      <c r="JR669"/>
      <c r="JS669"/>
      <c r="JT669"/>
      <c r="JU669"/>
      <c r="JV669"/>
      <c r="JW669"/>
      <c r="JX669"/>
      <c r="JY669"/>
      <c r="JZ669"/>
      <c r="KA669"/>
      <c r="KB669"/>
      <c r="KC669"/>
      <c r="KD669"/>
      <c r="KE669"/>
      <c r="KF669"/>
      <c r="KG669"/>
      <c r="KH669"/>
      <c r="KI669"/>
      <c r="KJ669"/>
      <c r="KK669"/>
      <c r="KL669"/>
      <c r="KM669"/>
      <c r="KN669"/>
      <c r="KO669"/>
      <c r="KP669"/>
      <c r="KQ669"/>
      <c r="KR669"/>
      <c r="KS669"/>
      <c r="KT669"/>
      <c r="KU669"/>
      <c r="KV669"/>
      <c r="KW669"/>
      <c r="KX669"/>
      <c r="KY669"/>
      <c r="KZ669"/>
      <c r="LA669"/>
      <c r="LB669"/>
      <c r="LC669"/>
      <c r="LD669"/>
      <c r="LE669"/>
      <c r="LF669"/>
      <c r="LG669"/>
      <c r="LH669"/>
      <c r="LI669"/>
      <c r="LJ669"/>
      <c r="LK669"/>
      <c r="LL669"/>
      <c r="LM669"/>
      <c r="LN669"/>
      <c r="LO669"/>
      <c r="LP669"/>
      <c r="LQ669"/>
      <c r="LR669"/>
      <c r="LS669"/>
      <c r="LT669"/>
      <c r="LU669"/>
      <c r="LV669"/>
      <c r="LW669"/>
      <c r="LX669"/>
      <c r="LY669"/>
      <c r="LZ669"/>
      <c r="MA669"/>
      <c r="MB669"/>
      <c r="MC669"/>
      <c r="MD669"/>
      <c r="ME669"/>
      <c r="MF669"/>
      <c r="MG669"/>
      <c r="MH669"/>
      <c r="MI669"/>
      <c r="MJ669"/>
      <c r="MK669"/>
      <c r="ML669"/>
      <c r="MM669"/>
      <c r="MN669"/>
      <c r="MO669"/>
      <c r="MP669"/>
      <c r="MQ669"/>
      <c r="MR669"/>
      <c r="MS669"/>
      <c r="MT669"/>
      <c r="MU669"/>
      <c r="MV669"/>
      <c r="MW669"/>
      <c r="MX669"/>
      <c r="MY669"/>
      <c r="MZ669"/>
      <c r="NA669"/>
      <c r="NB669"/>
      <c r="NC669"/>
      <c r="ND669"/>
      <c r="NE669"/>
      <c r="NF669"/>
      <c r="NG669"/>
      <c r="NH669"/>
      <c r="NI669"/>
      <c r="NJ669"/>
      <c r="NK669"/>
      <c r="NL669"/>
      <c r="NM669"/>
      <c r="NN669"/>
      <c r="NO669"/>
      <c r="NP669"/>
      <c r="NQ669"/>
      <c r="NR669"/>
      <c r="NS669"/>
      <c r="NT669"/>
      <c r="NU669"/>
      <c r="NV669"/>
      <c r="NW669"/>
      <c r="NX669"/>
      <c r="NY669"/>
      <c r="NZ669"/>
      <c r="OA669"/>
      <c r="OB669"/>
      <c r="OC669"/>
      <c r="OD669"/>
      <c r="OE669"/>
      <c r="OF669"/>
      <c r="OG669"/>
      <c r="OH669"/>
      <c r="OI669"/>
      <c r="OJ669"/>
      <c r="OK669"/>
      <c r="OL669"/>
      <c r="OM669"/>
      <c r="ON669"/>
      <c r="OO669"/>
      <c r="OP669"/>
      <c r="OQ669"/>
      <c r="OR669"/>
      <c r="OS669"/>
      <c r="OT669"/>
      <c r="OU669"/>
      <c r="OV669"/>
      <c r="OW669"/>
      <c r="OX669"/>
      <c r="OY669"/>
      <c r="OZ669"/>
      <c r="PA669"/>
      <c r="PB669"/>
      <c r="PC669"/>
      <c r="PD669"/>
      <c r="PE669"/>
      <c r="PF669"/>
      <c r="PG669"/>
      <c r="PH669"/>
      <c r="PI669"/>
      <c r="PJ669"/>
      <c r="PK669"/>
      <c r="PL669"/>
      <c r="PM669"/>
      <c r="PN669"/>
      <c r="PO669"/>
      <c r="PP669"/>
      <c r="PQ669"/>
      <c r="PR669"/>
      <c r="PS669"/>
      <c r="PT669"/>
      <c r="PU669"/>
      <c r="PV669"/>
      <c r="PW669"/>
      <c r="PX669"/>
      <c r="PY669"/>
      <c r="PZ669"/>
      <c r="QA669"/>
      <c r="QB669"/>
      <c r="QC669"/>
      <c r="QD669"/>
      <c r="QE669"/>
      <c r="QF669"/>
      <c r="QG669"/>
      <c r="QH669"/>
      <c r="QI669"/>
      <c r="QJ669"/>
      <c r="QK669"/>
      <c r="QL669"/>
      <c r="QM669"/>
      <c r="QN669"/>
      <c r="QO669"/>
      <c r="QP669"/>
      <c r="QQ669"/>
      <c r="QR669"/>
      <c r="QS669"/>
      <c r="QT669"/>
      <c r="QU669"/>
      <c r="QV669"/>
      <c r="QW669"/>
      <c r="QX669"/>
      <c r="QY669"/>
      <c r="QZ669"/>
      <c r="RA669"/>
      <c r="RB669"/>
      <c r="RC669"/>
      <c r="RD669"/>
      <c r="RE669"/>
      <c r="RF669"/>
      <c r="RG669"/>
      <c r="RH669"/>
      <c r="RI669"/>
      <c r="RJ669"/>
      <c r="RK669"/>
      <c r="RL669"/>
      <c r="RM669"/>
      <c r="RN669"/>
      <c r="RO669"/>
      <c r="RP669"/>
      <c r="RQ669"/>
      <c r="RR669"/>
      <c r="RS669"/>
      <c r="RT669"/>
      <c r="RU669"/>
      <c r="RV669"/>
      <c r="RW669"/>
      <c r="RX669"/>
      <c r="RY669"/>
      <c r="RZ669"/>
      <c r="SA669"/>
      <c r="SB669"/>
      <c r="SC669"/>
      <c r="SD669"/>
      <c r="SE669"/>
      <c r="SF669"/>
      <c r="SG669"/>
      <c r="SH669"/>
      <c r="SI669"/>
      <c r="SJ669"/>
      <c r="SK669"/>
      <c r="SL669"/>
      <c r="SM669"/>
      <c r="SN669"/>
      <c r="SO669"/>
      <c r="SP669"/>
      <c r="SQ669"/>
      <c r="SR669"/>
      <c r="SS669"/>
      <c r="ST669"/>
      <c r="SU669"/>
      <c r="SV669"/>
      <c r="SW669"/>
      <c r="SX669"/>
      <c r="SY669"/>
      <c r="SZ669"/>
      <c r="TA669"/>
      <c r="TB669"/>
      <c r="TC669"/>
      <c r="TD669"/>
      <c r="TE669"/>
      <c r="TF669"/>
      <c r="TG669"/>
      <c r="TH669"/>
      <c r="TI669"/>
      <c r="TJ669"/>
      <c r="TK669"/>
      <c r="TL669"/>
      <c r="TM669"/>
      <c r="TN669"/>
      <c r="TO669"/>
      <c r="TP669"/>
      <c r="TQ669"/>
      <c r="TR669"/>
      <c r="TS669"/>
      <c r="TT669"/>
      <c r="TU669"/>
      <c r="TV669"/>
      <c r="TW669"/>
      <c r="TX669"/>
      <c r="TY669"/>
      <c r="TZ669"/>
      <c r="UA669"/>
      <c r="UB669"/>
      <c r="UC669"/>
      <c r="UD669"/>
      <c r="UE669"/>
      <c r="UF669"/>
      <c r="UG669"/>
      <c r="UH669"/>
      <c r="UI669"/>
      <c r="UJ669"/>
      <c r="UK669"/>
      <c r="UL669"/>
      <c r="UM669"/>
      <c r="UN669"/>
      <c r="UO669"/>
      <c r="UP669"/>
      <c r="UQ669"/>
      <c r="UR669"/>
      <c r="US669"/>
      <c r="UT669"/>
      <c r="UU669"/>
      <c r="UV669"/>
      <c r="UW669"/>
      <c r="UX669"/>
      <c r="UY669"/>
      <c r="UZ669"/>
      <c r="VA669"/>
      <c r="VB669"/>
      <c r="VC669"/>
      <c r="VD669"/>
      <c r="VE669"/>
      <c r="VF669"/>
      <c r="VG669"/>
      <c r="VH669"/>
      <c r="VI669"/>
      <c r="VJ669"/>
      <c r="VK669"/>
      <c r="VL669"/>
      <c r="VM669"/>
      <c r="VN669"/>
      <c r="VO669"/>
      <c r="VP669"/>
      <c r="VQ669"/>
      <c r="VR669"/>
      <c r="VS669"/>
      <c r="VT669"/>
      <c r="VU669"/>
      <c r="VV669"/>
      <c r="VW669"/>
      <c r="VX669"/>
      <c r="VY669"/>
      <c r="VZ669"/>
      <c r="WA669"/>
      <c r="WB669"/>
      <c r="WC669"/>
      <c r="WD669"/>
      <c r="WE669"/>
      <c r="WF669"/>
      <c r="WG669"/>
      <c r="WH669"/>
      <c r="WI669"/>
      <c r="WJ669"/>
      <c r="WK669"/>
      <c r="WL669"/>
      <c r="WM669"/>
      <c r="WN669"/>
      <c r="WO669"/>
      <c r="WP669"/>
      <c r="WQ669"/>
      <c r="WR669"/>
      <c r="WS669"/>
      <c r="WT669"/>
      <c r="WU669"/>
      <c r="WV669"/>
      <c r="WW669"/>
      <c r="WX669"/>
      <c r="WY669"/>
      <c r="WZ669"/>
      <c r="XA669"/>
      <c r="XB669"/>
      <c r="XC669"/>
      <c r="XD669"/>
      <c r="XE669"/>
      <c r="XF669"/>
      <c r="XG669"/>
      <c r="XH669"/>
      <c r="XI669"/>
      <c r="XJ669"/>
      <c r="XK669"/>
      <c r="XL669"/>
      <c r="XM669"/>
      <c r="XN669"/>
      <c r="XO669"/>
      <c r="XP669"/>
      <c r="XQ669"/>
      <c r="XR669"/>
      <c r="XS669"/>
      <c r="XT669"/>
      <c r="XU669"/>
      <c r="XV669"/>
      <c r="XW669"/>
      <c r="XX669"/>
      <c r="XY669"/>
      <c r="XZ669"/>
      <c r="YA669"/>
      <c r="YB669"/>
      <c r="YC669"/>
      <c r="YD669"/>
      <c r="YE669"/>
      <c r="YF669"/>
      <c r="YG669"/>
      <c r="YH669"/>
      <c r="YI669"/>
      <c r="YJ669"/>
      <c r="YK669"/>
      <c r="YL669"/>
      <c r="YM669"/>
      <c r="YN669"/>
      <c r="YO669"/>
      <c r="YP669"/>
      <c r="YQ669"/>
      <c r="YR669"/>
      <c r="YS669"/>
      <c r="YT669"/>
      <c r="YU669"/>
      <c r="YV669"/>
      <c r="YW669"/>
      <c r="YX669"/>
      <c r="YY669"/>
      <c r="YZ669"/>
      <c r="ZA669"/>
      <c r="ZB669"/>
      <c r="ZC669"/>
      <c r="ZD669"/>
      <c r="ZE669"/>
      <c r="ZF669"/>
      <c r="ZG669"/>
      <c r="ZH669"/>
      <c r="ZI669"/>
      <c r="ZJ669"/>
      <c r="ZK669"/>
      <c r="ZL669"/>
      <c r="ZM669"/>
      <c r="ZN669"/>
      <c r="ZO669"/>
      <c r="ZP669"/>
      <c r="ZQ669"/>
      <c r="ZR669"/>
      <c r="ZS669"/>
      <c r="ZT669"/>
      <c r="ZU669"/>
      <c r="ZV669"/>
      <c r="ZW669"/>
      <c r="ZX669"/>
      <c r="ZY669"/>
      <c r="ZZ669"/>
      <c r="AAA669"/>
      <c r="AAB669"/>
      <c r="AAC669"/>
      <c r="AAD669"/>
      <c r="AAE669"/>
      <c r="AAF669"/>
      <c r="AAG669"/>
      <c r="AAH669"/>
      <c r="AAI669"/>
      <c r="AAJ669"/>
      <c r="AAK669"/>
      <c r="AAL669"/>
      <c r="AAM669"/>
      <c r="AAN669"/>
      <c r="AAO669"/>
      <c r="AAP669"/>
      <c r="AAQ669"/>
      <c r="AAR669"/>
      <c r="AAS669"/>
      <c r="AAT669"/>
      <c r="AAU669"/>
      <c r="AAV669"/>
      <c r="AAW669"/>
      <c r="AAX669"/>
      <c r="AAY669"/>
      <c r="AAZ669"/>
      <c r="ABA669"/>
      <c r="ABB669"/>
      <c r="ABC669"/>
      <c r="ABD669"/>
      <c r="ABE669"/>
      <c r="ABF669"/>
      <c r="ABG669"/>
      <c r="ABH669"/>
      <c r="ABI669"/>
      <c r="ABJ669"/>
      <c r="ABK669"/>
      <c r="ABL669"/>
      <c r="ABM669"/>
      <c r="ABN669"/>
      <c r="ABO669"/>
      <c r="ABP669"/>
      <c r="ABQ669"/>
      <c r="ABR669"/>
      <c r="ABS669"/>
      <c r="ABT669"/>
      <c r="ABU669"/>
      <c r="ABV669"/>
      <c r="ABW669"/>
      <c r="ABX669"/>
      <c r="ABY669"/>
    </row>
    <row r="670" spans="1:753" s="47" customFormat="1">
      <c r="A670" s="44">
        <v>97402</v>
      </c>
      <c r="B670" s="44"/>
      <c r="C670" s="45" t="s">
        <v>902</v>
      </c>
      <c r="D670" s="45"/>
      <c r="E670" s="45"/>
      <c r="F670" s="59">
        <v>114699</v>
      </c>
      <c r="G670" s="59"/>
      <c r="H670" s="59"/>
      <c r="I670" s="59">
        <v>19639</v>
      </c>
      <c r="J670" s="59"/>
      <c r="K670" s="59"/>
      <c r="L670" s="59">
        <v>2798</v>
      </c>
      <c r="M670" s="59"/>
      <c r="N670" s="59"/>
      <c r="O670" s="59">
        <v>18694</v>
      </c>
      <c r="P670" s="59"/>
      <c r="Q670" s="59"/>
      <c r="R670" s="59">
        <v>7239</v>
      </c>
      <c r="S670" s="59"/>
      <c r="T670" s="59"/>
      <c r="U670" s="59">
        <v>48370</v>
      </c>
      <c r="V670" s="59"/>
      <c r="W670" s="60"/>
      <c r="X670" s="59"/>
      <c r="Y670" s="59">
        <v>0</v>
      </c>
      <c r="Z670" s="59"/>
      <c r="AA670" s="59"/>
      <c r="AB670" s="59">
        <v>0</v>
      </c>
      <c r="AC670" s="59"/>
      <c r="AD670" s="59"/>
      <c r="AE670" s="59">
        <v>37</v>
      </c>
      <c r="AF670" s="59"/>
      <c r="AG670" s="59"/>
      <c r="AH670" s="59">
        <v>37</v>
      </c>
      <c r="AI670" s="59"/>
      <c r="AJ670" s="59"/>
      <c r="AK670" s="59"/>
      <c r="AL670" s="59"/>
      <c r="AM670" s="59">
        <v>51094</v>
      </c>
      <c r="AN670" s="59"/>
      <c r="AO670" s="59"/>
      <c r="AP670" s="59">
        <v>5663</v>
      </c>
      <c r="AQ670" s="59"/>
      <c r="AR670" s="59"/>
      <c r="AS670" s="59">
        <v>56757</v>
      </c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  <c r="IW670"/>
      <c r="IX670"/>
      <c r="IY670"/>
      <c r="IZ670"/>
      <c r="JA670"/>
      <c r="JB670"/>
      <c r="JC670"/>
      <c r="JD670"/>
      <c r="JE670"/>
      <c r="JF670"/>
      <c r="JG670"/>
      <c r="JH670"/>
      <c r="JI670"/>
      <c r="JJ670"/>
      <c r="JK670"/>
      <c r="JL670"/>
      <c r="JM670"/>
      <c r="JN670"/>
      <c r="JO670"/>
      <c r="JP670"/>
      <c r="JQ670"/>
      <c r="JR670"/>
      <c r="JS670"/>
      <c r="JT670"/>
      <c r="JU670"/>
      <c r="JV670"/>
      <c r="JW670"/>
      <c r="JX670"/>
      <c r="JY670"/>
      <c r="JZ670"/>
      <c r="KA670"/>
      <c r="KB670"/>
      <c r="KC670"/>
      <c r="KD670"/>
      <c r="KE670"/>
      <c r="KF670"/>
      <c r="KG670"/>
      <c r="KH670"/>
      <c r="KI670"/>
      <c r="KJ670"/>
      <c r="KK670"/>
      <c r="KL670"/>
      <c r="KM670"/>
      <c r="KN670"/>
      <c r="KO670"/>
      <c r="KP670"/>
      <c r="KQ670"/>
      <c r="KR670"/>
      <c r="KS670"/>
      <c r="KT670"/>
      <c r="KU670"/>
      <c r="KV670"/>
      <c r="KW670"/>
      <c r="KX670"/>
      <c r="KY670"/>
      <c r="KZ670"/>
      <c r="LA670"/>
      <c r="LB670"/>
      <c r="LC670"/>
      <c r="LD670"/>
      <c r="LE670"/>
      <c r="LF670"/>
      <c r="LG670"/>
      <c r="LH670"/>
      <c r="LI670"/>
      <c r="LJ670"/>
      <c r="LK670"/>
      <c r="LL670"/>
      <c r="LM670"/>
      <c r="LN670"/>
      <c r="LO670"/>
      <c r="LP670"/>
      <c r="LQ670"/>
      <c r="LR670"/>
      <c r="LS670"/>
      <c r="LT670"/>
      <c r="LU670"/>
      <c r="LV670"/>
      <c r="LW670"/>
      <c r="LX670"/>
      <c r="LY670"/>
      <c r="LZ670"/>
      <c r="MA670"/>
      <c r="MB670"/>
      <c r="MC670"/>
      <c r="MD670"/>
      <c r="ME670"/>
      <c r="MF670"/>
      <c r="MG670"/>
      <c r="MH670"/>
      <c r="MI670"/>
      <c r="MJ670"/>
      <c r="MK670"/>
      <c r="ML670"/>
      <c r="MM670"/>
      <c r="MN670"/>
      <c r="MO670"/>
      <c r="MP670"/>
      <c r="MQ670"/>
      <c r="MR670"/>
      <c r="MS670"/>
      <c r="MT670"/>
      <c r="MU670"/>
      <c r="MV670"/>
      <c r="MW670"/>
      <c r="MX670"/>
      <c r="MY670"/>
      <c r="MZ670"/>
      <c r="NA670"/>
      <c r="NB670"/>
      <c r="NC670"/>
      <c r="ND670"/>
      <c r="NE670"/>
      <c r="NF670"/>
      <c r="NG670"/>
      <c r="NH670"/>
      <c r="NI670"/>
      <c r="NJ670"/>
      <c r="NK670"/>
      <c r="NL670"/>
      <c r="NM670"/>
      <c r="NN670"/>
      <c r="NO670"/>
      <c r="NP670"/>
      <c r="NQ670"/>
      <c r="NR670"/>
      <c r="NS670"/>
      <c r="NT670"/>
      <c r="NU670"/>
      <c r="NV670"/>
      <c r="NW670"/>
      <c r="NX670"/>
      <c r="NY670"/>
      <c r="NZ670"/>
      <c r="OA670"/>
      <c r="OB670"/>
      <c r="OC670"/>
      <c r="OD670"/>
      <c r="OE670"/>
      <c r="OF670"/>
      <c r="OG670"/>
      <c r="OH670"/>
      <c r="OI670"/>
      <c r="OJ670"/>
      <c r="OK670"/>
      <c r="OL670"/>
      <c r="OM670"/>
      <c r="ON670"/>
      <c r="OO670"/>
      <c r="OP670"/>
      <c r="OQ670"/>
      <c r="OR670"/>
      <c r="OS670"/>
      <c r="OT670"/>
      <c r="OU670"/>
      <c r="OV670"/>
      <c r="OW670"/>
      <c r="OX670"/>
      <c r="OY670"/>
      <c r="OZ670"/>
      <c r="PA670"/>
      <c r="PB670"/>
      <c r="PC670"/>
      <c r="PD670"/>
      <c r="PE670"/>
      <c r="PF670"/>
      <c r="PG670"/>
      <c r="PH670"/>
      <c r="PI670"/>
      <c r="PJ670"/>
      <c r="PK670"/>
      <c r="PL670"/>
      <c r="PM670"/>
      <c r="PN670"/>
      <c r="PO670"/>
      <c r="PP670"/>
      <c r="PQ670"/>
      <c r="PR670"/>
      <c r="PS670"/>
      <c r="PT670"/>
      <c r="PU670"/>
      <c r="PV670"/>
      <c r="PW670"/>
      <c r="PX670"/>
      <c r="PY670"/>
      <c r="PZ670"/>
      <c r="QA670"/>
      <c r="QB670"/>
      <c r="QC670"/>
      <c r="QD670"/>
      <c r="QE670"/>
      <c r="QF670"/>
      <c r="QG670"/>
      <c r="QH670"/>
      <c r="QI670"/>
      <c r="QJ670"/>
      <c r="QK670"/>
      <c r="QL670"/>
      <c r="QM670"/>
      <c r="QN670"/>
      <c r="QO670"/>
      <c r="QP670"/>
      <c r="QQ670"/>
      <c r="QR670"/>
      <c r="QS670"/>
      <c r="QT670"/>
      <c r="QU670"/>
      <c r="QV670"/>
      <c r="QW670"/>
      <c r="QX670"/>
      <c r="QY670"/>
      <c r="QZ670"/>
      <c r="RA670"/>
      <c r="RB670"/>
      <c r="RC670"/>
      <c r="RD670"/>
      <c r="RE670"/>
      <c r="RF670"/>
      <c r="RG670"/>
      <c r="RH670"/>
      <c r="RI670"/>
      <c r="RJ670"/>
      <c r="RK670"/>
      <c r="RL670"/>
      <c r="RM670"/>
      <c r="RN670"/>
      <c r="RO670"/>
      <c r="RP670"/>
      <c r="RQ670"/>
      <c r="RR670"/>
      <c r="RS670"/>
      <c r="RT670"/>
      <c r="RU670"/>
      <c r="RV670"/>
      <c r="RW670"/>
      <c r="RX670"/>
      <c r="RY670"/>
      <c r="RZ670"/>
      <c r="SA670"/>
      <c r="SB670"/>
      <c r="SC670"/>
      <c r="SD670"/>
      <c r="SE670"/>
      <c r="SF670"/>
      <c r="SG670"/>
      <c r="SH670"/>
      <c r="SI670"/>
      <c r="SJ670"/>
      <c r="SK670"/>
      <c r="SL670"/>
      <c r="SM670"/>
      <c r="SN670"/>
      <c r="SO670"/>
      <c r="SP670"/>
      <c r="SQ670"/>
      <c r="SR670"/>
      <c r="SS670"/>
      <c r="ST670"/>
      <c r="SU670"/>
      <c r="SV670"/>
      <c r="SW670"/>
      <c r="SX670"/>
      <c r="SY670"/>
      <c r="SZ670"/>
      <c r="TA670"/>
      <c r="TB670"/>
      <c r="TC670"/>
      <c r="TD670"/>
      <c r="TE670"/>
      <c r="TF670"/>
      <c r="TG670"/>
      <c r="TH670"/>
      <c r="TI670"/>
      <c r="TJ670"/>
      <c r="TK670"/>
      <c r="TL670"/>
      <c r="TM670"/>
      <c r="TN670"/>
      <c r="TO670"/>
      <c r="TP670"/>
      <c r="TQ670"/>
      <c r="TR670"/>
      <c r="TS670"/>
      <c r="TT670"/>
      <c r="TU670"/>
      <c r="TV670"/>
      <c r="TW670"/>
      <c r="TX670"/>
      <c r="TY670"/>
      <c r="TZ670"/>
      <c r="UA670"/>
      <c r="UB670"/>
      <c r="UC670"/>
      <c r="UD670"/>
      <c r="UE670"/>
      <c r="UF670"/>
      <c r="UG670"/>
      <c r="UH670"/>
      <c r="UI670"/>
      <c r="UJ670"/>
      <c r="UK670"/>
      <c r="UL670"/>
      <c r="UM670"/>
      <c r="UN670"/>
      <c r="UO670"/>
      <c r="UP670"/>
      <c r="UQ670"/>
      <c r="UR670"/>
      <c r="US670"/>
      <c r="UT670"/>
      <c r="UU670"/>
      <c r="UV670"/>
      <c r="UW670"/>
      <c r="UX670"/>
      <c r="UY670"/>
      <c r="UZ670"/>
      <c r="VA670"/>
      <c r="VB670"/>
      <c r="VC670"/>
      <c r="VD670"/>
      <c r="VE670"/>
      <c r="VF670"/>
      <c r="VG670"/>
      <c r="VH670"/>
      <c r="VI670"/>
      <c r="VJ670"/>
      <c r="VK670"/>
      <c r="VL670"/>
      <c r="VM670"/>
      <c r="VN670"/>
      <c r="VO670"/>
      <c r="VP670"/>
      <c r="VQ670"/>
      <c r="VR670"/>
      <c r="VS670"/>
      <c r="VT670"/>
      <c r="VU670"/>
      <c r="VV670"/>
      <c r="VW670"/>
      <c r="VX670"/>
      <c r="VY670"/>
      <c r="VZ670"/>
      <c r="WA670"/>
      <c r="WB670"/>
      <c r="WC670"/>
      <c r="WD670"/>
      <c r="WE670"/>
      <c r="WF670"/>
      <c r="WG670"/>
      <c r="WH670"/>
      <c r="WI670"/>
      <c r="WJ670"/>
      <c r="WK670"/>
      <c r="WL670"/>
      <c r="WM670"/>
      <c r="WN670"/>
      <c r="WO670"/>
      <c r="WP670"/>
      <c r="WQ670"/>
      <c r="WR670"/>
      <c r="WS670"/>
      <c r="WT670"/>
      <c r="WU670"/>
      <c r="WV670"/>
      <c r="WW670"/>
      <c r="WX670"/>
      <c r="WY670"/>
      <c r="WZ670"/>
      <c r="XA670"/>
      <c r="XB670"/>
      <c r="XC670"/>
      <c r="XD670"/>
      <c r="XE670"/>
      <c r="XF670"/>
      <c r="XG670"/>
      <c r="XH670"/>
      <c r="XI670"/>
      <c r="XJ670"/>
      <c r="XK670"/>
      <c r="XL670"/>
      <c r="XM670"/>
      <c r="XN670"/>
      <c r="XO670"/>
      <c r="XP670"/>
      <c r="XQ670"/>
      <c r="XR670"/>
      <c r="XS670"/>
      <c r="XT670"/>
      <c r="XU670"/>
      <c r="XV670"/>
      <c r="XW670"/>
      <c r="XX670"/>
      <c r="XY670"/>
      <c r="XZ670"/>
      <c r="YA670"/>
      <c r="YB670"/>
      <c r="YC670"/>
      <c r="YD670"/>
      <c r="YE670"/>
      <c r="YF670"/>
      <c r="YG670"/>
      <c r="YH670"/>
      <c r="YI670"/>
      <c r="YJ670"/>
      <c r="YK670"/>
      <c r="YL670"/>
      <c r="YM670"/>
      <c r="YN670"/>
      <c r="YO670"/>
      <c r="YP670"/>
      <c r="YQ670"/>
      <c r="YR670"/>
      <c r="YS670"/>
      <c r="YT670"/>
      <c r="YU670"/>
      <c r="YV670"/>
      <c r="YW670"/>
      <c r="YX670"/>
      <c r="YY670"/>
      <c r="YZ670"/>
      <c r="ZA670"/>
      <c r="ZB670"/>
      <c r="ZC670"/>
      <c r="ZD670"/>
      <c r="ZE670"/>
      <c r="ZF670"/>
      <c r="ZG670"/>
      <c r="ZH670"/>
      <c r="ZI670"/>
      <c r="ZJ670"/>
      <c r="ZK670"/>
      <c r="ZL670"/>
      <c r="ZM670"/>
      <c r="ZN670"/>
      <c r="ZO670"/>
      <c r="ZP670"/>
      <c r="ZQ670"/>
      <c r="ZR670"/>
      <c r="ZS670"/>
      <c r="ZT670"/>
      <c r="ZU670"/>
      <c r="ZV670"/>
      <c r="ZW670"/>
      <c r="ZX670"/>
      <c r="ZY670"/>
      <c r="ZZ670"/>
      <c r="AAA670"/>
      <c r="AAB670"/>
      <c r="AAC670"/>
      <c r="AAD670"/>
      <c r="AAE670"/>
      <c r="AAF670"/>
      <c r="AAG670"/>
      <c r="AAH670"/>
      <c r="AAI670"/>
      <c r="AAJ670"/>
      <c r="AAK670"/>
      <c r="AAL670"/>
      <c r="AAM670"/>
      <c r="AAN670"/>
      <c r="AAO670"/>
      <c r="AAP670"/>
      <c r="AAQ670"/>
      <c r="AAR670"/>
      <c r="AAS670"/>
      <c r="AAT670"/>
      <c r="AAU670"/>
      <c r="AAV670"/>
      <c r="AAW670"/>
      <c r="AAX670"/>
      <c r="AAY670"/>
      <c r="AAZ670"/>
      <c r="ABA670"/>
      <c r="ABB670"/>
      <c r="ABC670"/>
      <c r="ABD670"/>
      <c r="ABE670"/>
      <c r="ABF670"/>
      <c r="ABG670"/>
      <c r="ABH670"/>
      <c r="ABI670"/>
      <c r="ABJ670"/>
      <c r="ABK670"/>
      <c r="ABL670"/>
      <c r="ABM670"/>
      <c r="ABN670"/>
      <c r="ABO670"/>
      <c r="ABP670"/>
      <c r="ABQ670"/>
      <c r="ABR670"/>
      <c r="ABS670"/>
      <c r="ABT670"/>
      <c r="ABU670"/>
      <c r="ABV670"/>
      <c r="ABW670"/>
      <c r="ABX670"/>
      <c r="ABY670"/>
    </row>
    <row r="671" spans="1:753" s="47" customFormat="1">
      <c r="A671" s="44">
        <v>97404</v>
      </c>
      <c r="B671" s="44"/>
      <c r="C671" s="45" t="s">
        <v>576</v>
      </c>
      <c r="D671" s="45"/>
      <c r="E671" s="45"/>
      <c r="F671" s="59">
        <v>580048</v>
      </c>
      <c r="G671" s="59"/>
      <c r="H671" s="59"/>
      <c r="I671" s="59">
        <v>99319</v>
      </c>
      <c r="J671" s="59"/>
      <c r="K671" s="59"/>
      <c r="L671" s="59">
        <v>14148</v>
      </c>
      <c r="M671" s="59"/>
      <c r="N671" s="59"/>
      <c r="O671" s="59">
        <v>94538</v>
      </c>
      <c r="P671" s="58"/>
      <c r="Q671" s="59"/>
      <c r="R671" s="59">
        <v>804</v>
      </c>
      <c r="S671" s="59"/>
      <c r="T671" s="59"/>
      <c r="U671" s="59">
        <v>208809</v>
      </c>
      <c r="V671" s="59"/>
      <c r="W671" s="60"/>
      <c r="X671" s="59"/>
      <c r="Y671" s="59">
        <v>0</v>
      </c>
      <c r="Z671" s="59"/>
      <c r="AA671" s="59"/>
      <c r="AB671" s="59">
        <v>0</v>
      </c>
      <c r="AC671" s="59"/>
      <c r="AD671" s="59"/>
      <c r="AE671" s="59">
        <v>16299</v>
      </c>
      <c r="AF671" s="59"/>
      <c r="AG671" s="59"/>
      <c r="AH671" s="59">
        <v>16299</v>
      </c>
      <c r="AI671" s="59"/>
      <c r="AJ671" s="59"/>
      <c r="AK671" s="59"/>
      <c r="AL671" s="59"/>
      <c r="AM671" s="59">
        <v>258387</v>
      </c>
      <c r="AN671" s="59"/>
      <c r="AO671" s="59"/>
      <c r="AP671" s="59">
        <v>-9548</v>
      </c>
      <c r="AQ671" s="59"/>
      <c r="AR671" s="59"/>
      <c r="AS671" s="59">
        <v>248839</v>
      </c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  <c r="IW671"/>
      <c r="IX671"/>
      <c r="IY671"/>
      <c r="IZ671"/>
      <c r="JA671"/>
      <c r="JB671"/>
      <c r="JC671"/>
      <c r="JD671"/>
      <c r="JE671"/>
      <c r="JF671"/>
      <c r="JG671"/>
      <c r="JH671"/>
      <c r="JI671"/>
      <c r="JJ671"/>
      <c r="JK671"/>
      <c r="JL671"/>
      <c r="JM671"/>
      <c r="JN671"/>
      <c r="JO671"/>
      <c r="JP671"/>
      <c r="JQ671"/>
      <c r="JR671"/>
      <c r="JS671"/>
      <c r="JT671"/>
      <c r="JU671"/>
      <c r="JV671"/>
      <c r="JW671"/>
      <c r="JX671"/>
      <c r="JY671"/>
      <c r="JZ671"/>
      <c r="KA671"/>
      <c r="KB671"/>
      <c r="KC671"/>
      <c r="KD671"/>
      <c r="KE671"/>
      <c r="KF671"/>
      <c r="KG671"/>
      <c r="KH671"/>
      <c r="KI671"/>
      <c r="KJ671"/>
      <c r="KK671"/>
      <c r="KL671"/>
      <c r="KM671"/>
      <c r="KN671"/>
      <c r="KO671"/>
      <c r="KP671"/>
      <c r="KQ671"/>
      <c r="KR671"/>
      <c r="KS671"/>
      <c r="KT671"/>
      <c r="KU671"/>
      <c r="KV671"/>
      <c r="KW671"/>
      <c r="KX671"/>
      <c r="KY671"/>
      <c r="KZ671"/>
      <c r="LA671"/>
      <c r="LB671"/>
      <c r="LC671"/>
      <c r="LD671"/>
      <c r="LE671"/>
      <c r="LF671"/>
      <c r="LG671"/>
      <c r="LH671"/>
      <c r="LI671"/>
      <c r="LJ671"/>
      <c r="LK671"/>
      <c r="LL671"/>
      <c r="LM671"/>
      <c r="LN671"/>
      <c r="LO671"/>
      <c r="LP671"/>
      <c r="LQ671"/>
      <c r="LR671"/>
      <c r="LS671"/>
      <c r="LT671"/>
      <c r="LU671"/>
      <c r="LV671"/>
      <c r="LW671"/>
      <c r="LX671"/>
      <c r="LY671"/>
      <c r="LZ671"/>
      <c r="MA671"/>
      <c r="MB671"/>
      <c r="MC671"/>
      <c r="MD671"/>
      <c r="ME671"/>
      <c r="MF671"/>
      <c r="MG671"/>
      <c r="MH671"/>
      <c r="MI671"/>
      <c r="MJ671"/>
      <c r="MK671"/>
      <c r="ML671"/>
      <c r="MM671"/>
      <c r="MN671"/>
      <c r="MO671"/>
      <c r="MP671"/>
      <c r="MQ671"/>
      <c r="MR671"/>
      <c r="MS671"/>
      <c r="MT671"/>
      <c r="MU671"/>
      <c r="MV671"/>
      <c r="MW671"/>
      <c r="MX671"/>
      <c r="MY671"/>
      <c r="MZ671"/>
      <c r="NA671"/>
      <c r="NB671"/>
      <c r="NC671"/>
      <c r="ND671"/>
      <c r="NE671"/>
      <c r="NF671"/>
      <c r="NG671"/>
      <c r="NH671"/>
      <c r="NI671"/>
      <c r="NJ671"/>
      <c r="NK671"/>
      <c r="NL671"/>
      <c r="NM671"/>
      <c r="NN671"/>
      <c r="NO671"/>
      <c r="NP671"/>
      <c r="NQ671"/>
      <c r="NR671"/>
      <c r="NS671"/>
      <c r="NT671"/>
      <c r="NU671"/>
      <c r="NV671"/>
      <c r="NW671"/>
      <c r="NX671"/>
      <c r="NY671"/>
      <c r="NZ671"/>
      <c r="OA671"/>
      <c r="OB671"/>
      <c r="OC671"/>
      <c r="OD671"/>
      <c r="OE671"/>
      <c r="OF671"/>
      <c r="OG671"/>
      <c r="OH671"/>
      <c r="OI671"/>
      <c r="OJ671"/>
      <c r="OK671"/>
      <c r="OL671"/>
      <c r="OM671"/>
      <c r="ON671"/>
      <c r="OO671"/>
      <c r="OP671"/>
      <c r="OQ671"/>
      <c r="OR671"/>
      <c r="OS671"/>
      <c r="OT671"/>
      <c r="OU671"/>
      <c r="OV671"/>
      <c r="OW671"/>
      <c r="OX671"/>
      <c r="OY671"/>
      <c r="OZ671"/>
      <c r="PA671"/>
      <c r="PB671"/>
      <c r="PC671"/>
      <c r="PD671"/>
      <c r="PE671"/>
      <c r="PF671"/>
      <c r="PG671"/>
      <c r="PH671"/>
      <c r="PI671"/>
      <c r="PJ671"/>
      <c r="PK671"/>
      <c r="PL671"/>
      <c r="PM671"/>
      <c r="PN671"/>
      <c r="PO671"/>
      <c r="PP671"/>
      <c r="PQ671"/>
      <c r="PR671"/>
      <c r="PS671"/>
      <c r="PT671"/>
      <c r="PU671"/>
      <c r="PV671"/>
      <c r="PW671"/>
      <c r="PX671"/>
      <c r="PY671"/>
      <c r="PZ671"/>
      <c r="QA671"/>
      <c r="QB671"/>
      <c r="QC671"/>
      <c r="QD671"/>
      <c r="QE671"/>
      <c r="QF671"/>
      <c r="QG671"/>
      <c r="QH671"/>
      <c r="QI671"/>
      <c r="QJ671"/>
      <c r="QK671"/>
      <c r="QL671"/>
      <c r="QM671"/>
      <c r="QN671"/>
      <c r="QO671"/>
      <c r="QP671"/>
      <c r="QQ671"/>
      <c r="QR671"/>
      <c r="QS671"/>
      <c r="QT671"/>
      <c r="QU671"/>
      <c r="QV671"/>
      <c r="QW671"/>
      <c r="QX671"/>
      <c r="QY671"/>
      <c r="QZ671"/>
      <c r="RA671"/>
      <c r="RB671"/>
      <c r="RC671"/>
      <c r="RD671"/>
      <c r="RE671"/>
      <c r="RF671"/>
      <c r="RG671"/>
      <c r="RH671"/>
      <c r="RI671"/>
      <c r="RJ671"/>
      <c r="RK671"/>
      <c r="RL671"/>
      <c r="RM671"/>
      <c r="RN671"/>
      <c r="RO671"/>
      <c r="RP671"/>
      <c r="RQ671"/>
      <c r="RR671"/>
      <c r="RS671"/>
      <c r="RT671"/>
      <c r="RU671"/>
      <c r="RV671"/>
      <c r="RW671"/>
      <c r="RX671"/>
      <c r="RY671"/>
      <c r="RZ671"/>
      <c r="SA671"/>
      <c r="SB671"/>
      <c r="SC671"/>
      <c r="SD671"/>
      <c r="SE671"/>
      <c r="SF671"/>
      <c r="SG671"/>
      <c r="SH671"/>
      <c r="SI671"/>
      <c r="SJ671"/>
      <c r="SK671"/>
      <c r="SL671"/>
      <c r="SM671"/>
      <c r="SN671"/>
      <c r="SO671"/>
      <c r="SP671"/>
      <c r="SQ671"/>
      <c r="SR671"/>
      <c r="SS671"/>
      <c r="ST671"/>
      <c r="SU671"/>
      <c r="SV671"/>
      <c r="SW671"/>
      <c r="SX671"/>
      <c r="SY671"/>
      <c r="SZ671"/>
      <c r="TA671"/>
      <c r="TB671"/>
      <c r="TC671"/>
      <c r="TD671"/>
      <c r="TE671"/>
      <c r="TF671"/>
      <c r="TG671"/>
      <c r="TH671"/>
      <c r="TI671"/>
      <c r="TJ671"/>
      <c r="TK671"/>
      <c r="TL671"/>
      <c r="TM671"/>
      <c r="TN671"/>
      <c r="TO671"/>
      <c r="TP671"/>
      <c r="TQ671"/>
      <c r="TR671"/>
      <c r="TS671"/>
      <c r="TT671"/>
      <c r="TU671"/>
      <c r="TV671"/>
      <c r="TW671"/>
      <c r="TX671"/>
      <c r="TY671"/>
      <c r="TZ671"/>
      <c r="UA671"/>
      <c r="UB671"/>
      <c r="UC671"/>
      <c r="UD671"/>
      <c r="UE671"/>
      <c r="UF671"/>
      <c r="UG671"/>
      <c r="UH671"/>
      <c r="UI671"/>
      <c r="UJ671"/>
      <c r="UK671"/>
      <c r="UL671"/>
      <c r="UM671"/>
      <c r="UN671"/>
      <c r="UO671"/>
      <c r="UP671"/>
      <c r="UQ671"/>
      <c r="UR671"/>
      <c r="US671"/>
      <c r="UT671"/>
      <c r="UU671"/>
      <c r="UV671"/>
      <c r="UW671"/>
      <c r="UX671"/>
      <c r="UY671"/>
      <c r="UZ671"/>
      <c r="VA671"/>
      <c r="VB671"/>
      <c r="VC671"/>
      <c r="VD671"/>
      <c r="VE671"/>
      <c r="VF671"/>
      <c r="VG671"/>
      <c r="VH671"/>
      <c r="VI671"/>
      <c r="VJ671"/>
      <c r="VK671"/>
      <c r="VL671"/>
      <c r="VM671"/>
      <c r="VN671"/>
      <c r="VO671"/>
      <c r="VP671"/>
      <c r="VQ671"/>
      <c r="VR671"/>
      <c r="VS671"/>
      <c r="VT671"/>
      <c r="VU671"/>
      <c r="VV671"/>
      <c r="VW671"/>
      <c r="VX671"/>
      <c r="VY671"/>
      <c r="VZ671"/>
      <c r="WA671"/>
      <c r="WB671"/>
      <c r="WC671"/>
      <c r="WD671"/>
      <c r="WE671"/>
      <c r="WF671"/>
      <c r="WG671"/>
      <c r="WH671"/>
      <c r="WI671"/>
      <c r="WJ671"/>
      <c r="WK671"/>
      <c r="WL671"/>
      <c r="WM671"/>
      <c r="WN671"/>
      <c r="WO671"/>
      <c r="WP671"/>
      <c r="WQ671"/>
      <c r="WR671"/>
      <c r="WS671"/>
      <c r="WT671"/>
      <c r="WU671"/>
      <c r="WV671"/>
      <c r="WW671"/>
      <c r="WX671"/>
      <c r="WY671"/>
      <c r="WZ671"/>
      <c r="XA671"/>
      <c r="XB671"/>
      <c r="XC671"/>
      <c r="XD671"/>
      <c r="XE671"/>
      <c r="XF671"/>
      <c r="XG671"/>
      <c r="XH671"/>
      <c r="XI671"/>
      <c r="XJ671"/>
      <c r="XK671"/>
      <c r="XL671"/>
      <c r="XM671"/>
      <c r="XN671"/>
      <c r="XO671"/>
      <c r="XP671"/>
      <c r="XQ671"/>
      <c r="XR671"/>
      <c r="XS671"/>
      <c r="XT671"/>
      <c r="XU671"/>
      <c r="XV671"/>
      <c r="XW671"/>
      <c r="XX671"/>
      <c r="XY671"/>
      <c r="XZ671"/>
      <c r="YA671"/>
      <c r="YB671"/>
      <c r="YC671"/>
      <c r="YD671"/>
      <c r="YE671"/>
      <c r="YF671"/>
      <c r="YG671"/>
      <c r="YH671"/>
      <c r="YI671"/>
      <c r="YJ671"/>
      <c r="YK671"/>
      <c r="YL671"/>
      <c r="YM671"/>
      <c r="YN671"/>
      <c r="YO671"/>
      <c r="YP671"/>
      <c r="YQ671"/>
      <c r="YR671"/>
      <c r="YS671"/>
      <c r="YT671"/>
      <c r="YU671"/>
      <c r="YV671"/>
      <c r="YW671"/>
      <c r="YX671"/>
      <c r="YY671"/>
      <c r="YZ671"/>
      <c r="ZA671"/>
      <c r="ZB671"/>
      <c r="ZC671"/>
      <c r="ZD671"/>
      <c r="ZE671"/>
      <c r="ZF671"/>
      <c r="ZG671"/>
      <c r="ZH671"/>
      <c r="ZI671"/>
      <c r="ZJ671"/>
      <c r="ZK671"/>
      <c r="ZL671"/>
      <c r="ZM671"/>
      <c r="ZN671"/>
      <c r="ZO671"/>
      <c r="ZP671"/>
      <c r="ZQ671"/>
      <c r="ZR671"/>
      <c r="ZS671"/>
      <c r="ZT671"/>
      <c r="ZU671"/>
      <c r="ZV671"/>
      <c r="ZW671"/>
      <c r="ZX671"/>
      <c r="ZY671"/>
      <c r="ZZ671"/>
      <c r="AAA671"/>
      <c r="AAB671"/>
      <c r="AAC671"/>
      <c r="AAD671"/>
      <c r="AAE671"/>
      <c r="AAF671"/>
      <c r="AAG671"/>
      <c r="AAH671"/>
      <c r="AAI671"/>
      <c r="AAJ671"/>
      <c r="AAK671"/>
      <c r="AAL671"/>
      <c r="AAM671"/>
      <c r="AAN671"/>
      <c r="AAO671"/>
      <c r="AAP671"/>
      <c r="AAQ671"/>
      <c r="AAR671"/>
      <c r="AAS671"/>
      <c r="AAT671"/>
      <c r="AAU671"/>
      <c r="AAV671"/>
      <c r="AAW671"/>
      <c r="AAX671"/>
      <c r="AAY671"/>
      <c r="AAZ671"/>
      <c r="ABA671"/>
      <c r="ABB671"/>
      <c r="ABC671"/>
      <c r="ABD671"/>
      <c r="ABE671"/>
      <c r="ABF671"/>
      <c r="ABG671"/>
      <c r="ABH671"/>
      <c r="ABI671"/>
      <c r="ABJ671"/>
      <c r="ABK671"/>
      <c r="ABL671"/>
      <c r="ABM671"/>
      <c r="ABN671"/>
      <c r="ABO671"/>
      <c r="ABP671"/>
      <c r="ABQ671"/>
      <c r="ABR671"/>
      <c r="ABS671"/>
      <c r="ABT671"/>
      <c r="ABU671"/>
      <c r="ABV671"/>
      <c r="ABW671"/>
      <c r="ABX671"/>
      <c r="ABY671"/>
    </row>
    <row r="672" spans="1:753" s="47" customFormat="1">
      <c r="A672" s="44">
        <v>97405</v>
      </c>
      <c r="B672" s="44"/>
      <c r="C672" s="45" t="s">
        <v>577</v>
      </c>
      <c r="D672" s="45"/>
      <c r="E672" s="45"/>
      <c r="F672" s="59">
        <v>302040</v>
      </c>
      <c r="G672" s="59"/>
      <c r="H672" s="59"/>
      <c r="I672" s="59">
        <v>51717</v>
      </c>
      <c r="J672" s="59"/>
      <c r="K672" s="59"/>
      <c r="L672" s="59">
        <v>7367</v>
      </c>
      <c r="M672" s="59"/>
      <c r="N672" s="59"/>
      <c r="O672" s="59">
        <v>49228</v>
      </c>
      <c r="P672" s="59"/>
      <c r="Q672" s="59"/>
      <c r="R672" s="59">
        <v>28536</v>
      </c>
      <c r="S672" s="59"/>
      <c r="T672" s="59"/>
      <c r="U672" s="59">
        <v>136848</v>
      </c>
      <c r="V672" s="59"/>
      <c r="W672" s="60"/>
      <c r="X672" s="59"/>
      <c r="Y672" s="59">
        <v>0</v>
      </c>
      <c r="Z672" s="59"/>
      <c r="AA672" s="59"/>
      <c r="AB672" s="59">
        <v>0</v>
      </c>
      <c r="AC672" s="59"/>
      <c r="AD672" s="59"/>
      <c r="AE672" s="59">
        <v>0</v>
      </c>
      <c r="AF672" s="59"/>
      <c r="AG672" s="59"/>
      <c r="AH672" s="59">
        <v>0</v>
      </c>
      <c r="AI672" s="59"/>
      <c r="AJ672" s="59"/>
      <c r="AK672" s="59"/>
      <c r="AL672" s="59"/>
      <c r="AM672" s="59">
        <v>134546</v>
      </c>
      <c r="AN672" s="59"/>
      <c r="AO672" s="59"/>
      <c r="AP672" s="59">
        <v>14994</v>
      </c>
      <c r="AQ672" s="59"/>
      <c r="AR672" s="59"/>
      <c r="AS672" s="59">
        <v>149540</v>
      </c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  <c r="IW672"/>
      <c r="IX672"/>
      <c r="IY672"/>
      <c r="IZ672"/>
      <c r="JA672"/>
      <c r="JB672"/>
      <c r="JC672"/>
      <c r="JD672"/>
      <c r="JE672"/>
      <c r="JF672"/>
      <c r="JG672"/>
      <c r="JH672"/>
      <c r="JI672"/>
      <c r="JJ672"/>
      <c r="JK672"/>
      <c r="JL672"/>
      <c r="JM672"/>
      <c r="JN672"/>
      <c r="JO672"/>
      <c r="JP672"/>
      <c r="JQ672"/>
      <c r="JR672"/>
      <c r="JS672"/>
      <c r="JT672"/>
      <c r="JU672"/>
      <c r="JV672"/>
      <c r="JW672"/>
      <c r="JX672"/>
      <c r="JY672"/>
      <c r="JZ672"/>
      <c r="KA672"/>
      <c r="KB672"/>
      <c r="KC672"/>
      <c r="KD672"/>
      <c r="KE672"/>
      <c r="KF672"/>
      <c r="KG672"/>
      <c r="KH672"/>
      <c r="KI672"/>
      <c r="KJ672"/>
      <c r="KK672"/>
      <c r="KL672"/>
      <c r="KM672"/>
      <c r="KN672"/>
      <c r="KO672"/>
      <c r="KP672"/>
      <c r="KQ672"/>
      <c r="KR672"/>
      <c r="KS672"/>
      <c r="KT672"/>
      <c r="KU672"/>
      <c r="KV672"/>
      <c r="KW672"/>
      <c r="KX672"/>
      <c r="KY672"/>
      <c r="KZ672"/>
      <c r="LA672"/>
      <c r="LB672"/>
      <c r="LC672"/>
      <c r="LD672"/>
      <c r="LE672"/>
      <c r="LF672"/>
      <c r="LG672"/>
      <c r="LH672"/>
      <c r="LI672"/>
      <c r="LJ672"/>
      <c r="LK672"/>
      <c r="LL672"/>
      <c r="LM672"/>
      <c r="LN672"/>
      <c r="LO672"/>
      <c r="LP672"/>
      <c r="LQ672"/>
      <c r="LR672"/>
      <c r="LS672"/>
      <c r="LT672"/>
      <c r="LU672"/>
      <c r="LV672"/>
      <c r="LW672"/>
      <c r="LX672"/>
      <c r="LY672"/>
      <c r="LZ672"/>
      <c r="MA672"/>
      <c r="MB672"/>
      <c r="MC672"/>
      <c r="MD672"/>
      <c r="ME672"/>
      <c r="MF672"/>
      <c r="MG672"/>
      <c r="MH672"/>
      <c r="MI672"/>
      <c r="MJ672"/>
      <c r="MK672"/>
      <c r="ML672"/>
      <c r="MM672"/>
      <c r="MN672"/>
      <c r="MO672"/>
      <c r="MP672"/>
      <c r="MQ672"/>
      <c r="MR672"/>
      <c r="MS672"/>
      <c r="MT672"/>
      <c r="MU672"/>
      <c r="MV672"/>
      <c r="MW672"/>
      <c r="MX672"/>
      <c r="MY672"/>
      <c r="MZ672"/>
      <c r="NA672"/>
      <c r="NB672"/>
      <c r="NC672"/>
      <c r="ND672"/>
      <c r="NE672"/>
      <c r="NF672"/>
      <c r="NG672"/>
      <c r="NH672"/>
      <c r="NI672"/>
      <c r="NJ672"/>
      <c r="NK672"/>
      <c r="NL672"/>
      <c r="NM672"/>
      <c r="NN672"/>
      <c r="NO672"/>
      <c r="NP672"/>
      <c r="NQ672"/>
      <c r="NR672"/>
      <c r="NS672"/>
      <c r="NT672"/>
      <c r="NU672"/>
      <c r="NV672"/>
      <c r="NW672"/>
      <c r="NX672"/>
      <c r="NY672"/>
      <c r="NZ672"/>
      <c r="OA672"/>
      <c r="OB672"/>
      <c r="OC672"/>
      <c r="OD672"/>
      <c r="OE672"/>
      <c r="OF672"/>
      <c r="OG672"/>
      <c r="OH672"/>
      <c r="OI672"/>
      <c r="OJ672"/>
      <c r="OK672"/>
      <c r="OL672"/>
      <c r="OM672"/>
      <c r="ON672"/>
      <c r="OO672"/>
      <c r="OP672"/>
      <c r="OQ672"/>
      <c r="OR672"/>
      <c r="OS672"/>
      <c r="OT672"/>
      <c r="OU672"/>
      <c r="OV672"/>
      <c r="OW672"/>
      <c r="OX672"/>
      <c r="OY672"/>
      <c r="OZ672"/>
      <c r="PA672"/>
      <c r="PB672"/>
      <c r="PC672"/>
      <c r="PD672"/>
      <c r="PE672"/>
      <c r="PF672"/>
      <c r="PG672"/>
      <c r="PH672"/>
      <c r="PI672"/>
      <c r="PJ672"/>
      <c r="PK672"/>
      <c r="PL672"/>
      <c r="PM672"/>
      <c r="PN672"/>
      <c r="PO672"/>
      <c r="PP672"/>
      <c r="PQ672"/>
      <c r="PR672"/>
      <c r="PS672"/>
      <c r="PT672"/>
      <c r="PU672"/>
      <c r="PV672"/>
      <c r="PW672"/>
      <c r="PX672"/>
      <c r="PY672"/>
      <c r="PZ672"/>
      <c r="QA672"/>
      <c r="QB672"/>
      <c r="QC672"/>
      <c r="QD672"/>
      <c r="QE672"/>
      <c r="QF672"/>
      <c r="QG672"/>
      <c r="QH672"/>
      <c r="QI672"/>
      <c r="QJ672"/>
      <c r="QK672"/>
      <c r="QL672"/>
      <c r="QM672"/>
      <c r="QN672"/>
      <c r="QO672"/>
      <c r="QP672"/>
      <c r="QQ672"/>
      <c r="QR672"/>
      <c r="QS672"/>
      <c r="QT672"/>
      <c r="QU672"/>
      <c r="QV672"/>
      <c r="QW672"/>
      <c r="QX672"/>
      <c r="QY672"/>
      <c r="QZ672"/>
      <c r="RA672"/>
      <c r="RB672"/>
      <c r="RC672"/>
      <c r="RD672"/>
      <c r="RE672"/>
      <c r="RF672"/>
      <c r="RG672"/>
      <c r="RH672"/>
      <c r="RI672"/>
      <c r="RJ672"/>
      <c r="RK672"/>
      <c r="RL672"/>
      <c r="RM672"/>
      <c r="RN672"/>
      <c r="RO672"/>
      <c r="RP672"/>
      <c r="RQ672"/>
      <c r="RR672"/>
      <c r="RS672"/>
      <c r="RT672"/>
      <c r="RU672"/>
      <c r="RV672"/>
      <c r="RW672"/>
      <c r="RX672"/>
      <c r="RY672"/>
      <c r="RZ672"/>
      <c r="SA672"/>
      <c r="SB672"/>
      <c r="SC672"/>
      <c r="SD672"/>
      <c r="SE672"/>
      <c r="SF672"/>
      <c r="SG672"/>
      <c r="SH672"/>
      <c r="SI672"/>
      <c r="SJ672"/>
      <c r="SK672"/>
      <c r="SL672"/>
      <c r="SM672"/>
      <c r="SN672"/>
      <c r="SO672"/>
      <c r="SP672"/>
      <c r="SQ672"/>
      <c r="SR672"/>
      <c r="SS672"/>
      <c r="ST672"/>
      <c r="SU672"/>
      <c r="SV672"/>
      <c r="SW672"/>
      <c r="SX672"/>
      <c r="SY672"/>
      <c r="SZ672"/>
      <c r="TA672"/>
      <c r="TB672"/>
      <c r="TC672"/>
      <c r="TD672"/>
      <c r="TE672"/>
      <c r="TF672"/>
      <c r="TG672"/>
      <c r="TH672"/>
      <c r="TI672"/>
      <c r="TJ672"/>
      <c r="TK672"/>
      <c r="TL672"/>
      <c r="TM672"/>
      <c r="TN672"/>
      <c r="TO672"/>
      <c r="TP672"/>
      <c r="TQ672"/>
      <c r="TR672"/>
      <c r="TS672"/>
      <c r="TT672"/>
      <c r="TU672"/>
      <c r="TV672"/>
      <c r="TW672"/>
      <c r="TX672"/>
      <c r="TY672"/>
      <c r="TZ672"/>
      <c r="UA672"/>
      <c r="UB672"/>
      <c r="UC672"/>
      <c r="UD672"/>
      <c r="UE672"/>
      <c r="UF672"/>
      <c r="UG672"/>
      <c r="UH672"/>
      <c r="UI672"/>
      <c r="UJ672"/>
      <c r="UK672"/>
      <c r="UL672"/>
      <c r="UM672"/>
      <c r="UN672"/>
      <c r="UO672"/>
      <c r="UP672"/>
      <c r="UQ672"/>
      <c r="UR672"/>
      <c r="US672"/>
      <c r="UT672"/>
      <c r="UU672"/>
      <c r="UV672"/>
      <c r="UW672"/>
      <c r="UX672"/>
      <c r="UY672"/>
      <c r="UZ672"/>
      <c r="VA672"/>
      <c r="VB672"/>
      <c r="VC672"/>
      <c r="VD672"/>
      <c r="VE672"/>
      <c r="VF672"/>
      <c r="VG672"/>
      <c r="VH672"/>
      <c r="VI672"/>
      <c r="VJ672"/>
      <c r="VK672"/>
      <c r="VL672"/>
      <c r="VM672"/>
      <c r="VN672"/>
      <c r="VO672"/>
      <c r="VP672"/>
      <c r="VQ672"/>
      <c r="VR672"/>
      <c r="VS672"/>
      <c r="VT672"/>
      <c r="VU672"/>
      <c r="VV672"/>
      <c r="VW672"/>
      <c r="VX672"/>
      <c r="VY672"/>
      <c r="VZ672"/>
      <c r="WA672"/>
      <c r="WB672"/>
      <c r="WC672"/>
      <c r="WD672"/>
      <c r="WE672"/>
      <c r="WF672"/>
      <c r="WG672"/>
      <c r="WH672"/>
      <c r="WI672"/>
      <c r="WJ672"/>
      <c r="WK672"/>
      <c r="WL672"/>
      <c r="WM672"/>
      <c r="WN672"/>
      <c r="WO672"/>
      <c r="WP672"/>
      <c r="WQ672"/>
      <c r="WR672"/>
      <c r="WS672"/>
      <c r="WT672"/>
      <c r="WU672"/>
      <c r="WV672"/>
      <c r="WW672"/>
      <c r="WX672"/>
      <c r="WY672"/>
      <c r="WZ672"/>
      <c r="XA672"/>
      <c r="XB672"/>
      <c r="XC672"/>
      <c r="XD672"/>
      <c r="XE672"/>
      <c r="XF672"/>
      <c r="XG672"/>
      <c r="XH672"/>
      <c r="XI672"/>
      <c r="XJ672"/>
      <c r="XK672"/>
      <c r="XL672"/>
      <c r="XM672"/>
      <c r="XN672"/>
      <c r="XO672"/>
      <c r="XP672"/>
      <c r="XQ672"/>
      <c r="XR672"/>
      <c r="XS672"/>
      <c r="XT672"/>
      <c r="XU672"/>
      <c r="XV672"/>
      <c r="XW672"/>
      <c r="XX672"/>
      <c r="XY672"/>
      <c r="XZ672"/>
      <c r="YA672"/>
      <c r="YB672"/>
      <c r="YC672"/>
      <c r="YD672"/>
      <c r="YE672"/>
      <c r="YF672"/>
      <c r="YG672"/>
      <c r="YH672"/>
      <c r="YI672"/>
      <c r="YJ672"/>
      <c r="YK672"/>
      <c r="YL672"/>
      <c r="YM672"/>
      <c r="YN672"/>
      <c r="YO672"/>
      <c r="YP672"/>
      <c r="YQ672"/>
      <c r="YR672"/>
      <c r="YS672"/>
      <c r="YT672"/>
      <c r="YU672"/>
      <c r="YV672"/>
      <c r="YW672"/>
      <c r="YX672"/>
      <c r="YY672"/>
      <c r="YZ672"/>
      <c r="ZA672"/>
      <c r="ZB672"/>
      <c r="ZC672"/>
      <c r="ZD672"/>
      <c r="ZE672"/>
      <c r="ZF672"/>
      <c r="ZG672"/>
      <c r="ZH672"/>
      <c r="ZI672"/>
      <c r="ZJ672"/>
      <c r="ZK672"/>
      <c r="ZL672"/>
      <c r="ZM672"/>
      <c r="ZN672"/>
      <c r="ZO672"/>
      <c r="ZP672"/>
      <c r="ZQ672"/>
      <c r="ZR672"/>
      <c r="ZS672"/>
      <c r="ZT672"/>
      <c r="ZU672"/>
      <c r="ZV672"/>
      <c r="ZW672"/>
      <c r="ZX672"/>
      <c r="ZY672"/>
      <c r="ZZ672"/>
      <c r="AAA672"/>
      <c r="AAB672"/>
      <c r="AAC672"/>
      <c r="AAD672"/>
      <c r="AAE672"/>
      <c r="AAF672"/>
      <c r="AAG672"/>
      <c r="AAH672"/>
      <c r="AAI672"/>
      <c r="AAJ672"/>
      <c r="AAK672"/>
      <c r="AAL672"/>
      <c r="AAM672"/>
      <c r="AAN672"/>
      <c r="AAO672"/>
      <c r="AAP672"/>
      <c r="AAQ672"/>
      <c r="AAR672"/>
      <c r="AAS672"/>
      <c r="AAT672"/>
      <c r="AAU672"/>
      <c r="AAV672"/>
      <c r="AAW672"/>
      <c r="AAX672"/>
      <c r="AAY672"/>
      <c r="AAZ672"/>
      <c r="ABA672"/>
      <c r="ABB672"/>
      <c r="ABC672"/>
      <c r="ABD672"/>
      <c r="ABE672"/>
      <c r="ABF672"/>
      <c r="ABG672"/>
      <c r="ABH672"/>
      <c r="ABI672"/>
      <c r="ABJ672"/>
      <c r="ABK672"/>
      <c r="ABL672"/>
      <c r="ABM672"/>
      <c r="ABN672"/>
      <c r="ABO672"/>
      <c r="ABP672"/>
      <c r="ABQ672"/>
      <c r="ABR672"/>
      <c r="ABS672"/>
      <c r="ABT672"/>
      <c r="ABU672"/>
      <c r="ABV672"/>
      <c r="ABW672"/>
      <c r="ABX672"/>
      <c r="ABY672"/>
    </row>
    <row r="673" spans="1:753" s="47" customFormat="1">
      <c r="A673" s="44">
        <v>97408</v>
      </c>
      <c r="B673" s="44"/>
      <c r="C673" s="45" t="s">
        <v>864</v>
      </c>
      <c r="D673" s="45"/>
      <c r="E673" s="45"/>
      <c r="F673" s="59">
        <v>106506</v>
      </c>
      <c r="G673" s="59"/>
      <c r="H673" s="59"/>
      <c r="I673" s="59">
        <v>18237</v>
      </c>
      <c r="J673" s="59"/>
      <c r="K673" s="59"/>
      <c r="L673" s="59">
        <v>2598</v>
      </c>
      <c r="M673" s="59"/>
      <c r="N673" s="59"/>
      <c r="O673" s="59">
        <v>17359</v>
      </c>
      <c r="P673" s="59"/>
      <c r="Q673" s="59"/>
      <c r="R673" s="59">
        <v>6662</v>
      </c>
      <c r="S673" s="59"/>
      <c r="T673" s="59"/>
      <c r="U673" s="59">
        <v>44856</v>
      </c>
      <c r="V673" s="59"/>
      <c r="W673" s="60"/>
      <c r="X673" s="59"/>
      <c r="Y673" s="59">
        <v>0</v>
      </c>
      <c r="Z673" s="59"/>
      <c r="AA673" s="59"/>
      <c r="AB673" s="59">
        <v>0</v>
      </c>
      <c r="AC673" s="59"/>
      <c r="AD673" s="59"/>
      <c r="AE673" s="59">
        <v>0</v>
      </c>
      <c r="AF673" s="59"/>
      <c r="AG673" s="59"/>
      <c r="AH673" s="59">
        <v>0</v>
      </c>
      <c r="AI673" s="59"/>
      <c r="AJ673" s="59"/>
      <c r="AK673" s="59"/>
      <c r="AL673" s="59"/>
      <c r="AM673" s="59">
        <v>47444</v>
      </c>
      <c r="AN673" s="59"/>
      <c r="AO673" s="59"/>
      <c r="AP673" s="59">
        <v>3520</v>
      </c>
      <c r="AQ673" s="59"/>
      <c r="AR673" s="59"/>
      <c r="AS673" s="59">
        <v>50964</v>
      </c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  <c r="IW673"/>
      <c r="IX673"/>
      <c r="IY673"/>
      <c r="IZ673"/>
      <c r="JA673"/>
      <c r="JB673"/>
      <c r="JC673"/>
      <c r="JD673"/>
      <c r="JE673"/>
      <c r="JF673"/>
      <c r="JG673"/>
      <c r="JH673"/>
      <c r="JI673"/>
      <c r="JJ673"/>
      <c r="JK673"/>
      <c r="JL673"/>
      <c r="JM673"/>
      <c r="JN673"/>
      <c r="JO673"/>
      <c r="JP673"/>
      <c r="JQ673"/>
      <c r="JR673"/>
      <c r="JS673"/>
      <c r="JT673"/>
      <c r="JU673"/>
      <c r="JV673"/>
      <c r="JW673"/>
      <c r="JX673"/>
      <c r="JY673"/>
      <c r="JZ673"/>
      <c r="KA673"/>
      <c r="KB673"/>
      <c r="KC673"/>
      <c r="KD673"/>
      <c r="KE673"/>
      <c r="KF673"/>
      <c r="KG673"/>
      <c r="KH673"/>
      <c r="KI673"/>
      <c r="KJ673"/>
      <c r="KK673"/>
      <c r="KL673"/>
      <c r="KM673"/>
      <c r="KN673"/>
      <c r="KO673"/>
      <c r="KP673"/>
      <c r="KQ673"/>
      <c r="KR673"/>
      <c r="KS673"/>
      <c r="KT673"/>
      <c r="KU673"/>
      <c r="KV673"/>
      <c r="KW673"/>
      <c r="KX673"/>
      <c r="KY673"/>
      <c r="KZ673"/>
      <c r="LA673"/>
      <c r="LB673"/>
      <c r="LC673"/>
      <c r="LD673"/>
      <c r="LE673"/>
      <c r="LF673"/>
      <c r="LG673"/>
      <c r="LH673"/>
      <c r="LI673"/>
      <c r="LJ673"/>
      <c r="LK673"/>
      <c r="LL673"/>
      <c r="LM673"/>
      <c r="LN673"/>
      <c r="LO673"/>
      <c r="LP673"/>
      <c r="LQ673"/>
      <c r="LR673"/>
      <c r="LS673"/>
      <c r="LT673"/>
      <c r="LU673"/>
      <c r="LV673"/>
      <c r="LW673"/>
      <c r="LX673"/>
      <c r="LY673"/>
      <c r="LZ673"/>
      <c r="MA673"/>
      <c r="MB673"/>
      <c r="MC673"/>
      <c r="MD673"/>
      <c r="ME673"/>
      <c r="MF673"/>
      <c r="MG673"/>
      <c r="MH673"/>
      <c r="MI673"/>
      <c r="MJ673"/>
      <c r="MK673"/>
      <c r="ML673"/>
      <c r="MM673"/>
      <c r="MN673"/>
      <c r="MO673"/>
      <c r="MP673"/>
      <c r="MQ673"/>
      <c r="MR673"/>
      <c r="MS673"/>
      <c r="MT673"/>
      <c r="MU673"/>
      <c r="MV673"/>
      <c r="MW673"/>
      <c r="MX673"/>
      <c r="MY673"/>
      <c r="MZ673"/>
      <c r="NA673"/>
      <c r="NB673"/>
      <c r="NC673"/>
      <c r="ND673"/>
      <c r="NE673"/>
      <c r="NF673"/>
      <c r="NG673"/>
      <c r="NH673"/>
      <c r="NI673"/>
      <c r="NJ673"/>
      <c r="NK673"/>
      <c r="NL673"/>
      <c r="NM673"/>
      <c r="NN673"/>
      <c r="NO673"/>
      <c r="NP673"/>
      <c r="NQ673"/>
      <c r="NR673"/>
      <c r="NS673"/>
      <c r="NT673"/>
      <c r="NU673"/>
      <c r="NV673"/>
      <c r="NW673"/>
      <c r="NX673"/>
      <c r="NY673"/>
      <c r="NZ673"/>
      <c r="OA673"/>
      <c r="OB673"/>
      <c r="OC673"/>
      <c r="OD673"/>
      <c r="OE673"/>
      <c r="OF673"/>
      <c r="OG673"/>
      <c r="OH673"/>
      <c r="OI673"/>
      <c r="OJ673"/>
      <c r="OK673"/>
      <c r="OL673"/>
      <c r="OM673"/>
      <c r="ON673"/>
      <c r="OO673"/>
      <c r="OP673"/>
      <c r="OQ673"/>
      <c r="OR673"/>
      <c r="OS673"/>
      <c r="OT673"/>
      <c r="OU673"/>
      <c r="OV673"/>
      <c r="OW673"/>
      <c r="OX673"/>
      <c r="OY673"/>
      <c r="OZ673"/>
      <c r="PA673"/>
      <c r="PB673"/>
      <c r="PC673"/>
      <c r="PD673"/>
      <c r="PE673"/>
      <c r="PF673"/>
      <c r="PG673"/>
      <c r="PH673"/>
      <c r="PI673"/>
      <c r="PJ673"/>
      <c r="PK673"/>
      <c r="PL673"/>
      <c r="PM673"/>
      <c r="PN673"/>
      <c r="PO673"/>
      <c r="PP673"/>
      <c r="PQ673"/>
      <c r="PR673"/>
      <c r="PS673"/>
      <c r="PT673"/>
      <c r="PU673"/>
      <c r="PV673"/>
      <c r="PW673"/>
      <c r="PX673"/>
      <c r="PY673"/>
      <c r="PZ673"/>
      <c r="QA673"/>
      <c r="QB673"/>
      <c r="QC673"/>
      <c r="QD673"/>
      <c r="QE673"/>
      <c r="QF673"/>
      <c r="QG673"/>
      <c r="QH673"/>
      <c r="QI673"/>
      <c r="QJ673"/>
      <c r="QK673"/>
      <c r="QL673"/>
      <c r="QM673"/>
      <c r="QN673"/>
      <c r="QO673"/>
      <c r="QP673"/>
      <c r="QQ673"/>
      <c r="QR673"/>
      <c r="QS673"/>
      <c r="QT673"/>
      <c r="QU673"/>
      <c r="QV673"/>
      <c r="QW673"/>
      <c r="QX673"/>
      <c r="QY673"/>
      <c r="QZ673"/>
      <c r="RA673"/>
      <c r="RB673"/>
      <c r="RC673"/>
      <c r="RD673"/>
      <c r="RE673"/>
      <c r="RF673"/>
      <c r="RG673"/>
      <c r="RH673"/>
      <c r="RI673"/>
      <c r="RJ673"/>
      <c r="RK673"/>
      <c r="RL673"/>
      <c r="RM673"/>
      <c r="RN673"/>
      <c r="RO673"/>
      <c r="RP673"/>
      <c r="RQ673"/>
      <c r="RR673"/>
      <c r="RS673"/>
      <c r="RT673"/>
      <c r="RU673"/>
      <c r="RV673"/>
      <c r="RW673"/>
      <c r="RX673"/>
      <c r="RY673"/>
      <c r="RZ673"/>
      <c r="SA673"/>
      <c r="SB673"/>
      <c r="SC673"/>
      <c r="SD673"/>
      <c r="SE673"/>
      <c r="SF673"/>
      <c r="SG673"/>
      <c r="SH673"/>
      <c r="SI673"/>
      <c r="SJ673"/>
      <c r="SK673"/>
      <c r="SL673"/>
      <c r="SM673"/>
      <c r="SN673"/>
      <c r="SO673"/>
      <c r="SP673"/>
      <c r="SQ673"/>
      <c r="SR673"/>
      <c r="SS673"/>
      <c r="ST673"/>
      <c r="SU673"/>
      <c r="SV673"/>
      <c r="SW673"/>
      <c r="SX673"/>
      <c r="SY673"/>
      <c r="SZ673"/>
      <c r="TA673"/>
      <c r="TB673"/>
      <c r="TC673"/>
      <c r="TD673"/>
      <c r="TE673"/>
      <c r="TF673"/>
      <c r="TG673"/>
      <c r="TH673"/>
      <c r="TI673"/>
      <c r="TJ673"/>
      <c r="TK673"/>
      <c r="TL673"/>
      <c r="TM673"/>
      <c r="TN673"/>
      <c r="TO673"/>
      <c r="TP673"/>
      <c r="TQ673"/>
      <c r="TR673"/>
      <c r="TS673"/>
      <c r="TT673"/>
      <c r="TU673"/>
      <c r="TV673"/>
      <c r="TW673"/>
      <c r="TX673"/>
      <c r="TY673"/>
      <c r="TZ673"/>
      <c r="UA673"/>
      <c r="UB673"/>
      <c r="UC673"/>
      <c r="UD673"/>
      <c r="UE673"/>
      <c r="UF673"/>
      <c r="UG673"/>
      <c r="UH673"/>
      <c r="UI673"/>
      <c r="UJ673"/>
      <c r="UK673"/>
      <c r="UL673"/>
      <c r="UM673"/>
      <c r="UN673"/>
      <c r="UO673"/>
      <c r="UP673"/>
      <c r="UQ673"/>
      <c r="UR673"/>
      <c r="US673"/>
      <c r="UT673"/>
      <c r="UU673"/>
      <c r="UV673"/>
      <c r="UW673"/>
      <c r="UX673"/>
      <c r="UY673"/>
      <c r="UZ673"/>
      <c r="VA673"/>
      <c r="VB673"/>
      <c r="VC673"/>
      <c r="VD673"/>
      <c r="VE673"/>
      <c r="VF673"/>
      <c r="VG673"/>
      <c r="VH673"/>
      <c r="VI673"/>
      <c r="VJ673"/>
      <c r="VK673"/>
      <c r="VL673"/>
      <c r="VM673"/>
      <c r="VN673"/>
      <c r="VO673"/>
      <c r="VP673"/>
      <c r="VQ673"/>
      <c r="VR673"/>
      <c r="VS673"/>
      <c r="VT673"/>
      <c r="VU673"/>
      <c r="VV673"/>
      <c r="VW673"/>
      <c r="VX673"/>
      <c r="VY673"/>
      <c r="VZ673"/>
      <c r="WA673"/>
      <c r="WB673"/>
      <c r="WC673"/>
      <c r="WD673"/>
      <c r="WE673"/>
      <c r="WF673"/>
      <c r="WG673"/>
      <c r="WH673"/>
      <c r="WI673"/>
      <c r="WJ673"/>
      <c r="WK673"/>
      <c r="WL673"/>
      <c r="WM673"/>
      <c r="WN673"/>
      <c r="WO673"/>
      <c r="WP673"/>
      <c r="WQ673"/>
      <c r="WR673"/>
      <c r="WS673"/>
      <c r="WT673"/>
      <c r="WU673"/>
      <c r="WV673"/>
      <c r="WW673"/>
      <c r="WX673"/>
      <c r="WY673"/>
      <c r="WZ673"/>
      <c r="XA673"/>
      <c r="XB673"/>
      <c r="XC673"/>
      <c r="XD673"/>
      <c r="XE673"/>
      <c r="XF673"/>
      <c r="XG673"/>
      <c r="XH673"/>
      <c r="XI673"/>
      <c r="XJ673"/>
      <c r="XK673"/>
      <c r="XL673"/>
      <c r="XM673"/>
      <c r="XN673"/>
      <c r="XO673"/>
      <c r="XP673"/>
      <c r="XQ673"/>
      <c r="XR673"/>
      <c r="XS673"/>
      <c r="XT673"/>
      <c r="XU673"/>
      <c r="XV673"/>
      <c r="XW673"/>
      <c r="XX673"/>
      <c r="XY673"/>
      <c r="XZ673"/>
      <c r="YA673"/>
      <c r="YB673"/>
      <c r="YC673"/>
      <c r="YD673"/>
      <c r="YE673"/>
      <c r="YF673"/>
      <c r="YG673"/>
      <c r="YH673"/>
      <c r="YI673"/>
      <c r="YJ673"/>
      <c r="YK673"/>
      <c r="YL673"/>
      <c r="YM673"/>
      <c r="YN673"/>
      <c r="YO673"/>
      <c r="YP673"/>
      <c r="YQ673"/>
      <c r="YR673"/>
      <c r="YS673"/>
      <c r="YT673"/>
      <c r="YU673"/>
      <c r="YV673"/>
      <c r="YW673"/>
      <c r="YX673"/>
      <c r="YY673"/>
      <c r="YZ673"/>
      <c r="ZA673"/>
      <c r="ZB673"/>
      <c r="ZC673"/>
      <c r="ZD673"/>
      <c r="ZE673"/>
      <c r="ZF673"/>
      <c r="ZG673"/>
      <c r="ZH673"/>
      <c r="ZI673"/>
      <c r="ZJ673"/>
      <c r="ZK673"/>
      <c r="ZL673"/>
      <c r="ZM673"/>
      <c r="ZN673"/>
      <c r="ZO673"/>
      <c r="ZP673"/>
      <c r="ZQ673"/>
      <c r="ZR673"/>
      <c r="ZS673"/>
      <c r="ZT673"/>
      <c r="ZU673"/>
      <c r="ZV673"/>
      <c r="ZW673"/>
      <c r="ZX673"/>
      <c r="ZY673"/>
      <c r="ZZ673"/>
      <c r="AAA673"/>
      <c r="AAB673"/>
      <c r="AAC673"/>
      <c r="AAD673"/>
      <c r="AAE673"/>
      <c r="AAF673"/>
      <c r="AAG673"/>
      <c r="AAH673"/>
      <c r="AAI673"/>
      <c r="AAJ673"/>
      <c r="AAK673"/>
      <c r="AAL673"/>
      <c r="AAM673"/>
      <c r="AAN673"/>
      <c r="AAO673"/>
      <c r="AAP673"/>
      <c r="AAQ673"/>
      <c r="AAR673"/>
      <c r="AAS673"/>
      <c r="AAT673"/>
      <c r="AAU673"/>
      <c r="AAV673"/>
      <c r="AAW673"/>
      <c r="AAX673"/>
      <c r="AAY673"/>
      <c r="AAZ673"/>
      <c r="ABA673"/>
      <c r="ABB673"/>
      <c r="ABC673"/>
      <c r="ABD673"/>
      <c r="ABE673"/>
      <c r="ABF673"/>
      <c r="ABG673"/>
      <c r="ABH673"/>
      <c r="ABI673"/>
      <c r="ABJ673"/>
      <c r="ABK673"/>
      <c r="ABL673"/>
      <c r="ABM673"/>
      <c r="ABN673"/>
      <c r="ABO673"/>
      <c r="ABP673"/>
      <c r="ABQ673"/>
      <c r="ABR673"/>
      <c r="ABS673"/>
      <c r="ABT673"/>
      <c r="ABU673"/>
      <c r="ABV673"/>
      <c r="ABW673"/>
      <c r="ABX673"/>
      <c r="ABY673"/>
    </row>
    <row r="674" spans="1:753" s="47" customFormat="1">
      <c r="A674" s="44">
        <v>97411</v>
      </c>
      <c r="B674" s="44"/>
      <c r="C674" s="45" t="s">
        <v>578</v>
      </c>
      <c r="D674" s="45"/>
      <c r="E674" s="45"/>
      <c r="F674" s="59">
        <v>17477355</v>
      </c>
      <c r="G674" s="59"/>
      <c r="H674" s="59"/>
      <c r="I674" s="59">
        <v>2992566</v>
      </c>
      <c r="J674" s="59"/>
      <c r="K674" s="59"/>
      <c r="L674" s="59">
        <v>426298</v>
      </c>
      <c r="M674" s="59"/>
      <c r="N674" s="59"/>
      <c r="O674" s="59">
        <v>2848519</v>
      </c>
      <c r="P674" s="59"/>
      <c r="Q674" s="59"/>
      <c r="R674" s="59">
        <v>33760</v>
      </c>
      <c r="S674" s="59"/>
      <c r="T674" s="59"/>
      <c r="U674" s="59">
        <v>6301143</v>
      </c>
      <c r="V674" s="59"/>
      <c r="W674" s="60"/>
      <c r="X674" s="59"/>
      <c r="Y674" s="59">
        <v>0</v>
      </c>
      <c r="Z674" s="59"/>
      <c r="AA674" s="59"/>
      <c r="AB674" s="59">
        <v>0</v>
      </c>
      <c r="AC674" s="59"/>
      <c r="AD674" s="59"/>
      <c r="AE674" s="59">
        <v>372381</v>
      </c>
      <c r="AF674" s="59"/>
      <c r="AG674" s="59"/>
      <c r="AH674" s="59">
        <v>372381</v>
      </c>
      <c r="AI674" s="59"/>
      <c r="AJ674" s="59"/>
      <c r="AK674" s="59"/>
      <c r="AL674" s="59"/>
      <c r="AM674" s="59">
        <v>7785440</v>
      </c>
      <c r="AN674" s="59"/>
      <c r="AO674" s="59"/>
      <c r="AP674" s="59">
        <v>-286709</v>
      </c>
      <c r="AQ674" s="59"/>
      <c r="AR674" s="59"/>
      <c r="AS674" s="59">
        <v>7498731</v>
      </c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  <c r="IW674"/>
      <c r="IX674"/>
      <c r="IY674"/>
      <c r="IZ674"/>
      <c r="JA674"/>
      <c r="JB674"/>
      <c r="JC674"/>
      <c r="JD674"/>
      <c r="JE674"/>
      <c r="JF674"/>
      <c r="JG674"/>
      <c r="JH674"/>
      <c r="JI674"/>
      <c r="JJ674"/>
      <c r="JK674"/>
      <c r="JL674"/>
      <c r="JM674"/>
      <c r="JN674"/>
      <c r="JO674"/>
      <c r="JP674"/>
      <c r="JQ674"/>
      <c r="JR674"/>
      <c r="JS674"/>
      <c r="JT674"/>
      <c r="JU674"/>
      <c r="JV674"/>
      <c r="JW674"/>
      <c r="JX674"/>
      <c r="JY674"/>
      <c r="JZ674"/>
      <c r="KA674"/>
      <c r="KB674"/>
      <c r="KC674"/>
      <c r="KD674"/>
      <c r="KE674"/>
      <c r="KF674"/>
      <c r="KG674"/>
      <c r="KH674"/>
      <c r="KI674"/>
      <c r="KJ674"/>
      <c r="KK674"/>
      <c r="KL674"/>
      <c r="KM674"/>
      <c r="KN674"/>
      <c r="KO674"/>
      <c r="KP674"/>
      <c r="KQ674"/>
      <c r="KR674"/>
      <c r="KS674"/>
      <c r="KT674"/>
      <c r="KU674"/>
      <c r="KV674"/>
      <c r="KW674"/>
      <c r="KX674"/>
      <c r="KY674"/>
      <c r="KZ674"/>
      <c r="LA674"/>
      <c r="LB674"/>
      <c r="LC674"/>
      <c r="LD674"/>
      <c r="LE674"/>
      <c r="LF674"/>
      <c r="LG674"/>
      <c r="LH674"/>
      <c r="LI674"/>
      <c r="LJ674"/>
      <c r="LK674"/>
      <c r="LL674"/>
      <c r="LM674"/>
      <c r="LN674"/>
      <c r="LO674"/>
      <c r="LP674"/>
      <c r="LQ674"/>
      <c r="LR674"/>
      <c r="LS674"/>
      <c r="LT674"/>
      <c r="LU674"/>
      <c r="LV674"/>
      <c r="LW674"/>
      <c r="LX674"/>
      <c r="LY674"/>
      <c r="LZ674"/>
      <c r="MA674"/>
      <c r="MB674"/>
      <c r="MC674"/>
      <c r="MD674"/>
      <c r="ME674"/>
      <c r="MF674"/>
      <c r="MG674"/>
      <c r="MH674"/>
      <c r="MI674"/>
      <c r="MJ674"/>
      <c r="MK674"/>
      <c r="ML674"/>
      <c r="MM674"/>
      <c r="MN674"/>
      <c r="MO674"/>
      <c r="MP674"/>
      <c r="MQ674"/>
      <c r="MR674"/>
      <c r="MS674"/>
      <c r="MT674"/>
      <c r="MU674"/>
      <c r="MV674"/>
      <c r="MW674"/>
      <c r="MX674"/>
      <c r="MY674"/>
      <c r="MZ674"/>
      <c r="NA674"/>
      <c r="NB674"/>
      <c r="NC674"/>
      <c r="ND674"/>
      <c r="NE674"/>
      <c r="NF674"/>
      <c r="NG674"/>
      <c r="NH674"/>
      <c r="NI674"/>
      <c r="NJ674"/>
      <c r="NK674"/>
      <c r="NL674"/>
      <c r="NM674"/>
      <c r="NN674"/>
      <c r="NO674"/>
      <c r="NP674"/>
      <c r="NQ674"/>
      <c r="NR674"/>
      <c r="NS674"/>
      <c r="NT674"/>
      <c r="NU674"/>
      <c r="NV674"/>
      <c r="NW674"/>
      <c r="NX674"/>
      <c r="NY674"/>
      <c r="NZ674"/>
      <c r="OA674"/>
      <c r="OB674"/>
      <c r="OC674"/>
      <c r="OD674"/>
      <c r="OE674"/>
      <c r="OF674"/>
      <c r="OG674"/>
      <c r="OH674"/>
      <c r="OI674"/>
      <c r="OJ674"/>
      <c r="OK674"/>
      <c r="OL674"/>
      <c r="OM674"/>
      <c r="ON674"/>
      <c r="OO674"/>
      <c r="OP674"/>
      <c r="OQ674"/>
      <c r="OR674"/>
      <c r="OS674"/>
      <c r="OT674"/>
      <c r="OU674"/>
      <c r="OV674"/>
      <c r="OW674"/>
      <c r="OX674"/>
      <c r="OY674"/>
      <c r="OZ674"/>
      <c r="PA674"/>
      <c r="PB674"/>
      <c r="PC674"/>
      <c r="PD674"/>
      <c r="PE674"/>
      <c r="PF674"/>
      <c r="PG674"/>
      <c r="PH674"/>
      <c r="PI674"/>
      <c r="PJ674"/>
      <c r="PK674"/>
      <c r="PL674"/>
      <c r="PM674"/>
      <c r="PN674"/>
      <c r="PO674"/>
      <c r="PP674"/>
      <c r="PQ674"/>
      <c r="PR674"/>
      <c r="PS674"/>
      <c r="PT674"/>
      <c r="PU674"/>
      <c r="PV674"/>
      <c r="PW674"/>
      <c r="PX674"/>
      <c r="PY674"/>
      <c r="PZ674"/>
      <c r="QA674"/>
      <c r="QB674"/>
      <c r="QC674"/>
      <c r="QD674"/>
      <c r="QE674"/>
      <c r="QF674"/>
      <c r="QG674"/>
      <c r="QH674"/>
      <c r="QI674"/>
      <c r="QJ674"/>
      <c r="QK674"/>
      <c r="QL674"/>
      <c r="QM674"/>
      <c r="QN674"/>
      <c r="QO674"/>
      <c r="QP674"/>
      <c r="QQ674"/>
      <c r="QR674"/>
      <c r="QS674"/>
      <c r="QT674"/>
      <c r="QU674"/>
      <c r="QV674"/>
      <c r="QW674"/>
      <c r="QX674"/>
      <c r="QY674"/>
      <c r="QZ674"/>
      <c r="RA674"/>
      <c r="RB674"/>
      <c r="RC674"/>
      <c r="RD674"/>
      <c r="RE674"/>
      <c r="RF674"/>
      <c r="RG674"/>
      <c r="RH674"/>
      <c r="RI674"/>
      <c r="RJ674"/>
      <c r="RK674"/>
      <c r="RL674"/>
      <c r="RM674"/>
      <c r="RN674"/>
      <c r="RO674"/>
      <c r="RP674"/>
      <c r="RQ674"/>
      <c r="RR674"/>
      <c r="RS674"/>
      <c r="RT674"/>
      <c r="RU674"/>
      <c r="RV674"/>
      <c r="RW674"/>
      <c r="RX674"/>
      <c r="RY674"/>
      <c r="RZ674"/>
      <c r="SA674"/>
      <c r="SB674"/>
      <c r="SC674"/>
      <c r="SD674"/>
      <c r="SE674"/>
      <c r="SF674"/>
      <c r="SG674"/>
      <c r="SH674"/>
      <c r="SI674"/>
      <c r="SJ674"/>
      <c r="SK674"/>
      <c r="SL674"/>
      <c r="SM674"/>
      <c r="SN674"/>
      <c r="SO674"/>
      <c r="SP674"/>
      <c r="SQ674"/>
      <c r="SR674"/>
      <c r="SS674"/>
      <c r="ST674"/>
      <c r="SU674"/>
      <c r="SV674"/>
      <c r="SW674"/>
      <c r="SX674"/>
      <c r="SY674"/>
      <c r="SZ674"/>
      <c r="TA674"/>
      <c r="TB674"/>
      <c r="TC674"/>
      <c r="TD674"/>
      <c r="TE674"/>
      <c r="TF674"/>
      <c r="TG674"/>
      <c r="TH674"/>
      <c r="TI674"/>
      <c r="TJ674"/>
      <c r="TK674"/>
      <c r="TL674"/>
      <c r="TM674"/>
      <c r="TN674"/>
      <c r="TO674"/>
      <c r="TP674"/>
      <c r="TQ674"/>
      <c r="TR674"/>
      <c r="TS674"/>
      <c r="TT674"/>
      <c r="TU674"/>
      <c r="TV674"/>
      <c r="TW674"/>
      <c r="TX674"/>
      <c r="TY674"/>
      <c r="TZ674"/>
      <c r="UA674"/>
      <c r="UB674"/>
      <c r="UC674"/>
      <c r="UD674"/>
      <c r="UE674"/>
      <c r="UF674"/>
      <c r="UG674"/>
      <c r="UH674"/>
      <c r="UI674"/>
      <c r="UJ674"/>
      <c r="UK674"/>
      <c r="UL674"/>
      <c r="UM674"/>
      <c r="UN674"/>
      <c r="UO674"/>
      <c r="UP674"/>
      <c r="UQ674"/>
      <c r="UR674"/>
      <c r="US674"/>
      <c r="UT674"/>
      <c r="UU674"/>
      <c r="UV674"/>
      <c r="UW674"/>
      <c r="UX674"/>
      <c r="UY674"/>
      <c r="UZ674"/>
      <c r="VA674"/>
      <c r="VB674"/>
      <c r="VC674"/>
      <c r="VD674"/>
      <c r="VE674"/>
      <c r="VF674"/>
      <c r="VG674"/>
      <c r="VH674"/>
      <c r="VI674"/>
      <c r="VJ674"/>
      <c r="VK674"/>
      <c r="VL674"/>
      <c r="VM674"/>
      <c r="VN674"/>
      <c r="VO674"/>
      <c r="VP674"/>
      <c r="VQ674"/>
      <c r="VR674"/>
      <c r="VS674"/>
      <c r="VT674"/>
      <c r="VU674"/>
      <c r="VV674"/>
      <c r="VW674"/>
      <c r="VX674"/>
      <c r="VY674"/>
      <c r="VZ674"/>
      <c r="WA674"/>
      <c r="WB674"/>
      <c r="WC674"/>
      <c r="WD674"/>
      <c r="WE674"/>
      <c r="WF674"/>
      <c r="WG674"/>
      <c r="WH674"/>
      <c r="WI674"/>
      <c r="WJ674"/>
      <c r="WK674"/>
      <c r="WL674"/>
      <c r="WM674"/>
      <c r="WN674"/>
      <c r="WO674"/>
      <c r="WP674"/>
      <c r="WQ674"/>
      <c r="WR674"/>
      <c r="WS674"/>
      <c r="WT674"/>
      <c r="WU674"/>
      <c r="WV674"/>
      <c r="WW674"/>
      <c r="WX674"/>
      <c r="WY674"/>
      <c r="WZ674"/>
      <c r="XA674"/>
      <c r="XB674"/>
      <c r="XC674"/>
      <c r="XD674"/>
      <c r="XE674"/>
      <c r="XF674"/>
      <c r="XG674"/>
      <c r="XH674"/>
      <c r="XI674"/>
      <c r="XJ674"/>
      <c r="XK674"/>
      <c r="XL674"/>
      <c r="XM674"/>
      <c r="XN674"/>
      <c r="XO674"/>
      <c r="XP674"/>
      <c r="XQ674"/>
      <c r="XR674"/>
      <c r="XS674"/>
      <c r="XT674"/>
      <c r="XU674"/>
      <c r="XV674"/>
      <c r="XW674"/>
      <c r="XX674"/>
      <c r="XY674"/>
      <c r="XZ674"/>
      <c r="YA674"/>
      <c r="YB674"/>
      <c r="YC674"/>
      <c r="YD674"/>
      <c r="YE674"/>
      <c r="YF674"/>
      <c r="YG674"/>
      <c r="YH674"/>
      <c r="YI674"/>
      <c r="YJ674"/>
      <c r="YK674"/>
      <c r="YL674"/>
      <c r="YM674"/>
      <c r="YN674"/>
      <c r="YO674"/>
      <c r="YP674"/>
      <c r="YQ674"/>
      <c r="YR674"/>
      <c r="YS674"/>
      <c r="YT674"/>
      <c r="YU674"/>
      <c r="YV674"/>
      <c r="YW674"/>
      <c r="YX674"/>
      <c r="YY674"/>
      <c r="YZ674"/>
      <c r="ZA674"/>
      <c r="ZB674"/>
      <c r="ZC674"/>
      <c r="ZD674"/>
      <c r="ZE674"/>
      <c r="ZF674"/>
      <c r="ZG674"/>
      <c r="ZH674"/>
      <c r="ZI674"/>
      <c r="ZJ674"/>
      <c r="ZK674"/>
      <c r="ZL674"/>
      <c r="ZM674"/>
      <c r="ZN674"/>
      <c r="ZO674"/>
      <c r="ZP674"/>
      <c r="ZQ674"/>
      <c r="ZR674"/>
      <c r="ZS674"/>
      <c r="ZT674"/>
      <c r="ZU674"/>
      <c r="ZV674"/>
      <c r="ZW674"/>
      <c r="ZX674"/>
      <c r="ZY674"/>
      <c r="ZZ674"/>
      <c r="AAA674"/>
      <c r="AAB674"/>
      <c r="AAC674"/>
      <c r="AAD674"/>
      <c r="AAE674"/>
      <c r="AAF674"/>
      <c r="AAG674"/>
      <c r="AAH674"/>
      <c r="AAI674"/>
      <c r="AAJ674"/>
      <c r="AAK674"/>
      <c r="AAL674"/>
      <c r="AAM674"/>
      <c r="AAN674"/>
      <c r="AAO674"/>
      <c r="AAP674"/>
      <c r="AAQ674"/>
      <c r="AAR674"/>
      <c r="AAS674"/>
      <c r="AAT674"/>
      <c r="AAU674"/>
      <c r="AAV674"/>
      <c r="AAW674"/>
      <c r="AAX674"/>
      <c r="AAY674"/>
      <c r="AAZ674"/>
      <c r="ABA674"/>
      <c r="ABB674"/>
      <c r="ABC674"/>
      <c r="ABD674"/>
      <c r="ABE674"/>
      <c r="ABF674"/>
      <c r="ABG674"/>
      <c r="ABH674"/>
      <c r="ABI674"/>
      <c r="ABJ674"/>
      <c r="ABK674"/>
      <c r="ABL674"/>
      <c r="ABM674"/>
      <c r="ABN674"/>
      <c r="ABO674"/>
      <c r="ABP674"/>
      <c r="ABQ674"/>
      <c r="ABR674"/>
      <c r="ABS674"/>
      <c r="ABT674"/>
      <c r="ABU674"/>
      <c r="ABV674"/>
      <c r="ABW674"/>
      <c r="ABX674"/>
      <c r="ABY674"/>
    </row>
    <row r="675" spans="1:753">
      <c r="A675" s="48">
        <v>97412</v>
      </c>
      <c r="B675" s="48"/>
      <c r="C675" s="49" t="s">
        <v>579</v>
      </c>
      <c r="D675" s="49"/>
      <c r="E675" s="49"/>
      <c r="F675" s="60">
        <v>12262659</v>
      </c>
      <c r="G675" s="60"/>
      <c r="H675" s="60"/>
      <c r="I675" s="60">
        <v>2099678</v>
      </c>
      <c r="J675" s="60"/>
      <c r="K675" s="60"/>
      <c r="L675" s="60">
        <v>299104</v>
      </c>
      <c r="M675" s="60"/>
      <c r="N675" s="60"/>
      <c r="O675" s="60">
        <v>1998610</v>
      </c>
      <c r="P675" s="60"/>
      <c r="Q675" s="60"/>
      <c r="R675" s="60">
        <v>147881</v>
      </c>
      <c r="S675" s="60"/>
      <c r="T675" s="60"/>
      <c r="U675" s="60">
        <v>4545273</v>
      </c>
      <c r="V675" s="60"/>
      <c r="W675" s="60"/>
      <c r="X675" s="60"/>
      <c r="Y675" s="60">
        <v>0</v>
      </c>
      <c r="Z675" s="60"/>
      <c r="AA675" s="60"/>
      <c r="AB675" s="60">
        <v>0</v>
      </c>
      <c r="AC675" s="60"/>
      <c r="AD675" s="60"/>
      <c r="AE675" s="60">
        <v>93373</v>
      </c>
      <c r="AF675" s="60"/>
      <c r="AG675" s="60"/>
      <c r="AH675" s="60">
        <v>93373</v>
      </c>
      <c r="AI675" s="60"/>
      <c r="AJ675" s="60"/>
      <c r="AK675" s="60"/>
      <c r="AL675" s="60"/>
      <c r="AM675" s="60">
        <v>5462508</v>
      </c>
      <c r="AN675" s="60"/>
      <c r="AO675" s="60"/>
      <c r="AP675" s="60">
        <v>62154</v>
      </c>
      <c r="AQ675" s="60"/>
      <c r="AR675" s="60"/>
      <c r="AS675" s="60">
        <v>5524662</v>
      </c>
    </row>
    <row r="676" spans="1:753">
      <c r="A676" s="48">
        <v>97413</v>
      </c>
      <c r="B676" s="48"/>
      <c r="C676" s="49" t="s">
        <v>580</v>
      </c>
      <c r="D676" s="49"/>
      <c r="E676" s="49"/>
      <c r="F676" s="60">
        <v>767935</v>
      </c>
      <c r="G676" s="60"/>
      <c r="H676" s="60"/>
      <c r="I676" s="60">
        <v>131490</v>
      </c>
      <c r="J676" s="60"/>
      <c r="K676" s="60"/>
      <c r="L676" s="60">
        <v>18731</v>
      </c>
      <c r="M676" s="60"/>
      <c r="N676" s="60"/>
      <c r="O676" s="60">
        <v>125161</v>
      </c>
      <c r="P676" s="60"/>
      <c r="Q676" s="60"/>
      <c r="R676" s="60">
        <v>44625</v>
      </c>
      <c r="S676" s="60"/>
      <c r="T676" s="60"/>
      <c r="U676" s="60">
        <v>320007</v>
      </c>
      <c r="V676" s="60"/>
      <c r="W676" s="60"/>
      <c r="X676" s="60"/>
      <c r="Y676" s="60">
        <v>0</v>
      </c>
      <c r="Z676" s="60"/>
      <c r="AA676" s="60"/>
      <c r="AB676" s="60">
        <v>0</v>
      </c>
      <c r="AC676" s="60"/>
      <c r="AD676" s="60"/>
      <c r="AE676" s="60">
        <v>0</v>
      </c>
      <c r="AF676" s="60"/>
      <c r="AG676" s="60"/>
      <c r="AH676" s="60">
        <v>0</v>
      </c>
      <c r="AI676" s="60"/>
      <c r="AJ676" s="60"/>
      <c r="AK676" s="60"/>
      <c r="AL676" s="60"/>
      <c r="AM676" s="60">
        <v>342083</v>
      </c>
      <c r="AN676" s="60"/>
      <c r="AO676" s="60"/>
      <c r="AP676" s="60">
        <v>12847</v>
      </c>
      <c r="AQ676" s="60"/>
      <c r="AR676" s="60"/>
      <c r="AS676" s="60">
        <v>354930</v>
      </c>
    </row>
    <row r="677" spans="1:753">
      <c r="A677" s="48">
        <v>97421</v>
      </c>
      <c r="B677" s="48"/>
      <c r="C677" s="49" t="s">
        <v>581</v>
      </c>
      <c r="D677" s="49"/>
      <c r="E677" s="49"/>
      <c r="F677" s="60">
        <v>1177574</v>
      </c>
      <c r="G677" s="60"/>
      <c r="H677" s="60"/>
      <c r="I677" s="60">
        <v>201630</v>
      </c>
      <c r="J677" s="60"/>
      <c r="K677" s="60"/>
      <c r="L677" s="60">
        <v>28722</v>
      </c>
      <c r="M677" s="60"/>
      <c r="N677" s="60"/>
      <c r="O677" s="60">
        <v>191925</v>
      </c>
      <c r="P677" s="60"/>
      <c r="Q677" s="60"/>
      <c r="R677" s="60">
        <v>8998</v>
      </c>
      <c r="S677" s="60"/>
      <c r="T677" s="60"/>
      <c r="U677" s="60">
        <v>431275</v>
      </c>
      <c r="V677" s="60"/>
      <c r="W677" s="60"/>
      <c r="X677" s="60"/>
      <c r="Y677" s="60">
        <v>0</v>
      </c>
      <c r="Z677" s="60"/>
      <c r="AA677" s="60"/>
      <c r="AB677" s="60">
        <v>0</v>
      </c>
      <c r="AC677" s="60"/>
      <c r="AD677" s="60"/>
      <c r="AE677" s="60">
        <v>25214</v>
      </c>
      <c r="AF677" s="60"/>
      <c r="AG677" s="60"/>
      <c r="AH677" s="60">
        <v>25214</v>
      </c>
      <c r="AI677" s="60"/>
      <c r="AJ677" s="60"/>
      <c r="AK677" s="60"/>
      <c r="AL677" s="60"/>
      <c r="AM677" s="60">
        <v>524560</v>
      </c>
      <c r="AN677" s="60"/>
      <c r="AO677" s="60"/>
      <c r="AP677" s="60">
        <v>-9185</v>
      </c>
      <c r="AQ677" s="60"/>
      <c r="AR677" s="60"/>
      <c r="AS677" s="60">
        <v>515375</v>
      </c>
    </row>
    <row r="678" spans="1:753" s="34" customFormat="1">
      <c r="A678" s="48">
        <v>97423</v>
      </c>
      <c r="B678" s="48"/>
      <c r="C678" s="49" t="s">
        <v>582</v>
      </c>
      <c r="D678" s="49"/>
      <c r="E678" s="49"/>
      <c r="F678" s="61">
        <v>117430</v>
      </c>
      <c r="G678" s="61"/>
      <c r="H678" s="61"/>
      <c r="I678" s="61">
        <v>20107</v>
      </c>
      <c r="J678" s="61"/>
      <c r="K678" s="61"/>
      <c r="L678" s="61">
        <v>2864</v>
      </c>
      <c r="M678" s="61"/>
      <c r="N678" s="61"/>
      <c r="O678" s="61">
        <v>19139</v>
      </c>
      <c r="P678" s="61"/>
      <c r="Q678" s="61"/>
      <c r="R678" s="61">
        <v>44588</v>
      </c>
      <c r="S678" s="61"/>
      <c r="T678" s="61"/>
      <c r="U678" s="61">
        <v>86698</v>
      </c>
      <c r="V678" s="61"/>
      <c r="W678" s="61"/>
      <c r="X678" s="61"/>
      <c r="Y678" s="61">
        <v>0</v>
      </c>
      <c r="Z678" s="61"/>
      <c r="AA678" s="61"/>
      <c r="AB678" s="61">
        <v>0</v>
      </c>
      <c r="AC678" s="61"/>
      <c r="AD678" s="61"/>
      <c r="AE678" s="61">
        <v>0</v>
      </c>
      <c r="AF678" s="61"/>
      <c r="AG678" s="61"/>
      <c r="AH678" s="61">
        <v>0</v>
      </c>
      <c r="AI678" s="61"/>
      <c r="AJ678" s="61"/>
      <c r="AK678" s="61"/>
      <c r="AL678" s="61"/>
      <c r="AM678" s="61">
        <v>52310</v>
      </c>
      <c r="AN678" s="61"/>
      <c r="AO678" s="61"/>
      <c r="AP678" s="61">
        <v>20446</v>
      </c>
      <c r="AQ678" s="61"/>
      <c r="AR678" s="61"/>
      <c r="AS678" s="61">
        <v>72756</v>
      </c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  <c r="IW678"/>
      <c r="IX678"/>
      <c r="IY678"/>
      <c r="IZ678"/>
      <c r="JA678"/>
      <c r="JB678"/>
      <c r="JC678"/>
      <c r="JD678"/>
      <c r="JE678"/>
      <c r="JF678"/>
      <c r="JG678"/>
      <c r="JH678"/>
      <c r="JI678"/>
      <c r="JJ678"/>
      <c r="JK678"/>
      <c r="JL678"/>
      <c r="JM678"/>
      <c r="JN678"/>
      <c r="JO678"/>
      <c r="JP678"/>
      <c r="JQ678"/>
      <c r="JR678"/>
      <c r="JS678"/>
      <c r="JT678"/>
      <c r="JU678"/>
      <c r="JV678"/>
      <c r="JW678"/>
      <c r="JX678"/>
      <c r="JY678"/>
      <c r="JZ678"/>
      <c r="KA678"/>
      <c r="KB678"/>
      <c r="KC678"/>
      <c r="KD678"/>
      <c r="KE678"/>
      <c r="KF678"/>
      <c r="KG678"/>
      <c r="KH678"/>
      <c r="KI678"/>
      <c r="KJ678"/>
      <c r="KK678"/>
      <c r="KL678"/>
      <c r="KM678"/>
      <c r="KN678"/>
      <c r="KO678"/>
      <c r="KP678"/>
      <c r="KQ678"/>
      <c r="KR678"/>
      <c r="KS678"/>
      <c r="KT678"/>
      <c r="KU678"/>
      <c r="KV678"/>
      <c r="KW678"/>
      <c r="KX678"/>
      <c r="KY678"/>
      <c r="KZ678"/>
      <c r="LA678"/>
      <c r="LB678"/>
      <c r="LC678"/>
      <c r="LD678"/>
      <c r="LE678"/>
      <c r="LF678"/>
      <c r="LG678"/>
      <c r="LH678"/>
      <c r="LI678"/>
      <c r="LJ678"/>
      <c r="LK678"/>
      <c r="LL678"/>
      <c r="LM678"/>
      <c r="LN678"/>
      <c r="LO678"/>
      <c r="LP678"/>
      <c r="LQ678"/>
      <c r="LR678"/>
      <c r="LS678"/>
      <c r="LT678"/>
      <c r="LU678"/>
      <c r="LV678"/>
      <c r="LW678"/>
      <c r="LX678"/>
      <c r="LY678"/>
      <c r="LZ678"/>
      <c r="MA678"/>
      <c r="MB678"/>
      <c r="MC678"/>
      <c r="MD678"/>
      <c r="ME678"/>
      <c r="MF678"/>
      <c r="MG678"/>
      <c r="MH678"/>
      <c r="MI678"/>
      <c r="MJ678"/>
      <c r="MK678"/>
      <c r="ML678"/>
      <c r="MM678"/>
      <c r="MN678"/>
      <c r="MO678"/>
      <c r="MP678"/>
      <c r="MQ678"/>
      <c r="MR678"/>
      <c r="MS678"/>
      <c r="MT678"/>
      <c r="MU678"/>
      <c r="MV678"/>
      <c r="MW678"/>
      <c r="MX678"/>
      <c r="MY678"/>
      <c r="MZ678"/>
      <c r="NA678"/>
      <c r="NB678"/>
      <c r="NC678"/>
      <c r="ND678"/>
      <c r="NE678"/>
      <c r="NF678"/>
      <c r="NG678"/>
      <c r="NH678"/>
      <c r="NI678"/>
      <c r="NJ678"/>
      <c r="NK678"/>
      <c r="NL678"/>
      <c r="NM678"/>
      <c r="NN678"/>
      <c r="NO678"/>
      <c r="NP678"/>
      <c r="NQ678"/>
      <c r="NR678"/>
      <c r="NS678"/>
      <c r="NT678"/>
      <c r="NU678"/>
      <c r="NV678"/>
      <c r="NW678"/>
      <c r="NX678"/>
      <c r="NY678"/>
      <c r="NZ678"/>
      <c r="OA678"/>
      <c r="OB678"/>
      <c r="OC678"/>
      <c r="OD678"/>
      <c r="OE678"/>
      <c r="OF678"/>
      <c r="OG678"/>
      <c r="OH678"/>
      <c r="OI678"/>
      <c r="OJ678"/>
      <c r="OK678"/>
      <c r="OL678"/>
      <c r="OM678"/>
      <c r="ON678"/>
      <c r="OO678"/>
      <c r="OP678"/>
      <c r="OQ678"/>
      <c r="OR678"/>
      <c r="OS678"/>
      <c r="OT678"/>
      <c r="OU678"/>
      <c r="OV678"/>
      <c r="OW678"/>
      <c r="OX678"/>
      <c r="OY678"/>
      <c r="OZ678"/>
      <c r="PA678"/>
      <c r="PB678"/>
      <c r="PC678"/>
      <c r="PD678"/>
      <c r="PE678"/>
      <c r="PF678"/>
      <c r="PG678"/>
      <c r="PH678"/>
      <c r="PI678"/>
      <c r="PJ678"/>
      <c r="PK678"/>
      <c r="PL678"/>
      <c r="PM678"/>
      <c r="PN678"/>
      <c r="PO678"/>
      <c r="PP678"/>
      <c r="PQ678"/>
      <c r="PR678"/>
      <c r="PS678"/>
      <c r="PT678"/>
      <c r="PU678"/>
      <c r="PV678"/>
      <c r="PW678"/>
      <c r="PX678"/>
      <c r="PY678"/>
      <c r="PZ678"/>
      <c r="QA678"/>
      <c r="QB678"/>
      <c r="QC678"/>
      <c r="QD678"/>
      <c r="QE678"/>
      <c r="QF678"/>
      <c r="QG678"/>
      <c r="QH678"/>
      <c r="QI678"/>
      <c r="QJ678"/>
      <c r="QK678"/>
      <c r="QL678"/>
      <c r="QM678"/>
      <c r="QN678"/>
      <c r="QO678"/>
      <c r="QP678"/>
      <c r="QQ678"/>
      <c r="QR678"/>
      <c r="QS678"/>
      <c r="QT678"/>
      <c r="QU678"/>
      <c r="QV678"/>
      <c r="QW678"/>
      <c r="QX678"/>
      <c r="QY678"/>
      <c r="QZ678"/>
      <c r="RA678"/>
      <c r="RB678"/>
      <c r="RC678"/>
      <c r="RD678"/>
      <c r="RE678"/>
      <c r="RF678"/>
      <c r="RG678"/>
      <c r="RH678"/>
      <c r="RI678"/>
      <c r="RJ678"/>
      <c r="RK678"/>
      <c r="RL678"/>
      <c r="RM678"/>
      <c r="RN678"/>
      <c r="RO678"/>
      <c r="RP678"/>
      <c r="RQ678"/>
      <c r="RR678"/>
      <c r="RS678"/>
      <c r="RT678"/>
      <c r="RU678"/>
      <c r="RV678"/>
      <c r="RW678"/>
      <c r="RX678"/>
      <c r="RY678"/>
      <c r="RZ678"/>
      <c r="SA678"/>
      <c r="SB678"/>
      <c r="SC678"/>
      <c r="SD678"/>
      <c r="SE678"/>
      <c r="SF678"/>
      <c r="SG678"/>
      <c r="SH678"/>
      <c r="SI678"/>
      <c r="SJ678"/>
      <c r="SK678"/>
      <c r="SL678"/>
      <c r="SM678"/>
      <c r="SN678"/>
      <c r="SO678"/>
      <c r="SP678"/>
      <c r="SQ678"/>
      <c r="SR678"/>
      <c r="SS678"/>
      <c r="ST678"/>
      <c r="SU678"/>
      <c r="SV678"/>
      <c r="SW678"/>
      <c r="SX678"/>
      <c r="SY678"/>
      <c r="SZ678"/>
      <c r="TA678"/>
      <c r="TB678"/>
      <c r="TC678"/>
      <c r="TD678"/>
      <c r="TE678"/>
      <c r="TF678"/>
      <c r="TG678"/>
      <c r="TH678"/>
      <c r="TI678"/>
      <c r="TJ678"/>
      <c r="TK678"/>
      <c r="TL678"/>
      <c r="TM678"/>
      <c r="TN678"/>
      <c r="TO678"/>
      <c r="TP678"/>
      <c r="TQ678"/>
      <c r="TR678"/>
      <c r="TS678"/>
      <c r="TT678"/>
      <c r="TU678"/>
      <c r="TV678"/>
      <c r="TW678"/>
      <c r="TX678"/>
      <c r="TY678"/>
      <c r="TZ678"/>
      <c r="UA678"/>
      <c r="UB678"/>
      <c r="UC678"/>
      <c r="UD678"/>
      <c r="UE678"/>
      <c r="UF678"/>
      <c r="UG678"/>
      <c r="UH678"/>
      <c r="UI678"/>
      <c r="UJ678"/>
      <c r="UK678"/>
      <c r="UL678"/>
      <c r="UM678"/>
      <c r="UN678"/>
      <c r="UO678"/>
      <c r="UP678"/>
      <c r="UQ678"/>
      <c r="UR678"/>
      <c r="US678"/>
      <c r="UT678"/>
      <c r="UU678"/>
      <c r="UV678"/>
      <c r="UW678"/>
      <c r="UX678"/>
      <c r="UY678"/>
      <c r="UZ678"/>
      <c r="VA678"/>
      <c r="VB678"/>
      <c r="VC678"/>
      <c r="VD678"/>
      <c r="VE678"/>
      <c r="VF678"/>
      <c r="VG678"/>
      <c r="VH678"/>
      <c r="VI678"/>
      <c r="VJ678"/>
      <c r="VK678"/>
      <c r="VL678"/>
      <c r="VM678"/>
      <c r="VN678"/>
      <c r="VO678"/>
      <c r="VP678"/>
      <c r="VQ678"/>
      <c r="VR678"/>
      <c r="VS678"/>
      <c r="VT678"/>
      <c r="VU678"/>
      <c r="VV678"/>
      <c r="VW678"/>
      <c r="VX678"/>
      <c r="VY678"/>
      <c r="VZ678"/>
      <c r="WA678"/>
      <c r="WB678"/>
      <c r="WC678"/>
      <c r="WD678"/>
      <c r="WE678"/>
      <c r="WF678"/>
      <c r="WG678"/>
      <c r="WH678"/>
      <c r="WI678"/>
      <c r="WJ678"/>
      <c r="WK678"/>
      <c r="WL678"/>
      <c r="WM678"/>
      <c r="WN678"/>
      <c r="WO678"/>
      <c r="WP678"/>
      <c r="WQ678"/>
      <c r="WR678"/>
      <c r="WS678"/>
      <c r="WT678"/>
      <c r="WU678"/>
      <c r="WV678"/>
      <c r="WW678"/>
      <c r="WX678"/>
      <c r="WY678"/>
      <c r="WZ678"/>
      <c r="XA678"/>
      <c r="XB678"/>
      <c r="XC678"/>
      <c r="XD678"/>
      <c r="XE678"/>
      <c r="XF678"/>
      <c r="XG678"/>
      <c r="XH678"/>
      <c r="XI678"/>
      <c r="XJ678"/>
      <c r="XK678"/>
      <c r="XL678"/>
      <c r="XM678"/>
      <c r="XN678"/>
      <c r="XO678"/>
      <c r="XP678"/>
      <c r="XQ678"/>
      <c r="XR678"/>
      <c r="XS678"/>
      <c r="XT678"/>
      <c r="XU678"/>
      <c r="XV678"/>
      <c r="XW678"/>
      <c r="XX678"/>
      <c r="XY678"/>
      <c r="XZ678"/>
      <c r="YA678"/>
      <c r="YB678"/>
      <c r="YC678"/>
      <c r="YD678"/>
      <c r="YE678"/>
      <c r="YF678"/>
      <c r="YG678"/>
      <c r="YH678"/>
      <c r="YI678"/>
      <c r="YJ678"/>
      <c r="YK678"/>
      <c r="YL678"/>
      <c r="YM678"/>
      <c r="YN678"/>
      <c r="YO678"/>
      <c r="YP678"/>
      <c r="YQ678"/>
      <c r="YR678"/>
      <c r="YS678"/>
      <c r="YT678"/>
      <c r="YU678"/>
      <c r="YV678"/>
      <c r="YW678"/>
      <c r="YX678"/>
      <c r="YY678"/>
      <c r="YZ678"/>
      <c r="ZA678"/>
      <c r="ZB678"/>
      <c r="ZC678"/>
      <c r="ZD678"/>
      <c r="ZE678"/>
      <c r="ZF678"/>
      <c r="ZG678"/>
      <c r="ZH678"/>
      <c r="ZI678"/>
      <c r="ZJ678"/>
      <c r="ZK678"/>
      <c r="ZL678"/>
      <c r="ZM678"/>
      <c r="ZN678"/>
      <c r="ZO678"/>
      <c r="ZP678"/>
      <c r="ZQ678"/>
      <c r="ZR678"/>
      <c r="ZS678"/>
      <c r="ZT678"/>
      <c r="ZU678"/>
      <c r="ZV678"/>
      <c r="ZW678"/>
      <c r="ZX678"/>
      <c r="ZY678"/>
      <c r="ZZ678"/>
      <c r="AAA678"/>
      <c r="AAB678"/>
      <c r="AAC678"/>
      <c r="AAD678"/>
      <c r="AAE678"/>
      <c r="AAF678"/>
      <c r="AAG678"/>
      <c r="AAH678"/>
      <c r="AAI678"/>
      <c r="AAJ678"/>
      <c r="AAK678"/>
      <c r="AAL678"/>
      <c r="AAM678"/>
      <c r="AAN678"/>
      <c r="AAO678"/>
      <c r="AAP678"/>
      <c r="AAQ678"/>
      <c r="AAR678"/>
      <c r="AAS678"/>
      <c r="AAT678"/>
      <c r="AAU678"/>
      <c r="AAV678"/>
      <c r="AAW678"/>
      <c r="AAX678"/>
      <c r="AAY678"/>
      <c r="AAZ678"/>
      <c r="ABA678"/>
      <c r="ABB678"/>
      <c r="ABC678"/>
      <c r="ABD678"/>
      <c r="ABE678"/>
      <c r="ABF678"/>
      <c r="ABG678"/>
      <c r="ABH678"/>
      <c r="ABI678"/>
      <c r="ABJ678"/>
      <c r="ABK678"/>
      <c r="ABL678"/>
      <c r="ABM678"/>
      <c r="ABN678"/>
      <c r="ABO678"/>
      <c r="ABP678"/>
      <c r="ABQ678"/>
      <c r="ABR678"/>
      <c r="ABS678"/>
      <c r="ABT678"/>
      <c r="ABU678"/>
      <c r="ABV678"/>
      <c r="ABW678"/>
      <c r="ABX678"/>
      <c r="ABY678"/>
    </row>
    <row r="679" spans="1:753">
      <c r="A679" s="48">
        <v>97431</v>
      </c>
      <c r="B679" s="48"/>
      <c r="C679" s="49" t="s">
        <v>583</v>
      </c>
      <c r="D679" s="49"/>
      <c r="E679" s="49"/>
      <c r="F679" s="60">
        <v>243598</v>
      </c>
      <c r="G679" s="60"/>
      <c r="H679" s="61"/>
      <c r="I679" s="60">
        <v>41710</v>
      </c>
      <c r="J679" s="60"/>
      <c r="K679" s="61"/>
      <c r="L679" s="60">
        <v>5942</v>
      </c>
      <c r="M679" s="60"/>
      <c r="N679" s="61"/>
      <c r="O679" s="60">
        <v>39702</v>
      </c>
      <c r="P679" s="60"/>
      <c r="Q679" s="61"/>
      <c r="R679" s="60">
        <v>12171</v>
      </c>
      <c r="S679" s="60"/>
      <c r="T679" s="61"/>
      <c r="U679" s="60">
        <v>99525</v>
      </c>
      <c r="V679" s="60"/>
      <c r="W679" s="60"/>
      <c r="X679" s="61"/>
      <c r="Y679" s="60">
        <v>0</v>
      </c>
      <c r="Z679" s="60"/>
      <c r="AA679" s="61"/>
      <c r="AB679" s="60">
        <v>0</v>
      </c>
      <c r="AC679" s="60"/>
      <c r="AD679" s="61"/>
      <c r="AE679" s="60">
        <v>7106</v>
      </c>
      <c r="AF679" s="60"/>
      <c r="AG679" s="61"/>
      <c r="AH679" s="60">
        <v>7106</v>
      </c>
      <c r="AI679" s="60"/>
      <c r="AJ679" s="61"/>
      <c r="AK679" s="60"/>
      <c r="AL679" s="61"/>
      <c r="AM679" s="60">
        <v>108513</v>
      </c>
      <c r="AN679" s="60"/>
      <c r="AO679" s="61"/>
      <c r="AP679" s="60">
        <v>3316</v>
      </c>
      <c r="AQ679" s="60"/>
      <c r="AR679" s="61"/>
      <c r="AS679" s="60">
        <v>111829</v>
      </c>
    </row>
    <row r="680" spans="1:753">
      <c r="A680" s="48">
        <v>97441</v>
      </c>
      <c r="B680" s="48"/>
      <c r="C680" s="49" t="s">
        <v>584</v>
      </c>
      <c r="D680" s="49"/>
      <c r="E680" s="49"/>
      <c r="F680" s="60">
        <v>158120</v>
      </c>
      <c r="G680" s="60"/>
      <c r="H680" s="60"/>
      <c r="I680" s="60">
        <v>27074</v>
      </c>
      <c r="J680" s="60"/>
      <c r="K680" s="60"/>
      <c r="L680" s="60">
        <v>3857</v>
      </c>
      <c r="M680" s="60"/>
      <c r="N680" s="60"/>
      <c r="O680" s="60">
        <v>25771</v>
      </c>
      <c r="P680" s="60"/>
      <c r="Q680" s="60"/>
      <c r="R680" s="60">
        <v>0</v>
      </c>
      <c r="S680" s="60"/>
      <c r="T680" s="60"/>
      <c r="U680" s="60">
        <v>56702</v>
      </c>
      <c r="V680" s="60"/>
      <c r="W680" s="60"/>
      <c r="X680" s="60"/>
      <c r="Y680" s="60">
        <v>0</v>
      </c>
      <c r="Z680" s="60"/>
      <c r="AA680" s="60"/>
      <c r="AB680" s="60">
        <v>0</v>
      </c>
      <c r="AC680" s="60"/>
      <c r="AD680" s="60"/>
      <c r="AE680" s="60">
        <v>19827</v>
      </c>
      <c r="AF680" s="60"/>
      <c r="AG680" s="60"/>
      <c r="AH680" s="60">
        <v>19827</v>
      </c>
      <c r="AI680" s="60"/>
      <c r="AJ680" s="60"/>
      <c r="AK680" s="60"/>
      <c r="AL680" s="60"/>
      <c r="AM680" s="60">
        <v>70436</v>
      </c>
      <c r="AN680" s="60"/>
      <c r="AO680" s="60"/>
      <c r="AP680" s="60">
        <v>-7836</v>
      </c>
      <c r="AQ680" s="60"/>
      <c r="AR680" s="60"/>
      <c r="AS680" s="60">
        <v>62600</v>
      </c>
    </row>
    <row r="681" spans="1:753" s="46" customFormat="1">
      <c r="A681" s="44">
        <v>97451</v>
      </c>
      <c r="B681" s="44"/>
      <c r="C681" s="45" t="s">
        <v>585</v>
      </c>
      <c r="D681" s="45"/>
      <c r="E681" s="45"/>
      <c r="F681" s="58">
        <v>1810328</v>
      </c>
      <c r="G681" s="58"/>
      <c r="H681" s="58"/>
      <c r="I681" s="58">
        <v>309974</v>
      </c>
      <c r="J681" s="58"/>
      <c r="K681" s="58"/>
      <c r="L681" s="58">
        <v>44156</v>
      </c>
      <c r="M681" s="58"/>
      <c r="N681" s="58"/>
      <c r="O681" s="58">
        <v>295053</v>
      </c>
      <c r="P681" s="58"/>
      <c r="Q681" s="58"/>
      <c r="R681" s="58">
        <v>13127</v>
      </c>
      <c r="S681" s="58"/>
      <c r="T681" s="58"/>
      <c r="U681" s="58">
        <v>662310</v>
      </c>
      <c r="V681" s="58"/>
      <c r="W681" s="61"/>
      <c r="X681" s="58"/>
      <c r="Y681" s="58">
        <v>0</v>
      </c>
      <c r="Z681" s="58"/>
      <c r="AA681" s="58"/>
      <c r="AB681" s="58">
        <v>0</v>
      </c>
      <c r="AC681" s="58"/>
      <c r="AD681" s="58"/>
      <c r="AE681" s="58">
        <v>23794</v>
      </c>
      <c r="AF681" s="58"/>
      <c r="AG681" s="58"/>
      <c r="AH681" s="58">
        <v>23794</v>
      </c>
      <c r="AI681" s="58"/>
      <c r="AJ681" s="58"/>
      <c r="AK681" s="58"/>
      <c r="AL681" s="58"/>
      <c r="AM681" s="58">
        <v>806426</v>
      </c>
      <c r="AN681" s="58"/>
      <c r="AO681" s="58"/>
      <c r="AP681" s="58">
        <v>-5099</v>
      </c>
      <c r="AQ681" s="58"/>
      <c r="AR681" s="58"/>
      <c r="AS681" s="58">
        <v>801327</v>
      </c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  <c r="IW681"/>
      <c r="IX681"/>
      <c r="IY681"/>
      <c r="IZ681"/>
      <c r="JA681"/>
      <c r="JB681"/>
      <c r="JC681"/>
      <c r="JD681"/>
      <c r="JE681"/>
      <c r="JF681"/>
      <c r="JG681"/>
      <c r="JH681"/>
      <c r="JI681"/>
      <c r="JJ681"/>
      <c r="JK681"/>
      <c r="JL681"/>
      <c r="JM681"/>
      <c r="JN681"/>
      <c r="JO681"/>
      <c r="JP681"/>
      <c r="JQ681"/>
      <c r="JR681"/>
      <c r="JS681"/>
      <c r="JT681"/>
      <c r="JU681"/>
      <c r="JV681"/>
      <c r="JW681"/>
      <c r="JX681"/>
      <c r="JY681"/>
      <c r="JZ681"/>
      <c r="KA681"/>
      <c r="KB681"/>
      <c r="KC681"/>
      <c r="KD681"/>
      <c r="KE681"/>
      <c r="KF681"/>
      <c r="KG681"/>
      <c r="KH681"/>
      <c r="KI681"/>
      <c r="KJ681"/>
      <c r="KK681"/>
      <c r="KL681"/>
      <c r="KM681"/>
      <c r="KN681"/>
      <c r="KO681"/>
      <c r="KP681"/>
      <c r="KQ681"/>
      <c r="KR681"/>
      <c r="KS681"/>
      <c r="KT681"/>
      <c r="KU681"/>
      <c r="KV681"/>
      <c r="KW681"/>
      <c r="KX681"/>
      <c r="KY681"/>
      <c r="KZ681"/>
      <c r="LA681"/>
      <c r="LB681"/>
      <c r="LC681"/>
      <c r="LD681"/>
      <c r="LE681"/>
      <c r="LF681"/>
      <c r="LG681"/>
      <c r="LH681"/>
      <c r="LI681"/>
      <c r="LJ681"/>
      <c r="LK681"/>
      <c r="LL681"/>
      <c r="LM681"/>
      <c r="LN681"/>
      <c r="LO681"/>
      <c r="LP681"/>
      <c r="LQ681"/>
      <c r="LR681"/>
      <c r="LS681"/>
      <c r="LT681"/>
      <c r="LU681"/>
      <c r="LV681"/>
      <c r="LW681"/>
      <c r="LX681"/>
      <c r="LY681"/>
      <c r="LZ681"/>
      <c r="MA681"/>
      <c r="MB681"/>
      <c r="MC681"/>
      <c r="MD681"/>
      <c r="ME681"/>
      <c r="MF681"/>
      <c r="MG681"/>
      <c r="MH681"/>
      <c r="MI681"/>
      <c r="MJ681"/>
      <c r="MK681"/>
      <c r="ML681"/>
      <c r="MM681"/>
      <c r="MN681"/>
      <c r="MO681"/>
      <c r="MP681"/>
      <c r="MQ681"/>
      <c r="MR681"/>
      <c r="MS681"/>
      <c r="MT681"/>
      <c r="MU681"/>
      <c r="MV681"/>
      <c r="MW681"/>
      <c r="MX681"/>
      <c r="MY681"/>
      <c r="MZ681"/>
      <c r="NA681"/>
      <c r="NB681"/>
      <c r="NC681"/>
      <c r="ND681"/>
      <c r="NE681"/>
      <c r="NF681"/>
      <c r="NG681"/>
      <c r="NH681"/>
      <c r="NI681"/>
      <c r="NJ681"/>
      <c r="NK681"/>
      <c r="NL681"/>
      <c r="NM681"/>
      <c r="NN681"/>
      <c r="NO681"/>
      <c r="NP681"/>
      <c r="NQ681"/>
      <c r="NR681"/>
      <c r="NS681"/>
      <c r="NT681"/>
      <c r="NU681"/>
      <c r="NV681"/>
      <c r="NW681"/>
      <c r="NX681"/>
      <c r="NY681"/>
      <c r="NZ681"/>
      <c r="OA681"/>
      <c r="OB681"/>
      <c r="OC681"/>
      <c r="OD681"/>
      <c r="OE681"/>
      <c r="OF681"/>
      <c r="OG681"/>
      <c r="OH681"/>
      <c r="OI681"/>
      <c r="OJ681"/>
      <c r="OK681"/>
      <c r="OL681"/>
      <c r="OM681"/>
      <c r="ON681"/>
      <c r="OO681"/>
      <c r="OP681"/>
      <c r="OQ681"/>
      <c r="OR681"/>
      <c r="OS681"/>
      <c r="OT681"/>
      <c r="OU681"/>
      <c r="OV681"/>
      <c r="OW681"/>
      <c r="OX681"/>
      <c r="OY681"/>
      <c r="OZ681"/>
      <c r="PA681"/>
      <c r="PB681"/>
      <c r="PC681"/>
      <c r="PD681"/>
      <c r="PE681"/>
      <c r="PF681"/>
      <c r="PG681"/>
      <c r="PH681"/>
      <c r="PI681"/>
      <c r="PJ681"/>
      <c r="PK681"/>
      <c r="PL681"/>
      <c r="PM681"/>
      <c r="PN681"/>
      <c r="PO681"/>
      <c r="PP681"/>
      <c r="PQ681"/>
      <c r="PR681"/>
      <c r="PS681"/>
      <c r="PT681"/>
      <c r="PU681"/>
      <c r="PV681"/>
      <c r="PW681"/>
      <c r="PX681"/>
      <c r="PY681"/>
      <c r="PZ681"/>
      <c r="QA681"/>
      <c r="QB681"/>
      <c r="QC681"/>
      <c r="QD681"/>
      <c r="QE681"/>
      <c r="QF681"/>
      <c r="QG681"/>
      <c r="QH681"/>
      <c r="QI681"/>
      <c r="QJ681"/>
      <c r="QK681"/>
      <c r="QL681"/>
      <c r="QM681"/>
      <c r="QN681"/>
      <c r="QO681"/>
      <c r="QP681"/>
      <c r="QQ681"/>
      <c r="QR681"/>
      <c r="QS681"/>
      <c r="QT681"/>
      <c r="QU681"/>
      <c r="QV681"/>
      <c r="QW681"/>
      <c r="QX681"/>
      <c r="QY681"/>
      <c r="QZ681"/>
      <c r="RA681"/>
      <c r="RB681"/>
      <c r="RC681"/>
      <c r="RD681"/>
      <c r="RE681"/>
      <c r="RF681"/>
      <c r="RG681"/>
      <c r="RH681"/>
      <c r="RI681"/>
      <c r="RJ681"/>
      <c r="RK681"/>
      <c r="RL681"/>
      <c r="RM681"/>
      <c r="RN681"/>
      <c r="RO681"/>
      <c r="RP681"/>
      <c r="RQ681"/>
      <c r="RR681"/>
      <c r="RS681"/>
      <c r="RT681"/>
      <c r="RU681"/>
      <c r="RV681"/>
      <c r="RW681"/>
      <c r="RX681"/>
      <c r="RY681"/>
      <c r="RZ681"/>
      <c r="SA681"/>
      <c r="SB681"/>
      <c r="SC681"/>
      <c r="SD681"/>
      <c r="SE681"/>
      <c r="SF681"/>
      <c r="SG681"/>
      <c r="SH681"/>
      <c r="SI681"/>
      <c r="SJ681"/>
      <c r="SK681"/>
      <c r="SL681"/>
      <c r="SM681"/>
      <c r="SN681"/>
      <c r="SO681"/>
      <c r="SP681"/>
      <c r="SQ681"/>
      <c r="SR681"/>
      <c r="SS681"/>
      <c r="ST681"/>
      <c r="SU681"/>
      <c r="SV681"/>
      <c r="SW681"/>
      <c r="SX681"/>
      <c r="SY681"/>
      <c r="SZ681"/>
      <c r="TA681"/>
      <c r="TB681"/>
      <c r="TC681"/>
      <c r="TD681"/>
      <c r="TE681"/>
      <c r="TF681"/>
      <c r="TG681"/>
      <c r="TH681"/>
      <c r="TI681"/>
      <c r="TJ681"/>
      <c r="TK681"/>
      <c r="TL681"/>
      <c r="TM681"/>
      <c r="TN681"/>
      <c r="TO681"/>
      <c r="TP681"/>
      <c r="TQ681"/>
      <c r="TR681"/>
      <c r="TS681"/>
      <c r="TT681"/>
      <c r="TU681"/>
      <c r="TV681"/>
      <c r="TW681"/>
      <c r="TX681"/>
      <c r="TY681"/>
      <c r="TZ681"/>
      <c r="UA681"/>
      <c r="UB681"/>
      <c r="UC681"/>
      <c r="UD681"/>
      <c r="UE681"/>
      <c r="UF681"/>
      <c r="UG681"/>
      <c r="UH681"/>
      <c r="UI681"/>
      <c r="UJ681"/>
      <c r="UK681"/>
      <c r="UL681"/>
      <c r="UM681"/>
      <c r="UN681"/>
      <c r="UO681"/>
      <c r="UP681"/>
      <c r="UQ681"/>
      <c r="UR681"/>
      <c r="US681"/>
      <c r="UT681"/>
      <c r="UU681"/>
      <c r="UV681"/>
      <c r="UW681"/>
      <c r="UX681"/>
      <c r="UY681"/>
      <c r="UZ681"/>
      <c r="VA681"/>
      <c r="VB681"/>
      <c r="VC681"/>
      <c r="VD681"/>
      <c r="VE681"/>
      <c r="VF681"/>
      <c r="VG681"/>
      <c r="VH681"/>
      <c r="VI681"/>
      <c r="VJ681"/>
      <c r="VK681"/>
      <c r="VL681"/>
      <c r="VM681"/>
      <c r="VN681"/>
      <c r="VO681"/>
      <c r="VP681"/>
      <c r="VQ681"/>
      <c r="VR681"/>
      <c r="VS681"/>
      <c r="VT681"/>
      <c r="VU681"/>
      <c r="VV681"/>
      <c r="VW681"/>
      <c r="VX681"/>
      <c r="VY681"/>
      <c r="VZ681"/>
      <c r="WA681"/>
      <c r="WB681"/>
      <c r="WC681"/>
      <c r="WD681"/>
      <c r="WE681"/>
      <c r="WF681"/>
      <c r="WG681"/>
      <c r="WH681"/>
      <c r="WI681"/>
      <c r="WJ681"/>
      <c r="WK681"/>
      <c r="WL681"/>
      <c r="WM681"/>
      <c r="WN681"/>
      <c r="WO681"/>
      <c r="WP681"/>
      <c r="WQ681"/>
      <c r="WR681"/>
      <c r="WS681"/>
      <c r="WT681"/>
      <c r="WU681"/>
      <c r="WV681"/>
      <c r="WW681"/>
      <c r="WX681"/>
      <c r="WY681"/>
      <c r="WZ681"/>
      <c r="XA681"/>
      <c r="XB681"/>
      <c r="XC681"/>
      <c r="XD681"/>
      <c r="XE681"/>
      <c r="XF681"/>
      <c r="XG681"/>
      <c r="XH681"/>
      <c r="XI681"/>
      <c r="XJ681"/>
      <c r="XK681"/>
      <c r="XL681"/>
      <c r="XM681"/>
      <c r="XN681"/>
      <c r="XO681"/>
      <c r="XP681"/>
      <c r="XQ681"/>
      <c r="XR681"/>
      <c r="XS681"/>
      <c r="XT681"/>
      <c r="XU681"/>
      <c r="XV681"/>
      <c r="XW681"/>
      <c r="XX681"/>
      <c r="XY681"/>
      <c r="XZ681"/>
      <c r="YA681"/>
      <c r="YB681"/>
      <c r="YC681"/>
      <c r="YD681"/>
      <c r="YE681"/>
      <c r="YF681"/>
      <c r="YG681"/>
      <c r="YH681"/>
      <c r="YI681"/>
      <c r="YJ681"/>
      <c r="YK681"/>
      <c r="YL681"/>
      <c r="YM681"/>
      <c r="YN681"/>
      <c r="YO681"/>
      <c r="YP681"/>
      <c r="YQ681"/>
      <c r="YR681"/>
      <c r="YS681"/>
      <c r="YT681"/>
      <c r="YU681"/>
      <c r="YV681"/>
      <c r="YW681"/>
      <c r="YX681"/>
      <c r="YY681"/>
      <c r="YZ681"/>
      <c r="ZA681"/>
      <c r="ZB681"/>
      <c r="ZC681"/>
      <c r="ZD681"/>
      <c r="ZE681"/>
      <c r="ZF681"/>
      <c r="ZG681"/>
      <c r="ZH681"/>
      <c r="ZI681"/>
      <c r="ZJ681"/>
      <c r="ZK681"/>
      <c r="ZL681"/>
      <c r="ZM681"/>
      <c r="ZN681"/>
      <c r="ZO681"/>
      <c r="ZP681"/>
      <c r="ZQ681"/>
      <c r="ZR681"/>
      <c r="ZS681"/>
      <c r="ZT681"/>
      <c r="ZU681"/>
      <c r="ZV681"/>
      <c r="ZW681"/>
      <c r="ZX681"/>
      <c r="ZY681"/>
      <c r="ZZ681"/>
      <c r="AAA681"/>
      <c r="AAB681"/>
      <c r="AAC681"/>
      <c r="AAD681"/>
      <c r="AAE681"/>
      <c r="AAF681"/>
      <c r="AAG681"/>
      <c r="AAH681"/>
      <c r="AAI681"/>
      <c r="AAJ681"/>
      <c r="AAK681"/>
      <c r="AAL681"/>
      <c r="AAM681"/>
      <c r="AAN681"/>
      <c r="AAO681"/>
      <c r="AAP681"/>
      <c r="AAQ681"/>
      <c r="AAR681"/>
      <c r="AAS681"/>
      <c r="AAT681"/>
      <c r="AAU681"/>
      <c r="AAV681"/>
      <c r="AAW681"/>
      <c r="AAX681"/>
      <c r="AAY681"/>
      <c r="AAZ681"/>
      <c r="ABA681"/>
      <c r="ABB681"/>
      <c r="ABC681"/>
      <c r="ABD681"/>
      <c r="ABE681"/>
      <c r="ABF681"/>
      <c r="ABG681"/>
      <c r="ABH681"/>
      <c r="ABI681"/>
      <c r="ABJ681"/>
      <c r="ABK681"/>
      <c r="ABL681"/>
      <c r="ABM681"/>
      <c r="ABN681"/>
      <c r="ABO681"/>
      <c r="ABP681"/>
      <c r="ABQ681"/>
      <c r="ABR681"/>
      <c r="ABS681"/>
      <c r="ABT681"/>
      <c r="ABU681"/>
      <c r="ABV681"/>
      <c r="ABW681"/>
      <c r="ABX681"/>
      <c r="ABY681"/>
    </row>
    <row r="682" spans="1:753" s="47" customFormat="1">
      <c r="A682" s="44">
        <v>97461</v>
      </c>
      <c r="B682" s="44"/>
      <c r="C682" s="45" t="s">
        <v>586</v>
      </c>
      <c r="D682" s="45"/>
      <c r="E682" s="45"/>
      <c r="F682" s="59">
        <v>1573011</v>
      </c>
      <c r="G682" s="59"/>
      <c r="H682" s="59"/>
      <c r="I682" s="59">
        <v>269339</v>
      </c>
      <c r="J682" s="59"/>
      <c r="K682" s="59"/>
      <c r="L682" s="59">
        <v>38368</v>
      </c>
      <c r="M682" s="59"/>
      <c r="N682" s="59"/>
      <c r="O682" s="59">
        <v>256375</v>
      </c>
      <c r="P682" s="59"/>
      <c r="Q682" s="59"/>
      <c r="R682" s="59">
        <v>14572</v>
      </c>
      <c r="S682" s="59"/>
      <c r="T682" s="59"/>
      <c r="U682" s="59">
        <v>578654</v>
      </c>
      <c r="V682" s="59"/>
      <c r="W682" s="60"/>
      <c r="X682" s="59"/>
      <c r="Y682" s="59">
        <v>0</v>
      </c>
      <c r="Z682" s="59"/>
      <c r="AA682" s="59"/>
      <c r="AB682" s="59">
        <v>0</v>
      </c>
      <c r="AC682" s="59"/>
      <c r="AD682" s="59"/>
      <c r="AE682" s="59">
        <v>33434</v>
      </c>
      <c r="AF682" s="59"/>
      <c r="AG682" s="59"/>
      <c r="AH682" s="59">
        <v>33434</v>
      </c>
      <c r="AI682" s="59"/>
      <c r="AJ682" s="59"/>
      <c r="AK682" s="59"/>
      <c r="AL682" s="59"/>
      <c r="AM682" s="59">
        <v>700711</v>
      </c>
      <c r="AN682" s="59"/>
      <c r="AO682" s="59"/>
      <c r="AP682" s="59">
        <v>-18371</v>
      </c>
      <c r="AQ682" s="59"/>
      <c r="AR682" s="59"/>
      <c r="AS682" s="59">
        <v>682340</v>
      </c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  <c r="IW682"/>
      <c r="IX682"/>
      <c r="IY682"/>
      <c r="IZ682"/>
      <c r="JA682"/>
      <c r="JB682"/>
      <c r="JC682"/>
      <c r="JD682"/>
      <c r="JE682"/>
      <c r="JF682"/>
      <c r="JG682"/>
      <c r="JH682"/>
      <c r="JI682"/>
      <c r="JJ682"/>
      <c r="JK682"/>
      <c r="JL682"/>
      <c r="JM682"/>
      <c r="JN682"/>
      <c r="JO682"/>
      <c r="JP682"/>
      <c r="JQ682"/>
      <c r="JR682"/>
      <c r="JS682"/>
      <c r="JT682"/>
      <c r="JU682"/>
      <c r="JV682"/>
      <c r="JW682"/>
      <c r="JX682"/>
      <c r="JY682"/>
      <c r="JZ682"/>
      <c r="KA682"/>
      <c r="KB682"/>
      <c r="KC682"/>
      <c r="KD682"/>
      <c r="KE682"/>
      <c r="KF682"/>
      <c r="KG682"/>
      <c r="KH682"/>
      <c r="KI682"/>
      <c r="KJ682"/>
      <c r="KK682"/>
      <c r="KL682"/>
      <c r="KM682"/>
      <c r="KN682"/>
      <c r="KO682"/>
      <c r="KP682"/>
      <c r="KQ682"/>
      <c r="KR682"/>
      <c r="KS682"/>
      <c r="KT682"/>
      <c r="KU682"/>
      <c r="KV682"/>
      <c r="KW682"/>
      <c r="KX682"/>
      <c r="KY682"/>
      <c r="KZ682"/>
      <c r="LA682"/>
      <c r="LB682"/>
      <c r="LC682"/>
      <c r="LD682"/>
      <c r="LE682"/>
      <c r="LF682"/>
      <c r="LG682"/>
      <c r="LH682"/>
      <c r="LI682"/>
      <c r="LJ682"/>
      <c r="LK682"/>
      <c r="LL682"/>
      <c r="LM682"/>
      <c r="LN682"/>
      <c r="LO682"/>
      <c r="LP682"/>
      <c r="LQ682"/>
      <c r="LR682"/>
      <c r="LS682"/>
      <c r="LT682"/>
      <c r="LU682"/>
      <c r="LV682"/>
      <c r="LW682"/>
      <c r="LX682"/>
      <c r="LY682"/>
      <c r="LZ682"/>
      <c r="MA682"/>
      <c r="MB682"/>
      <c r="MC682"/>
      <c r="MD682"/>
      <c r="ME682"/>
      <c r="MF682"/>
      <c r="MG682"/>
      <c r="MH682"/>
      <c r="MI682"/>
      <c r="MJ682"/>
      <c r="MK682"/>
      <c r="ML682"/>
      <c r="MM682"/>
      <c r="MN682"/>
      <c r="MO682"/>
      <c r="MP682"/>
      <c r="MQ682"/>
      <c r="MR682"/>
      <c r="MS682"/>
      <c r="MT682"/>
      <c r="MU682"/>
      <c r="MV682"/>
      <c r="MW682"/>
      <c r="MX682"/>
      <c r="MY682"/>
      <c r="MZ682"/>
      <c r="NA682"/>
      <c r="NB682"/>
      <c r="NC682"/>
      <c r="ND682"/>
      <c r="NE682"/>
      <c r="NF682"/>
      <c r="NG682"/>
      <c r="NH682"/>
      <c r="NI682"/>
      <c r="NJ682"/>
      <c r="NK682"/>
      <c r="NL682"/>
      <c r="NM682"/>
      <c r="NN682"/>
      <c r="NO682"/>
      <c r="NP682"/>
      <c r="NQ682"/>
      <c r="NR682"/>
      <c r="NS682"/>
      <c r="NT682"/>
      <c r="NU682"/>
      <c r="NV682"/>
      <c r="NW682"/>
      <c r="NX682"/>
      <c r="NY682"/>
      <c r="NZ682"/>
      <c r="OA682"/>
      <c r="OB682"/>
      <c r="OC682"/>
      <c r="OD682"/>
      <c r="OE682"/>
      <c r="OF682"/>
      <c r="OG682"/>
      <c r="OH682"/>
      <c r="OI682"/>
      <c r="OJ682"/>
      <c r="OK682"/>
      <c r="OL682"/>
      <c r="OM682"/>
      <c r="ON682"/>
      <c r="OO682"/>
      <c r="OP682"/>
      <c r="OQ682"/>
      <c r="OR682"/>
      <c r="OS682"/>
      <c r="OT682"/>
      <c r="OU682"/>
      <c r="OV682"/>
      <c r="OW682"/>
      <c r="OX682"/>
      <c r="OY682"/>
      <c r="OZ682"/>
      <c r="PA682"/>
      <c r="PB682"/>
      <c r="PC682"/>
      <c r="PD682"/>
      <c r="PE682"/>
      <c r="PF682"/>
      <c r="PG682"/>
      <c r="PH682"/>
      <c r="PI682"/>
      <c r="PJ682"/>
      <c r="PK682"/>
      <c r="PL682"/>
      <c r="PM682"/>
      <c r="PN682"/>
      <c r="PO682"/>
      <c r="PP682"/>
      <c r="PQ682"/>
      <c r="PR682"/>
      <c r="PS682"/>
      <c r="PT682"/>
      <c r="PU682"/>
      <c r="PV682"/>
      <c r="PW682"/>
      <c r="PX682"/>
      <c r="PY682"/>
      <c r="PZ682"/>
      <c r="QA682"/>
      <c r="QB682"/>
      <c r="QC682"/>
      <c r="QD682"/>
      <c r="QE682"/>
      <c r="QF682"/>
      <c r="QG682"/>
      <c r="QH682"/>
      <c r="QI682"/>
      <c r="QJ682"/>
      <c r="QK682"/>
      <c r="QL682"/>
      <c r="QM682"/>
      <c r="QN682"/>
      <c r="QO682"/>
      <c r="QP682"/>
      <c r="QQ682"/>
      <c r="QR682"/>
      <c r="QS682"/>
      <c r="QT682"/>
      <c r="QU682"/>
      <c r="QV682"/>
      <c r="QW682"/>
      <c r="QX682"/>
      <c r="QY682"/>
      <c r="QZ682"/>
      <c r="RA682"/>
      <c r="RB682"/>
      <c r="RC682"/>
      <c r="RD682"/>
      <c r="RE682"/>
      <c r="RF682"/>
      <c r="RG682"/>
      <c r="RH682"/>
      <c r="RI682"/>
      <c r="RJ682"/>
      <c r="RK682"/>
      <c r="RL682"/>
      <c r="RM682"/>
      <c r="RN682"/>
      <c r="RO682"/>
      <c r="RP682"/>
      <c r="RQ682"/>
      <c r="RR682"/>
      <c r="RS682"/>
      <c r="RT682"/>
      <c r="RU682"/>
      <c r="RV682"/>
      <c r="RW682"/>
      <c r="RX682"/>
      <c r="RY682"/>
      <c r="RZ682"/>
      <c r="SA682"/>
      <c r="SB682"/>
      <c r="SC682"/>
      <c r="SD682"/>
      <c r="SE682"/>
      <c r="SF682"/>
      <c r="SG682"/>
      <c r="SH682"/>
      <c r="SI682"/>
      <c r="SJ682"/>
      <c r="SK682"/>
      <c r="SL682"/>
      <c r="SM682"/>
      <c r="SN682"/>
      <c r="SO682"/>
      <c r="SP682"/>
      <c r="SQ682"/>
      <c r="SR682"/>
      <c r="SS682"/>
      <c r="ST682"/>
      <c r="SU682"/>
      <c r="SV682"/>
      <c r="SW682"/>
      <c r="SX682"/>
      <c r="SY682"/>
      <c r="SZ682"/>
      <c r="TA682"/>
      <c r="TB682"/>
      <c r="TC682"/>
      <c r="TD682"/>
      <c r="TE682"/>
      <c r="TF682"/>
      <c r="TG682"/>
      <c r="TH682"/>
      <c r="TI682"/>
      <c r="TJ682"/>
      <c r="TK682"/>
      <c r="TL682"/>
      <c r="TM682"/>
      <c r="TN682"/>
      <c r="TO682"/>
      <c r="TP682"/>
      <c r="TQ682"/>
      <c r="TR682"/>
      <c r="TS682"/>
      <c r="TT682"/>
      <c r="TU682"/>
      <c r="TV682"/>
      <c r="TW682"/>
      <c r="TX682"/>
      <c r="TY682"/>
      <c r="TZ682"/>
      <c r="UA682"/>
      <c r="UB682"/>
      <c r="UC682"/>
      <c r="UD682"/>
      <c r="UE682"/>
      <c r="UF682"/>
      <c r="UG682"/>
      <c r="UH682"/>
      <c r="UI682"/>
      <c r="UJ682"/>
      <c r="UK682"/>
      <c r="UL682"/>
      <c r="UM682"/>
      <c r="UN682"/>
      <c r="UO682"/>
      <c r="UP682"/>
      <c r="UQ682"/>
      <c r="UR682"/>
      <c r="US682"/>
      <c r="UT682"/>
      <c r="UU682"/>
      <c r="UV682"/>
      <c r="UW682"/>
      <c r="UX682"/>
      <c r="UY682"/>
      <c r="UZ682"/>
      <c r="VA682"/>
      <c r="VB682"/>
      <c r="VC682"/>
      <c r="VD682"/>
      <c r="VE682"/>
      <c r="VF682"/>
      <c r="VG682"/>
      <c r="VH682"/>
      <c r="VI682"/>
      <c r="VJ682"/>
      <c r="VK682"/>
      <c r="VL682"/>
      <c r="VM682"/>
      <c r="VN682"/>
      <c r="VO682"/>
      <c r="VP682"/>
      <c r="VQ682"/>
      <c r="VR682"/>
      <c r="VS682"/>
      <c r="VT682"/>
      <c r="VU682"/>
      <c r="VV682"/>
      <c r="VW682"/>
      <c r="VX682"/>
      <c r="VY682"/>
      <c r="VZ682"/>
      <c r="WA682"/>
      <c r="WB682"/>
      <c r="WC682"/>
      <c r="WD682"/>
      <c r="WE682"/>
      <c r="WF682"/>
      <c r="WG682"/>
      <c r="WH682"/>
      <c r="WI682"/>
      <c r="WJ682"/>
      <c r="WK682"/>
      <c r="WL682"/>
      <c r="WM682"/>
      <c r="WN682"/>
      <c r="WO682"/>
      <c r="WP682"/>
      <c r="WQ682"/>
      <c r="WR682"/>
      <c r="WS682"/>
      <c r="WT682"/>
      <c r="WU682"/>
      <c r="WV682"/>
      <c r="WW682"/>
      <c r="WX682"/>
      <c r="WY682"/>
      <c r="WZ682"/>
      <c r="XA682"/>
      <c r="XB682"/>
      <c r="XC682"/>
      <c r="XD682"/>
      <c r="XE682"/>
      <c r="XF682"/>
      <c r="XG682"/>
      <c r="XH682"/>
      <c r="XI682"/>
      <c r="XJ682"/>
      <c r="XK682"/>
      <c r="XL682"/>
      <c r="XM682"/>
      <c r="XN682"/>
      <c r="XO682"/>
      <c r="XP682"/>
      <c r="XQ682"/>
      <c r="XR682"/>
      <c r="XS682"/>
      <c r="XT682"/>
      <c r="XU682"/>
      <c r="XV682"/>
      <c r="XW682"/>
      <c r="XX682"/>
      <c r="XY682"/>
      <c r="XZ682"/>
      <c r="YA682"/>
      <c r="YB682"/>
      <c r="YC682"/>
      <c r="YD682"/>
      <c r="YE682"/>
      <c r="YF682"/>
      <c r="YG682"/>
      <c r="YH682"/>
      <c r="YI682"/>
      <c r="YJ682"/>
      <c r="YK682"/>
      <c r="YL682"/>
      <c r="YM682"/>
      <c r="YN682"/>
      <c r="YO682"/>
      <c r="YP682"/>
      <c r="YQ682"/>
      <c r="YR682"/>
      <c r="YS682"/>
      <c r="YT682"/>
      <c r="YU682"/>
      <c r="YV682"/>
      <c r="YW682"/>
      <c r="YX682"/>
      <c r="YY682"/>
      <c r="YZ682"/>
      <c r="ZA682"/>
      <c r="ZB682"/>
      <c r="ZC682"/>
      <c r="ZD682"/>
      <c r="ZE682"/>
      <c r="ZF682"/>
      <c r="ZG682"/>
      <c r="ZH682"/>
      <c r="ZI682"/>
      <c r="ZJ682"/>
      <c r="ZK682"/>
      <c r="ZL682"/>
      <c r="ZM682"/>
      <c r="ZN682"/>
      <c r="ZO682"/>
      <c r="ZP682"/>
      <c r="ZQ682"/>
      <c r="ZR682"/>
      <c r="ZS682"/>
      <c r="ZT682"/>
      <c r="ZU682"/>
      <c r="ZV682"/>
      <c r="ZW682"/>
      <c r="ZX682"/>
      <c r="ZY682"/>
      <c r="ZZ682"/>
      <c r="AAA682"/>
      <c r="AAB682"/>
      <c r="AAC682"/>
      <c r="AAD682"/>
      <c r="AAE682"/>
      <c r="AAF682"/>
      <c r="AAG682"/>
      <c r="AAH682"/>
      <c r="AAI682"/>
      <c r="AAJ682"/>
      <c r="AAK682"/>
      <c r="AAL682"/>
      <c r="AAM682"/>
      <c r="AAN682"/>
      <c r="AAO682"/>
      <c r="AAP682"/>
      <c r="AAQ682"/>
      <c r="AAR682"/>
      <c r="AAS682"/>
      <c r="AAT682"/>
      <c r="AAU682"/>
      <c r="AAV682"/>
      <c r="AAW682"/>
      <c r="AAX682"/>
      <c r="AAY682"/>
      <c r="AAZ682"/>
      <c r="ABA682"/>
      <c r="ABB682"/>
      <c r="ABC682"/>
      <c r="ABD682"/>
      <c r="ABE682"/>
      <c r="ABF682"/>
      <c r="ABG682"/>
      <c r="ABH682"/>
      <c r="ABI682"/>
      <c r="ABJ682"/>
      <c r="ABK682"/>
      <c r="ABL682"/>
      <c r="ABM682"/>
      <c r="ABN682"/>
      <c r="ABO682"/>
      <c r="ABP682"/>
      <c r="ABQ682"/>
      <c r="ABR682"/>
      <c r="ABS682"/>
      <c r="ABT682"/>
      <c r="ABU682"/>
      <c r="ABV682"/>
      <c r="ABW682"/>
      <c r="ABX682"/>
      <c r="ABY682"/>
    </row>
    <row r="683" spans="1:753" s="47" customFormat="1">
      <c r="A683" s="44">
        <v>97463</v>
      </c>
      <c r="B683" s="44"/>
      <c r="C683" s="45" t="s">
        <v>937</v>
      </c>
      <c r="D683" s="45"/>
      <c r="E683" s="45"/>
      <c r="F683" s="59">
        <v>0</v>
      </c>
      <c r="G683" s="59"/>
      <c r="H683" s="59"/>
      <c r="I683" s="59">
        <v>0</v>
      </c>
      <c r="J683" s="59"/>
      <c r="K683" s="59"/>
      <c r="L683" s="59">
        <v>0</v>
      </c>
      <c r="M683" s="59"/>
      <c r="N683" s="59"/>
      <c r="O683" s="59">
        <v>0</v>
      </c>
      <c r="P683" s="58"/>
      <c r="Q683" s="59"/>
      <c r="R683" s="59">
        <v>0</v>
      </c>
      <c r="S683" s="59"/>
      <c r="T683" s="59"/>
      <c r="U683" s="59">
        <v>0</v>
      </c>
      <c r="V683" s="59"/>
      <c r="W683" s="60"/>
      <c r="X683" s="59"/>
      <c r="Y683" s="59">
        <v>0</v>
      </c>
      <c r="Z683" s="59"/>
      <c r="AA683" s="59"/>
      <c r="AB683" s="59">
        <v>0</v>
      </c>
      <c r="AC683" s="59"/>
      <c r="AD683" s="59"/>
      <c r="AE683" s="59">
        <v>22190</v>
      </c>
      <c r="AF683" s="59"/>
      <c r="AG683" s="59"/>
      <c r="AH683" s="59">
        <v>22190</v>
      </c>
      <c r="AI683" s="59"/>
      <c r="AJ683" s="59"/>
      <c r="AK683" s="59"/>
      <c r="AL683" s="59"/>
      <c r="AM683" s="59">
        <v>0</v>
      </c>
      <c r="AN683" s="59"/>
      <c r="AO683" s="59"/>
      <c r="AP683" s="59">
        <v>-8862</v>
      </c>
      <c r="AQ683" s="59"/>
      <c r="AR683" s="59"/>
      <c r="AS683" s="59">
        <v>-8862</v>
      </c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  <c r="IW683"/>
      <c r="IX683"/>
      <c r="IY683"/>
      <c r="IZ683"/>
      <c r="JA683"/>
      <c r="JB683"/>
      <c r="JC683"/>
      <c r="JD683"/>
      <c r="JE683"/>
      <c r="JF683"/>
      <c r="JG683"/>
      <c r="JH683"/>
      <c r="JI683"/>
      <c r="JJ683"/>
      <c r="JK683"/>
      <c r="JL683"/>
      <c r="JM683"/>
      <c r="JN683"/>
      <c r="JO683"/>
      <c r="JP683"/>
      <c r="JQ683"/>
      <c r="JR683"/>
      <c r="JS683"/>
      <c r="JT683"/>
      <c r="JU683"/>
      <c r="JV683"/>
      <c r="JW683"/>
      <c r="JX683"/>
      <c r="JY683"/>
      <c r="JZ683"/>
      <c r="KA683"/>
      <c r="KB683"/>
      <c r="KC683"/>
      <c r="KD683"/>
      <c r="KE683"/>
      <c r="KF683"/>
      <c r="KG683"/>
      <c r="KH683"/>
      <c r="KI683"/>
      <c r="KJ683"/>
      <c r="KK683"/>
      <c r="KL683"/>
      <c r="KM683"/>
      <c r="KN683"/>
      <c r="KO683"/>
      <c r="KP683"/>
      <c r="KQ683"/>
      <c r="KR683"/>
      <c r="KS683"/>
      <c r="KT683"/>
      <c r="KU683"/>
      <c r="KV683"/>
      <c r="KW683"/>
      <c r="KX683"/>
      <c r="KY683"/>
      <c r="KZ683"/>
      <c r="LA683"/>
      <c r="LB683"/>
      <c r="LC683"/>
      <c r="LD683"/>
      <c r="LE683"/>
      <c r="LF683"/>
      <c r="LG683"/>
      <c r="LH683"/>
      <c r="LI683"/>
      <c r="LJ683"/>
      <c r="LK683"/>
      <c r="LL683"/>
      <c r="LM683"/>
      <c r="LN683"/>
      <c r="LO683"/>
      <c r="LP683"/>
      <c r="LQ683"/>
      <c r="LR683"/>
      <c r="LS683"/>
      <c r="LT683"/>
      <c r="LU683"/>
      <c r="LV683"/>
      <c r="LW683"/>
      <c r="LX683"/>
      <c r="LY683"/>
      <c r="LZ683"/>
      <c r="MA683"/>
      <c r="MB683"/>
      <c r="MC683"/>
      <c r="MD683"/>
      <c r="ME683"/>
      <c r="MF683"/>
      <c r="MG683"/>
      <c r="MH683"/>
      <c r="MI683"/>
      <c r="MJ683"/>
      <c r="MK683"/>
      <c r="ML683"/>
      <c r="MM683"/>
      <c r="MN683"/>
      <c r="MO683"/>
      <c r="MP683"/>
      <c r="MQ683"/>
      <c r="MR683"/>
      <c r="MS683"/>
      <c r="MT683"/>
      <c r="MU683"/>
      <c r="MV683"/>
      <c r="MW683"/>
      <c r="MX683"/>
      <c r="MY683"/>
      <c r="MZ683"/>
      <c r="NA683"/>
      <c r="NB683"/>
      <c r="NC683"/>
      <c r="ND683"/>
      <c r="NE683"/>
      <c r="NF683"/>
      <c r="NG683"/>
      <c r="NH683"/>
      <c r="NI683"/>
      <c r="NJ683"/>
      <c r="NK683"/>
      <c r="NL683"/>
      <c r="NM683"/>
      <c r="NN683"/>
      <c r="NO683"/>
      <c r="NP683"/>
      <c r="NQ683"/>
      <c r="NR683"/>
      <c r="NS683"/>
      <c r="NT683"/>
      <c r="NU683"/>
      <c r="NV683"/>
      <c r="NW683"/>
      <c r="NX683"/>
      <c r="NY683"/>
      <c r="NZ683"/>
      <c r="OA683"/>
      <c r="OB683"/>
      <c r="OC683"/>
      <c r="OD683"/>
      <c r="OE683"/>
      <c r="OF683"/>
      <c r="OG683"/>
      <c r="OH683"/>
      <c r="OI683"/>
      <c r="OJ683"/>
      <c r="OK683"/>
      <c r="OL683"/>
      <c r="OM683"/>
      <c r="ON683"/>
      <c r="OO683"/>
      <c r="OP683"/>
      <c r="OQ683"/>
      <c r="OR683"/>
      <c r="OS683"/>
      <c r="OT683"/>
      <c r="OU683"/>
      <c r="OV683"/>
      <c r="OW683"/>
      <c r="OX683"/>
      <c r="OY683"/>
      <c r="OZ683"/>
      <c r="PA683"/>
      <c r="PB683"/>
      <c r="PC683"/>
      <c r="PD683"/>
      <c r="PE683"/>
      <c r="PF683"/>
      <c r="PG683"/>
      <c r="PH683"/>
      <c r="PI683"/>
      <c r="PJ683"/>
      <c r="PK683"/>
      <c r="PL683"/>
      <c r="PM683"/>
      <c r="PN683"/>
      <c r="PO683"/>
      <c r="PP683"/>
      <c r="PQ683"/>
      <c r="PR683"/>
      <c r="PS683"/>
      <c r="PT683"/>
      <c r="PU683"/>
      <c r="PV683"/>
      <c r="PW683"/>
      <c r="PX683"/>
      <c r="PY683"/>
      <c r="PZ683"/>
      <c r="QA683"/>
      <c r="QB683"/>
      <c r="QC683"/>
      <c r="QD683"/>
      <c r="QE683"/>
      <c r="QF683"/>
      <c r="QG683"/>
      <c r="QH683"/>
      <c r="QI683"/>
      <c r="QJ683"/>
      <c r="QK683"/>
      <c r="QL683"/>
      <c r="QM683"/>
      <c r="QN683"/>
      <c r="QO683"/>
      <c r="QP683"/>
      <c r="QQ683"/>
      <c r="QR683"/>
      <c r="QS683"/>
      <c r="QT683"/>
      <c r="QU683"/>
      <c r="QV683"/>
      <c r="QW683"/>
      <c r="QX683"/>
      <c r="QY683"/>
      <c r="QZ683"/>
      <c r="RA683"/>
      <c r="RB683"/>
      <c r="RC683"/>
      <c r="RD683"/>
      <c r="RE683"/>
      <c r="RF683"/>
      <c r="RG683"/>
      <c r="RH683"/>
      <c r="RI683"/>
      <c r="RJ683"/>
      <c r="RK683"/>
      <c r="RL683"/>
      <c r="RM683"/>
      <c r="RN683"/>
      <c r="RO683"/>
      <c r="RP683"/>
      <c r="RQ683"/>
      <c r="RR683"/>
      <c r="RS683"/>
      <c r="RT683"/>
      <c r="RU683"/>
      <c r="RV683"/>
      <c r="RW683"/>
      <c r="RX683"/>
      <c r="RY683"/>
      <c r="RZ683"/>
      <c r="SA683"/>
      <c r="SB683"/>
      <c r="SC683"/>
      <c r="SD683"/>
      <c r="SE683"/>
      <c r="SF683"/>
      <c r="SG683"/>
      <c r="SH683"/>
      <c r="SI683"/>
      <c r="SJ683"/>
      <c r="SK683"/>
      <c r="SL683"/>
      <c r="SM683"/>
      <c r="SN683"/>
      <c r="SO683"/>
      <c r="SP683"/>
      <c r="SQ683"/>
      <c r="SR683"/>
      <c r="SS683"/>
      <c r="ST683"/>
      <c r="SU683"/>
      <c r="SV683"/>
      <c r="SW683"/>
      <c r="SX683"/>
      <c r="SY683"/>
      <c r="SZ683"/>
      <c r="TA683"/>
      <c r="TB683"/>
      <c r="TC683"/>
      <c r="TD683"/>
      <c r="TE683"/>
      <c r="TF683"/>
      <c r="TG683"/>
      <c r="TH683"/>
      <c r="TI683"/>
      <c r="TJ683"/>
      <c r="TK683"/>
      <c r="TL683"/>
      <c r="TM683"/>
      <c r="TN683"/>
      <c r="TO683"/>
      <c r="TP683"/>
      <c r="TQ683"/>
      <c r="TR683"/>
      <c r="TS683"/>
      <c r="TT683"/>
      <c r="TU683"/>
      <c r="TV683"/>
      <c r="TW683"/>
      <c r="TX683"/>
      <c r="TY683"/>
      <c r="TZ683"/>
      <c r="UA683"/>
      <c r="UB683"/>
      <c r="UC683"/>
      <c r="UD683"/>
      <c r="UE683"/>
      <c r="UF683"/>
      <c r="UG683"/>
      <c r="UH683"/>
      <c r="UI683"/>
      <c r="UJ683"/>
      <c r="UK683"/>
      <c r="UL683"/>
      <c r="UM683"/>
      <c r="UN683"/>
      <c r="UO683"/>
      <c r="UP683"/>
      <c r="UQ683"/>
      <c r="UR683"/>
      <c r="US683"/>
      <c r="UT683"/>
      <c r="UU683"/>
      <c r="UV683"/>
      <c r="UW683"/>
      <c r="UX683"/>
      <c r="UY683"/>
      <c r="UZ683"/>
      <c r="VA683"/>
      <c r="VB683"/>
      <c r="VC683"/>
      <c r="VD683"/>
      <c r="VE683"/>
      <c r="VF683"/>
      <c r="VG683"/>
      <c r="VH683"/>
      <c r="VI683"/>
      <c r="VJ683"/>
      <c r="VK683"/>
      <c r="VL683"/>
      <c r="VM683"/>
      <c r="VN683"/>
      <c r="VO683"/>
      <c r="VP683"/>
      <c r="VQ683"/>
      <c r="VR683"/>
      <c r="VS683"/>
      <c r="VT683"/>
      <c r="VU683"/>
      <c r="VV683"/>
      <c r="VW683"/>
      <c r="VX683"/>
      <c r="VY683"/>
      <c r="VZ683"/>
      <c r="WA683"/>
      <c r="WB683"/>
      <c r="WC683"/>
      <c r="WD683"/>
      <c r="WE683"/>
      <c r="WF683"/>
      <c r="WG683"/>
      <c r="WH683"/>
      <c r="WI683"/>
      <c r="WJ683"/>
      <c r="WK683"/>
      <c r="WL683"/>
      <c r="WM683"/>
      <c r="WN683"/>
      <c r="WO683"/>
      <c r="WP683"/>
      <c r="WQ683"/>
      <c r="WR683"/>
      <c r="WS683"/>
      <c r="WT683"/>
      <c r="WU683"/>
      <c r="WV683"/>
      <c r="WW683"/>
      <c r="WX683"/>
      <c r="WY683"/>
      <c r="WZ683"/>
      <c r="XA683"/>
      <c r="XB683"/>
      <c r="XC683"/>
      <c r="XD683"/>
      <c r="XE683"/>
      <c r="XF683"/>
      <c r="XG683"/>
      <c r="XH683"/>
      <c r="XI683"/>
      <c r="XJ683"/>
      <c r="XK683"/>
      <c r="XL683"/>
      <c r="XM683"/>
      <c r="XN683"/>
      <c r="XO683"/>
      <c r="XP683"/>
      <c r="XQ683"/>
      <c r="XR683"/>
      <c r="XS683"/>
      <c r="XT683"/>
      <c r="XU683"/>
      <c r="XV683"/>
      <c r="XW683"/>
      <c r="XX683"/>
      <c r="XY683"/>
      <c r="XZ683"/>
      <c r="YA683"/>
      <c r="YB683"/>
      <c r="YC683"/>
      <c r="YD683"/>
      <c r="YE683"/>
      <c r="YF683"/>
      <c r="YG683"/>
      <c r="YH683"/>
      <c r="YI683"/>
      <c r="YJ683"/>
      <c r="YK683"/>
      <c r="YL683"/>
      <c r="YM683"/>
      <c r="YN683"/>
      <c r="YO683"/>
      <c r="YP683"/>
      <c r="YQ683"/>
      <c r="YR683"/>
      <c r="YS683"/>
      <c r="YT683"/>
      <c r="YU683"/>
      <c r="YV683"/>
      <c r="YW683"/>
      <c r="YX683"/>
      <c r="YY683"/>
      <c r="YZ683"/>
      <c r="ZA683"/>
      <c r="ZB683"/>
      <c r="ZC683"/>
      <c r="ZD683"/>
      <c r="ZE683"/>
      <c r="ZF683"/>
      <c r="ZG683"/>
      <c r="ZH683"/>
      <c r="ZI683"/>
      <c r="ZJ683"/>
      <c r="ZK683"/>
      <c r="ZL683"/>
      <c r="ZM683"/>
      <c r="ZN683"/>
      <c r="ZO683"/>
      <c r="ZP683"/>
      <c r="ZQ683"/>
      <c r="ZR683"/>
      <c r="ZS683"/>
      <c r="ZT683"/>
      <c r="ZU683"/>
      <c r="ZV683"/>
      <c r="ZW683"/>
      <c r="ZX683"/>
      <c r="ZY683"/>
      <c r="ZZ683"/>
      <c r="AAA683"/>
      <c r="AAB683"/>
      <c r="AAC683"/>
      <c r="AAD683"/>
      <c r="AAE683"/>
      <c r="AAF683"/>
      <c r="AAG683"/>
      <c r="AAH683"/>
      <c r="AAI683"/>
      <c r="AAJ683"/>
      <c r="AAK683"/>
      <c r="AAL683"/>
      <c r="AAM683"/>
      <c r="AAN683"/>
      <c r="AAO683"/>
      <c r="AAP683"/>
      <c r="AAQ683"/>
      <c r="AAR683"/>
      <c r="AAS683"/>
      <c r="AAT683"/>
      <c r="AAU683"/>
      <c r="AAV683"/>
      <c r="AAW683"/>
      <c r="AAX683"/>
      <c r="AAY683"/>
      <c r="AAZ683"/>
      <c r="ABA683"/>
      <c r="ABB683"/>
      <c r="ABC683"/>
      <c r="ABD683"/>
      <c r="ABE683"/>
      <c r="ABF683"/>
      <c r="ABG683"/>
      <c r="ABH683"/>
      <c r="ABI683"/>
      <c r="ABJ683"/>
      <c r="ABK683"/>
      <c r="ABL683"/>
      <c r="ABM683"/>
      <c r="ABN683"/>
      <c r="ABO683"/>
      <c r="ABP683"/>
      <c r="ABQ683"/>
      <c r="ABR683"/>
      <c r="ABS683"/>
      <c r="ABT683"/>
      <c r="ABU683"/>
      <c r="ABV683"/>
      <c r="ABW683"/>
      <c r="ABX683"/>
      <c r="ABY683"/>
    </row>
    <row r="684" spans="1:753" s="47" customFormat="1">
      <c r="A684" s="44">
        <v>97471</v>
      </c>
      <c r="B684" s="44"/>
      <c r="C684" s="45" t="s">
        <v>587</v>
      </c>
      <c r="D684" s="45"/>
      <c r="E684" s="45"/>
      <c r="F684" s="59">
        <v>44787</v>
      </c>
      <c r="G684" s="59"/>
      <c r="H684" s="59"/>
      <c r="I684" s="59">
        <v>7669</v>
      </c>
      <c r="J684" s="59"/>
      <c r="K684" s="59"/>
      <c r="L684" s="59">
        <v>1092</v>
      </c>
      <c r="M684" s="59"/>
      <c r="N684" s="59"/>
      <c r="O684" s="59">
        <v>7300</v>
      </c>
      <c r="P684" s="59"/>
      <c r="Q684" s="59"/>
      <c r="R684" s="59">
        <v>10800</v>
      </c>
      <c r="S684" s="59"/>
      <c r="T684" s="59"/>
      <c r="U684" s="59">
        <v>26861</v>
      </c>
      <c r="V684" s="59"/>
      <c r="W684" s="60"/>
      <c r="X684" s="59"/>
      <c r="Y684" s="59">
        <v>0</v>
      </c>
      <c r="Z684" s="59"/>
      <c r="AA684" s="59"/>
      <c r="AB684" s="59">
        <v>0</v>
      </c>
      <c r="AC684" s="59"/>
      <c r="AD684" s="59"/>
      <c r="AE684" s="59">
        <v>0</v>
      </c>
      <c r="AF684" s="59"/>
      <c r="AG684" s="59"/>
      <c r="AH684" s="59">
        <v>0</v>
      </c>
      <c r="AI684" s="59"/>
      <c r="AJ684" s="59"/>
      <c r="AK684" s="59"/>
      <c r="AL684" s="59"/>
      <c r="AM684" s="59">
        <v>19951</v>
      </c>
      <c r="AN684" s="59"/>
      <c r="AO684" s="59"/>
      <c r="AP684" s="59">
        <v>4485</v>
      </c>
      <c r="AQ684" s="59"/>
      <c r="AR684" s="59"/>
      <c r="AS684" s="59">
        <v>24436</v>
      </c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  <c r="IW684"/>
      <c r="IX684"/>
      <c r="IY684"/>
      <c r="IZ684"/>
      <c r="JA684"/>
      <c r="JB684"/>
      <c r="JC684"/>
      <c r="JD684"/>
      <c r="JE684"/>
      <c r="JF684"/>
      <c r="JG684"/>
      <c r="JH684"/>
      <c r="JI684"/>
      <c r="JJ684"/>
      <c r="JK684"/>
      <c r="JL684"/>
      <c r="JM684"/>
      <c r="JN684"/>
      <c r="JO684"/>
      <c r="JP684"/>
      <c r="JQ684"/>
      <c r="JR684"/>
      <c r="JS684"/>
      <c r="JT684"/>
      <c r="JU684"/>
      <c r="JV684"/>
      <c r="JW684"/>
      <c r="JX684"/>
      <c r="JY684"/>
      <c r="JZ684"/>
      <c r="KA684"/>
      <c r="KB684"/>
      <c r="KC684"/>
      <c r="KD684"/>
      <c r="KE684"/>
      <c r="KF684"/>
      <c r="KG684"/>
      <c r="KH684"/>
      <c r="KI684"/>
      <c r="KJ684"/>
      <c r="KK684"/>
      <c r="KL684"/>
      <c r="KM684"/>
      <c r="KN684"/>
      <c r="KO684"/>
      <c r="KP684"/>
      <c r="KQ684"/>
      <c r="KR684"/>
      <c r="KS684"/>
      <c r="KT684"/>
      <c r="KU684"/>
      <c r="KV684"/>
      <c r="KW684"/>
      <c r="KX684"/>
      <c r="KY684"/>
      <c r="KZ684"/>
      <c r="LA684"/>
      <c r="LB684"/>
      <c r="LC684"/>
      <c r="LD684"/>
      <c r="LE684"/>
      <c r="LF684"/>
      <c r="LG684"/>
      <c r="LH684"/>
      <c r="LI684"/>
      <c r="LJ684"/>
      <c r="LK684"/>
      <c r="LL684"/>
      <c r="LM684"/>
      <c r="LN684"/>
      <c r="LO684"/>
      <c r="LP684"/>
      <c r="LQ684"/>
      <c r="LR684"/>
      <c r="LS684"/>
      <c r="LT684"/>
      <c r="LU684"/>
      <c r="LV684"/>
      <c r="LW684"/>
      <c r="LX684"/>
      <c r="LY684"/>
      <c r="LZ684"/>
      <c r="MA684"/>
      <c r="MB684"/>
      <c r="MC684"/>
      <c r="MD684"/>
      <c r="ME684"/>
      <c r="MF684"/>
      <c r="MG684"/>
      <c r="MH684"/>
      <c r="MI684"/>
      <c r="MJ684"/>
      <c r="MK684"/>
      <c r="ML684"/>
      <c r="MM684"/>
      <c r="MN684"/>
      <c r="MO684"/>
      <c r="MP684"/>
      <c r="MQ684"/>
      <c r="MR684"/>
      <c r="MS684"/>
      <c r="MT684"/>
      <c r="MU684"/>
      <c r="MV684"/>
      <c r="MW684"/>
      <c r="MX684"/>
      <c r="MY684"/>
      <c r="MZ684"/>
      <c r="NA684"/>
      <c r="NB684"/>
      <c r="NC684"/>
      <c r="ND684"/>
      <c r="NE684"/>
      <c r="NF684"/>
      <c r="NG684"/>
      <c r="NH684"/>
      <c r="NI684"/>
      <c r="NJ684"/>
      <c r="NK684"/>
      <c r="NL684"/>
      <c r="NM684"/>
      <c r="NN684"/>
      <c r="NO684"/>
      <c r="NP684"/>
      <c r="NQ684"/>
      <c r="NR684"/>
      <c r="NS684"/>
      <c r="NT684"/>
      <c r="NU684"/>
      <c r="NV684"/>
      <c r="NW684"/>
      <c r="NX684"/>
      <c r="NY684"/>
      <c r="NZ684"/>
      <c r="OA684"/>
      <c r="OB684"/>
      <c r="OC684"/>
      <c r="OD684"/>
      <c r="OE684"/>
      <c r="OF684"/>
      <c r="OG684"/>
      <c r="OH684"/>
      <c r="OI684"/>
      <c r="OJ684"/>
      <c r="OK684"/>
      <c r="OL684"/>
      <c r="OM684"/>
      <c r="ON684"/>
      <c r="OO684"/>
      <c r="OP684"/>
      <c r="OQ684"/>
      <c r="OR684"/>
      <c r="OS684"/>
      <c r="OT684"/>
      <c r="OU684"/>
      <c r="OV684"/>
      <c r="OW684"/>
      <c r="OX684"/>
      <c r="OY684"/>
      <c r="OZ684"/>
      <c r="PA684"/>
      <c r="PB684"/>
      <c r="PC684"/>
      <c r="PD684"/>
      <c r="PE684"/>
      <c r="PF684"/>
      <c r="PG684"/>
      <c r="PH684"/>
      <c r="PI684"/>
      <c r="PJ684"/>
      <c r="PK684"/>
      <c r="PL684"/>
      <c r="PM684"/>
      <c r="PN684"/>
      <c r="PO684"/>
      <c r="PP684"/>
      <c r="PQ684"/>
      <c r="PR684"/>
      <c r="PS684"/>
      <c r="PT684"/>
      <c r="PU684"/>
      <c r="PV684"/>
      <c r="PW684"/>
      <c r="PX684"/>
      <c r="PY684"/>
      <c r="PZ684"/>
      <c r="QA684"/>
      <c r="QB684"/>
      <c r="QC684"/>
      <c r="QD684"/>
      <c r="QE684"/>
      <c r="QF684"/>
      <c r="QG684"/>
      <c r="QH684"/>
      <c r="QI684"/>
      <c r="QJ684"/>
      <c r="QK684"/>
      <c r="QL684"/>
      <c r="QM684"/>
      <c r="QN684"/>
      <c r="QO684"/>
      <c r="QP684"/>
      <c r="QQ684"/>
      <c r="QR684"/>
      <c r="QS684"/>
      <c r="QT684"/>
      <c r="QU684"/>
      <c r="QV684"/>
      <c r="QW684"/>
      <c r="QX684"/>
      <c r="QY684"/>
      <c r="QZ684"/>
      <c r="RA684"/>
      <c r="RB684"/>
      <c r="RC684"/>
      <c r="RD684"/>
      <c r="RE684"/>
      <c r="RF684"/>
      <c r="RG684"/>
      <c r="RH684"/>
      <c r="RI684"/>
      <c r="RJ684"/>
      <c r="RK684"/>
      <c r="RL684"/>
      <c r="RM684"/>
      <c r="RN684"/>
      <c r="RO684"/>
      <c r="RP684"/>
      <c r="RQ684"/>
      <c r="RR684"/>
      <c r="RS684"/>
      <c r="RT684"/>
      <c r="RU684"/>
      <c r="RV684"/>
      <c r="RW684"/>
      <c r="RX684"/>
      <c r="RY684"/>
      <c r="RZ684"/>
      <c r="SA684"/>
      <c r="SB684"/>
      <c r="SC684"/>
      <c r="SD684"/>
      <c r="SE684"/>
      <c r="SF684"/>
      <c r="SG684"/>
      <c r="SH684"/>
      <c r="SI684"/>
      <c r="SJ684"/>
      <c r="SK684"/>
      <c r="SL684"/>
      <c r="SM684"/>
      <c r="SN684"/>
      <c r="SO684"/>
      <c r="SP684"/>
      <c r="SQ684"/>
      <c r="SR684"/>
      <c r="SS684"/>
      <c r="ST684"/>
      <c r="SU684"/>
      <c r="SV684"/>
      <c r="SW684"/>
      <c r="SX684"/>
      <c r="SY684"/>
      <c r="SZ684"/>
      <c r="TA684"/>
      <c r="TB684"/>
      <c r="TC684"/>
      <c r="TD684"/>
      <c r="TE684"/>
      <c r="TF684"/>
      <c r="TG684"/>
      <c r="TH684"/>
      <c r="TI684"/>
      <c r="TJ684"/>
      <c r="TK684"/>
      <c r="TL684"/>
      <c r="TM684"/>
      <c r="TN684"/>
      <c r="TO684"/>
      <c r="TP684"/>
      <c r="TQ684"/>
      <c r="TR684"/>
      <c r="TS684"/>
      <c r="TT684"/>
      <c r="TU684"/>
      <c r="TV684"/>
      <c r="TW684"/>
      <c r="TX684"/>
      <c r="TY684"/>
      <c r="TZ684"/>
      <c r="UA684"/>
      <c r="UB684"/>
      <c r="UC684"/>
      <c r="UD684"/>
      <c r="UE684"/>
      <c r="UF684"/>
      <c r="UG684"/>
      <c r="UH684"/>
      <c r="UI684"/>
      <c r="UJ684"/>
      <c r="UK684"/>
      <c r="UL684"/>
      <c r="UM684"/>
      <c r="UN684"/>
      <c r="UO684"/>
      <c r="UP684"/>
      <c r="UQ684"/>
      <c r="UR684"/>
      <c r="US684"/>
      <c r="UT684"/>
      <c r="UU684"/>
      <c r="UV684"/>
      <c r="UW684"/>
      <c r="UX684"/>
      <c r="UY684"/>
      <c r="UZ684"/>
      <c r="VA684"/>
      <c r="VB684"/>
      <c r="VC684"/>
      <c r="VD684"/>
      <c r="VE684"/>
      <c r="VF684"/>
      <c r="VG684"/>
      <c r="VH684"/>
      <c r="VI684"/>
      <c r="VJ684"/>
      <c r="VK684"/>
      <c r="VL684"/>
      <c r="VM684"/>
      <c r="VN684"/>
      <c r="VO684"/>
      <c r="VP684"/>
      <c r="VQ684"/>
      <c r="VR684"/>
      <c r="VS684"/>
      <c r="VT684"/>
      <c r="VU684"/>
      <c r="VV684"/>
      <c r="VW684"/>
      <c r="VX684"/>
      <c r="VY684"/>
      <c r="VZ684"/>
      <c r="WA684"/>
      <c r="WB684"/>
      <c r="WC684"/>
      <c r="WD684"/>
      <c r="WE684"/>
      <c r="WF684"/>
      <c r="WG684"/>
      <c r="WH684"/>
      <c r="WI684"/>
      <c r="WJ684"/>
      <c r="WK684"/>
      <c r="WL684"/>
      <c r="WM684"/>
      <c r="WN684"/>
      <c r="WO684"/>
      <c r="WP684"/>
      <c r="WQ684"/>
      <c r="WR684"/>
      <c r="WS684"/>
      <c r="WT684"/>
      <c r="WU684"/>
      <c r="WV684"/>
      <c r="WW684"/>
      <c r="WX684"/>
      <c r="WY684"/>
      <c r="WZ684"/>
      <c r="XA684"/>
      <c r="XB684"/>
      <c r="XC684"/>
      <c r="XD684"/>
      <c r="XE684"/>
      <c r="XF684"/>
      <c r="XG684"/>
      <c r="XH684"/>
      <c r="XI684"/>
      <c r="XJ684"/>
      <c r="XK684"/>
      <c r="XL684"/>
      <c r="XM684"/>
      <c r="XN684"/>
      <c r="XO684"/>
      <c r="XP684"/>
      <c r="XQ684"/>
      <c r="XR684"/>
      <c r="XS684"/>
      <c r="XT684"/>
      <c r="XU684"/>
      <c r="XV684"/>
      <c r="XW684"/>
      <c r="XX684"/>
      <c r="XY684"/>
      <c r="XZ684"/>
      <c r="YA684"/>
      <c r="YB684"/>
      <c r="YC684"/>
      <c r="YD684"/>
      <c r="YE684"/>
      <c r="YF684"/>
      <c r="YG684"/>
      <c r="YH684"/>
      <c r="YI684"/>
      <c r="YJ684"/>
      <c r="YK684"/>
      <c r="YL684"/>
      <c r="YM684"/>
      <c r="YN684"/>
      <c r="YO684"/>
      <c r="YP684"/>
      <c r="YQ684"/>
      <c r="YR684"/>
      <c r="YS684"/>
      <c r="YT684"/>
      <c r="YU684"/>
      <c r="YV684"/>
      <c r="YW684"/>
      <c r="YX684"/>
      <c r="YY684"/>
      <c r="YZ684"/>
      <c r="ZA684"/>
      <c r="ZB684"/>
      <c r="ZC684"/>
      <c r="ZD684"/>
      <c r="ZE684"/>
      <c r="ZF684"/>
      <c r="ZG684"/>
      <c r="ZH684"/>
      <c r="ZI684"/>
      <c r="ZJ684"/>
      <c r="ZK684"/>
      <c r="ZL684"/>
      <c r="ZM684"/>
      <c r="ZN684"/>
      <c r="ZO684"/>
      <c r="ZP684"/>
      <c r="ZQ684"/>
      <c r="ZR684"/>
      <c r="ZS684"/>
      <c r="ZT684"/>
      <c r="ZU684"/>
      <c r="ZV684"/>
      <c r="ZW684"/>
      <c r="ZX684"/>
      <c r="ZY684"/>
      <c r="ZZ684"/>
      <c r="AAA684"/>
      <c r="AAB684"/>
      <c r="AAC684"/>
      <c r="AAD684"/>
      <c r="AAE684"/>
      <c r="AAF684"/>
      <c r="AAG684"/>
      <c r="AAH684"/>
      <c r="AAI684"/>
      <c r="AAJ684"/>
      <c r="AAK684"/>
      <c r="AAL684"/>
      <c r="AAM684"/>
      <c r="AAN684"/>
      <c r="AAO684"/>
      <c r="AAP684"/>
      <c r="AAQ684"/>
      <c r="AAR684"/>
      <c r="AAS684"/>
      <c r="AAT684"/>
      <c r="AAU684"/>
      <c r="AAV684"/>
      <c r="AAW684"/>
      <c r="AAX684"/>
      <c r="AAY684"/>
      <c r="AAZ684"/>
      <c r="ABA684"/>
      <c r="ABB684"/>
      <c r="ABC684"/>
      <c r="ABD684"/>
      <c r="ABE684"/>
      <c r="ABF684"/>
      <c r="ABG684"/>
      <c r="ABH684"/>
      <c r="ABI684"/>
      <c r="ABJ684"/>
      <c r="ABK684"/>
      <c r="ABL684"/>
      <c r="ABM684"/>
      <c r="ABN684"/>
      <c r="ABO684"/>
      <c r="ABP684"/>
      <c r="ABQ684"/>
      <c r="ABR684"/>
      <c r="ABS684"/>
      <c r="ABT684"/>
      <c r="ABU684"/>
      <c r="ABV684"/>
      <c r="ABW684"/>
      <c r="ABX684"/>
      <c r="ABY684"/>
    </row>
    <row r="685" spans="1:753" s="47" customFormat="1">
      <c r="A685" s="44">
        <v>97481</v>
      </c>
      <c r="B685" s="44"/>
      <c r="C685" s="45" t="s">
        <v>588</v>
      </c>
      <c r="D685" s="45"/>
      <c r="E685" s="45"/>
      <c r="F685" s="59">
        <v>2458</v>
      </c>
      <c r="G685" s="59"/>
      <c r="H685" s="59"/>
      <c r="I685" s="59">
        <v>421</v>
      </c>
      <c r="J685" s="59"/>
      <c r="K685" s="59"/>
      <c r="L685" s="59">
        <v>60</v>
      </c>
      <c r="M685" s="59"/>
      <c r="N685" s="59"/>
      <c r="O685" s="59">
        <v>401</v>
      </c>
      <c r="P685" s="59"/>
      <c r="Q685" s="59"/>
      <c r="R685" s="59">
        <v>840</v>
      </c>
      <c r="S685" s="59"/>
      <c r="T685" s="59"/>
      <c r="U685" s="59">
        <v>1722</v>
      </c>
      <c r="V685" s="59"/>
      <c r="W685" s="60"/>
      <c r="X685" s="59"/>
      <c r="Y685" s="59">
        <v>0</v>
      </c>
      <c r="Z685" s="59"/>
      <c r="AA685" s="59"/>
      <c r="AB685" s="59">
        <v>0</v>
      </c>
      <c r="AC685" s="59"/>
      <c r="AD685" s="59"/>
      <c r="AE685" s="59">
        <v>10056</v>
      </c>
      <c r="AF685" s="59"/>
      <c r="AG685" s="59"/>
      <c r="AH685" s="59">
        <v>10056</v>
      </c>
      <c r="AI685" s="59"/>
      <c r="AJ685" s="59"/>
      <c r="AK685" s="59"/>
      <c r="AL685" s="59"/>
      <c r="AM685" s="59">
        <v>1095</v>
      </c>
      <c r="AN685" s="59"/>
      <c r="AO685" s="59"/>
      <c r="AP685" s="59">
        <v>-1984</v>
      </c>
      <c r="AQ685" s="59"/>
      <c r="AR685" s="59"/>
      <c r="AS685" s="59">
        <v>-889</v>
      </c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  <c r="IW685"/>
      <c r="IX685"/>
      <c r="IY685"/>
      <c r="IZ685"/>
      <c r="JA685"/>
      <c r="JB685"/>
      <c r="JC685"/>
      <c r="JD685"/>
      <c r="JE685"/>
      <c r="JF685"/>
      <c r="JG685"/>
      <c r="JH685"/>
      <c r="JI685"/>
      <c r="JJ685"/>
      <c r="JK685"/>
      <c r="JL685"/>
      <c r="JM685"/>
      <c r="JN685"/>
      <c r="JO685"/>
      <c r="JP685"/>
      <c r="JQ685"/>
      <c r="JR685"/>
      <c r="JS685"/>
      <c r="JT685"/>
      <c r="JU685"/>
      <c r="JV685"/>
      <c r="JW685"/>
      <c r="JX685"/>
      <c r="JY685"/>
      <c r="JZ685"/>
      <c r="KA685"/>
      <c r="KB685"/>
      <c r="KC685"/>
      <c r="KD685"/>
      <c r="KE685"/>
      <c r="KF685"/>
      <c r="KG685"/>
      <c r="KH685"/>
      <c r="KI685"/>
      <c r="KJ685"/>
      <c r="KK685"/>
      <c r="KL685"/>
      <c r="KM685"/>
      <c r="KN685"/>
      <c r="KO685"/>
      <c r="KP685"/>
      <c r="KQ685"/>
      <c r="KR685"/>
      <c r="KS685"/>
      <c r="KT685"/>
      <c r="KU685"/>
      <c r="KV685"/>
      <c r="KW685"/>
      <c r="KX685"/>
      <c r="KY685"/>
      <c r="KZ685"/>
      <c r="LA685"/>
      <c r="LB685"/>
      <c r="LC685"/>
      <c r="LD685"/>
      <c r="LE685"/>
      <c r="LF685"/>
      <c r="LG685"/>
      <c r="LH685"/>
      <c r="LI685"/>
      <c r="LJ685"/>
      <c r="LK685"/>
      <c r="LL685"/>
      <c r="LM685"/>
      <c r="LN685"/>
      <c r="LO685"/>
      <c r="LP685"/>
      <c r="LQ685"/>
      <c r="LR685"/>
      <c r="LS685"/>
      <c r="LT685"/>
      <c r="LU685"/>
      <c r="LV685"/>
      <c r="LW685"/>
      <c r="LX685"/>
      <c r="LY685"/>
      <c r="LZ685"/>
      <c r="MA685"/>
      <c r="MB685"/>
      <c r="MC685"/>
      <c r="MD685"/>
      <c r="ME685"/>
      <c r="MF685"/>
      <c r="MG685"/>
      <c r="MH685"/>
      <c r="MI685"/>
      <c r="MJ685"/>
      <c r="MK685"/>
      <c r="ML685"/>
      <c r="MM685"/>
      <c r="MN685"/>
      <c r="MO685"/>
      <c r="MP685"/>
      <c r="MQ685"/>
      <c r="MR685"/>
      <c r="MS685"/>
      <c r="MT685"/>
      <c r="MU685"/>
      <c r="MV685"/>
      <c r="MW685"/>
      <c r="MX685"/>
      <c r="MY685"/>
      <c r="MZ685"/>
      <c r="NA685"/>
      <c r="NB685"/>
      <c r="NC685"/>
      <c r="ND685"/>
      <c r="NE685"/>
      <c r="NF685"/>
      <c r="NG685"/>
      <c r="NH685"/>
      <c r="NI685"/>
      <c r="NJ685"/>
      <c r="NK685"/>
      <c r="NL685"/>
      <c r="NM685"/>
      <c r="NN685"/>
      <c r="NO685"/>
      <c r="NP685"/>
      <c r="NQ685"/>
      <c r="NR685"/>
      <c r="NS685"/>
      <c r="NT685"/>
      <c r="NU685"/>
      <c r="NV685"/>
      <c r="NW685"/>
      <c r="NX685"/>
      <c r="NY685"/>
      <c r="NZ685"/>
      <c r="OA685"/>
      <c r="OB685"/>
      <c r="OC685"/>
      <c r="OD685"/>
      <c r="OE685"/>
      <c r="OF685"/>
      <c r="OG685"/>
      <c r="OH685"/>
      <c r="OI685"/>
      <c r="OJ685"/>
      <c r="OK685"/>
      <c r="OL685"/>
      <c r="OM685"/>
      <c r="ON685"/>
      <c r="OO685"/>
      <c r="OP685"/>
      <c r="OQ685"/>
      <c r="OR685"/>
      <c r="OS685"/>
      <c r="OT685"/>
      <c r="OU685"/>
      <c r="OV685"/>
      <c r="OW685"/>
      <c r="OX685"/>
      <c r="OY685"/>
      <c r="OZ685"/>
      <c r="PA685"/>
      <c r="PB685"/>
      <c r="PC685"/>
      <c r="PD685"/>
      <c r="PE685"/>
      <c r="PF685"/>
      <c r="PG685"/>
      <c r="PH685"/>
      <c r="PI685"/>
      <c r="PJ685"/>
      <c r="PK685"/>
      <c r="PL685"/>
      <c r="PM685"/>
      <c r="PN685"/>
      <c r="PO685"/>
      <c r="PP685"/>
      <c r="PQ685"/>
      <c r="PR685"/>
      <c r="PS685"/>
      <c r="PT685"/>
      <c r="PU685"/>
      <c r="PV685"/>
      <c r="PW685"/>
      <c r="PX685"/>
      <c r="PY685"/>
      <c r="PZ685"/>
      <c r="QA685"/>
      <c r="QB685"/>
      <c r="QC685"/>
      <c r="QD685"/>
      <c r="QE685"/>
      <c r="QF685"/>
      <c r="QG685"/>
      <c r="QH685"/>
      <c r="QI685"/>
      <c r="QJ685"/>
      <c r="QK685"/>
      <c r="QL685"/>
      <c r="QM685"/>
      <c r="QN685"/>
      <c r="QO685"/>
      <c r="QP685"/>
      <c r="QQ685"/>
      <c r="QR685"/>
      <c r="QS685"/>
      <c r="QT685"/>
      <c r="QU685"/>
      <c r="QV685"/>
      <c r="QW685"/>
      <c r="QX685"/>
      <c r="QY685"/>
      <c r="QZ685"/>
      <c r="RA685"/>
      <c r="RB685"/>
      <c r="RC685"/>
      <c r="RD685"/>
      <c r="RE685"/>
      <c r="RF685"/>
      <c r="RG685"/>
      <c r="RH685"/>
      <c r="RI685"/>
      <c r="RJ685"/>
      <c r="RK685"/>
      <c r="RL685"/>
      <c r="RM685"/>
      <c r="RN685"/>
      <c r="RO685"/>
      <c r="RP685"/>
      <c r="RQ685"/>
      <c r="RR685"/>
      <c r="RS685"/>
      <c r="RT685"/>
      <c r="RU685"/>
      <c r="RV685"/>
      <c r="RW685"/>
      <c r="RX685"/>
      <c r="RY685"/>
      <c r="RZ685"/>
      <c r="SA685"/>
      <c r="SB685"/>
      <c r="SC685"/>
      <c r="SD685"/>
      <c r="SE685"/>
      <c r="SF685"/>
      <c r="SG685"/>
      <c r="SH685"/>
      <c r="SI685"/>
      <c r="SJ685"/>
      <c r="SK685"/>
      <c r="SL685"/>
      <c r="SM685"/>
      <c r="SN685"/>
      <c r="SO685"/>
      <c r="SP685"/>
      <c r="SQ685"/>
      <c r="SR685"/>
      <c r="SS685"/>
      <c r="ST685"/>
      <c r="SU685"/>
      <c r="SV685"/>
      <c r="SW685"/>
      <c r="SX685"/>
      <c r="SY685"/>
      <c r="SZ685"/>
      <c r="TA685"/>
      <c r="TB685"/>
      <c r="TC685"/>
      <c r="TD685"/>
      <c r="TE685"/>
      <c r="TF685"/>
      <c r="TG685"/>
      <c r="TH685"/>
      <c r="TI685"/>
      <c r="TJ685"/>
      <c r="TK685"/>
      <c r="TL685"/>
      <c r="TM685"/>
      <c r="TN685"/>
      <c r="TO685"/>
      <c r="TP685"/>
      <c r="TQ685"/>
      <c r="TR685"/>
      <c r="TS685"/>
      <c r="TT685"/>
      <c r="TU685"/>
      <c r="TV685"/>
      <c r="TW685"/>
      <c r="TX685"/>
      <c r="TY685"/>
      <c r="TZ685"/>
      <c r="UA685"/>
      <c r="UB685"/>
      <c r="UC685"/>
      <c r="UD685"/>
      <c r="UE685"/>
      <c r="UF685"/>
      <c r="UG685"/>
      <c r="UH685"/>
      <c r="UI685"/>
      <c r="UJ685"/>
      <c r="UK685"/>
      <c r="UL685"/>
      <c r="UM685"/>
      <c r="UN685"/>
      <c r="UO685"/>
      <c r="UP685"/>
      <c r="UQ685"/>
      <c r="UR685"/>
      <c r="US685"/>
      <c r="UT685"/>
      <c r="UU685"/>
      <c r="UV685"/>
      <c r="UW685"/>
      <c r="UX685"/>
      <c r="UY685"/>
      <c r="UZ685"/>
      <c r="VA685"/>
      <c r="VB685"/>
      <c r="VC685"/>
      <c r="VD685"/>
      <c r="VE685"/>
      <c r="VF685"/>
      <c r="VG685"/>
      <c r="VH685"/>
      <c r="VI685"/>
      <c r="VJ685"/>
      <c r="VK685"/>
      <c r="VL685"/>
      <c r="VM685"/>
      <c r="VN685"/>
      <c r="VO685"/>
      <c r="VP685"/>
      <c r="VQ685"/>
      <c r="VR685"/>
      <c r="VS685"/>
      <c r="VT685"/>
      <c r="VU685"/>
      <c r="VV685"/>
      <c r="VW685"/>
      <c r="VX685"/>
      <c r="VY685"/>
      <c r="VZ685"/>
      <c r="WA685"/>
      <c r="WB685"/>
      <c r="WC685"/>
      <c r="WD685"/>
      <c r="WE685"/>
      <c r="WF685"/>
      <c r="WG685"/>
      <c r="WH685"/>
      <c r="WI685"/>
      <c r="WJ685"/>
      <c r="WK685"/>
      <c r="WL685"/>
      <c r="WM685"/>
      <c r="WN685"/>
      <c r="WO685"/>
      <c r="WP685"/>
      <c r="WQ685"/>
      <c r="WR685"/>
      <c r="WS685"/>
      <c r="WT685"/>
      <c r="WU685"/>
      <c r="WV685"/>
      <c r="WW685"/>
      <c r="WX685"/>
      <c r="WY685"/>
      <c r="WZ685"/>
      <c r="XA685"/>
      <c r="XB685"/>
      <c r="XC685"/>
      <c r="XD685"/>
      <c r="XE685"/>
      <c r="XF685"/>
      <c r="XG685"/>
      <c r="XH685"/>
      <c r="XI685"/>
      <c r="XJ685"/>
      <c r="XK685"/>
      <c r="XL685"/>
      <c r="XM685"/>
      <c r="XN685"/>
      <c r="XO685"/>
      <c r="XP685"/>
      <c r="XQ685"/>
      <c r="XR685"/>
      <c r="XS685"/>
      <c r="XT685"/>
      <c r="XU685"/>
      <c r="XV685"/>
      <c r="XW685"/>
      <c r="XX685"/>
      <c r="XY685"/>
      <c r="XZ685"/>
      <c r="YA685"/>
      <c r="YB685"/>
      <c r="YC685"/>
      <c r="YD685"/>
      <c r="YE685"/>
      <c r="YF685"/>
      <c r="YG685"/>
      <c r="YH685"/>
      <c r="YI685"/>
      <c r="YJ685"/>
      <c r="YK685"/>
      <c r="YL685"/>
      <c r="YM685"/>
      <c r="YN685"/>
      <c r="YO685"/>
      <c r="YP685"/>
      <c r="YQ685"/>
      <c r="YR685"/>
      <c r="YS685"/>
      <c r="YT685"/>
      <c r="YU685"/>
      <c r="YV685"/>
      <c r="YW685"/>
      <c r="YX685"/>
      <c r="YY685"/>
      <c r="YZ685"/>
      <c r="ZA685"/>
      <c r="ZB685"/>
      <c r="ZC685"/>
      <c r="ZD685"/>
      <c r="ZE685"/>
      <c r="ZF685"/>
      <c r="ZG685"/>
      <c r="ZH685"/>
      <c r="ZI685"/>
      <c r="ZJ685"/>
      <c r="ZK685"/>
      <c r="ZL685"/>
      <c r="ZM685"/>
      <c r="ZN685"/>
      <c r="ZO685"/>
      <c r="ZP685"/>
      <c r="ZQ685"/>
      <c r="ZR685"/>
      <c r="ZS685"/>
      <c r="ZT685"/>
      <c r="ZU685"/>
      <c r="ZV685"/>
      <c r="ZW685"/>
      <c r="ZX685"/>
      <c r="ZY685"/>
      <c r="ZZ685"/>
      <c r="AAA685"/>
      <c r="AAB685"/>
      <c r="AAC685"/>
      <c r="AAD685"/>
      <c r="AAE685"/>
      <c r="AAF685"/>
      <c r="AAG685"/>
      <c r="AAH685"/>
      <c r="AAI685"/>
      <c r="AAJ685"/>
      <c r="AAK685"/>
      <c r="AAL685"/>
      <c r="AAM685"/>
      <c r="AAN685"/>
      <c r="AAO685"/>
      <c r="AAP685"/>
      <c r="AAQ685"/>
      <c r="AAR685"/>
      <c r="AAS685"/>
      <c r="AAT685"/>
      <c r="AAU685"/>
      <c r="AAV685"/>
      <c r="AAW685"/>
      <c r="AAX685"/>
      <c r="AAY685"/>
      <c r="AAZ685"/>
      <c r="ABA685"/>
      <c r="ABB685"/>
      <c r="ABC685"/>
      <c r="ABD685"/>
      <c r="ABE685"/>
      <c r="ABF685"/>
      <c r="ABG685"/>
      <c r="ABH685"/>
      <c r="ABI685"/>
      <c r="ABJ685"/>
      <c r="ABK685"/>
      <c r="ABL685"/>
      <c r="ABM685"/>
      <c r="ABN685"/>
      <c r="ABO685"/>
      <c r="ABP685"/>
      <c r="ABQ685"/>
      <c r="ABR685"/>
      <c r="ABS685"/>
      <c r="ABT685"/>
      <c r="ABU685"/>
      <c r="ABV685"/>
      <c r="ABW685"/>
      <c r="ABX685"/>
      <c r="ABY685"/>
    </row>
    <row r="686" spans="1:753" s="47" customFormat="1">
      <c r="A686" s="44">
        <v>97491</v>
      </c>
      <c r="B686" s="44"/>
      <c r="C686" s="45" t="s">
        <v>865</v>
      </c>
      <c r="D686" s="45"/>
      <c r="E686" s="45"/>
      <c r="F686" s="59">
        <v>0</v>
      </c>
      <c r="G686" s="59"/>
      <c r="H686" s="59"/>
      <c r="I686" s="59">
        <v>0</v>
      </c>
      <c r="J686" s="59"/>
      <c r="K686" s="59"/>
      <c r="L686" s="59">
        <v>0</v>
      </c>
      <c r="M686" s="59"/>
      <c r="N686" s="59"/>
      <c r="O686" s="59">
        <v>0</v>
      </c>
      <c r="P686" s="59"/>
      <c r="Q686" s="59"/>
      <c r="R686" s="59">
        <v>0</v>
      </c>
      <c r="S686" s="59"/>
      <c r="T686" s="59"/>
      <c r="U686" s="59">
        <v>0</v>
      </c>
      <c r="V686" s="59"/>
      <c r="W686" s="60"/>
      <c r="X686" s="59"/>
      <c r="Y686" s="59">
        <v>0</v>
      </c>
      <c r="Z686" s="59"/>
      <c r="AA686" s="59"/>
      <c r="AB686" s="59">
        <v>0</v>
      </c>
      <c r="AC686" s="59"/>
      <c r="AD686" s="59"/>
      <c r="AE686" s="59">
        <v>0</v>
      </c>
      <c r="AF686" s="59"/>
      <c r="AG686" s="59"/>
      <c r="AH686" s="59">
        <v>0</v>
      </c>
      <c r="AI686" s="59"/>
      <c r="AJ686" s="59"/>
      <c r="AK686" s="59"/>
      <c r="AL686" s="59"/>
      <c r="AM686" s="59">
        <v>0</v>
      </c>
      <c r="AN686" s="59"/>
      <c r="AO686" s="59"/>
      <c r="AP686" s="59">
        <v>-2921</v>
      </c>
      <c r="AQ686" s="59"/>
      <c r="AR686" s="59"/>
      <c r="AS686" s="59">
        <v>-2921</v>
      </c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  <c r="IW686"/>
      <c r="IX686"/>
      <c r="IY686"/>
      <c r="IZ686"/>
      <c r="JA686"/>
      <c r="JB686"/>
      <c r="JC686"/>
      <c r="JD686"/>
      <c r="JE686"/>
      <c r="JF686"/>
      <c r="JG686"/>
      <c r="JH686"/>
      <c r="JI686"/>
      <c r="JJ686"/>
      <c r="JK686"/>
      <c r="JL686"/>
      <c r="JM686"/>
      <c r="JN686"/>
      <c r="JO686"/>
      <c r="JP686"/>
      <c r="JQ686"/>
      <c r="JR686"/>
      <c r="JS686"/>
      <c r="JT686"/>
      <c r="JU686"/>
      <c r="JV686"/>
      <c r="JW686"/>
      <c r="JX686"/>
      <c r="JY686"/>
      <c r="JZ686"/>
      <c r="KA686"/>
      <c r="KB686"/>
      <c r="KC686"/>
      <c r="KD686"/>
      <c r="KE686"/>
      <c r="KF686"/>
      <c r="KG686"/>
      <c r="KH686"/>
      <c r="KI686"/>
      <c r="KJ686"/>
      <c r="KK686"/>
      <c r="KL686"/>
      <c r="KM686"/>
      <c r="KN686"/>
      <c r="KO686"/>
      <c r="KP686"/>
      <c r="KQ686"/>
      <c r="KR686"/>
      <c r="KS686"/>
      <c r="KT686"/>
      <c r="KU686"/>
      <c r="KV686"/>
      <c r="KW686"/>
      <c r="KX686"/>
      <c r="KY686"/>
      <c r="KZ686"/>
      <c r="LA686"/>
      <c r="LB686"/>
      <c r="LC686"/>
      <c r="LD686"/>
      <c r="LE686"/>
      <c r="LF686"/>
      <c r="LG686"/>
      <c r="LH686"/>
      <c r="LI686"/>
      <c r="LJ686"/>
      <c r="LK686"/>
      <c r="LL686"/>
      <c r="LM686"/>
      <c r="LN686"/>
      <c r="LO686"/>
      <c r="LP686"/>
      <c r="LQ686"/>
      <c r="LR686"/>
      <c r="LS686"/>
      <c r="LT686"/>
      <c r="LU686"/>
      <c r="LV686"/>
      <c r="LW686"/>
      <c r="LX686"/>
      <c r="LY686"/>
      <c r="LZ686"/>
      <c r="MA686"/>
      <c r="MB686"/>
      <c r="MC686"/>
      <c r="MD686"/>
      <c r="ME686"/>
      <c r="MF686"/>
      <c r="MG686"/>
      <c r="MH686"/>
      <c r="MI686"/>
      <c r="MJ686"/>
      <c r="MK686"/>
      <c r="ML686"/>
      <c r="MM686"/>
      <c r="MN686"/>
      <c r="MO686"/>
      <c r="MP686"/>
      <c r="MQ686"/>
      <c r="MR686"/>
      <c r="MS686"/>
      <c r="MT686"/>
      <c r="MU686"/>
      <c r="MV686"/>
      <c r="MW686"/>
      <c r="MX686"/>
      <c r="MY686"/>
      <c r="MZ686"/>
      <c r="NA686"/>
      <c r="NB686"/>
      <c r="NC686"/>
      <c r="ND686"/>
      <c r="NE686"/>
      <c r="NF686"/>
      <c r="NG686"/>
      <c r="NH686"/>
      <c r="NI686"/>
      <c r="NJ686"/>
      <c r="NK686"/>
      <c r="NL686"/>
      <c r="NM686"/>
      <c r="NN686"/>
      <c r="NO686"/>
      <c r="NP686"/>
      <c r="NQ686"/>
      <c r="NR686"/>
      <c r="NS686"/>
      <c r="NT686"/>
      <c r="NU686"/>
      <c r="NV686"/>
      <c r="NW686"/>
      <c r="NX686"/>
      <c r="NY686"/>
      <c r="NZ686"/>
      <c r="OA686"/>
      <c r="OB686"/>
      <c r="OC686"/>
      <c r="OD686"/>
      <c r="OE686"/>
      <c r="OF686"/>
      <c r="OG686"/>
      <c r="OH686"/>
      <c r="OI686"/>
      <c r="OJ686"/>
      <c r="OK686"/>
      <c r="OL686"/>
      <c r="OM686"/>
      <c r="ON686"/>
      <c r="OO686"/>
      <c r="OP686"/>
      <c r="OQ686"/>
      <c r="OR686"/>
      <c r="OS686"/>
      <c r="OT686"/>
      <c r="OU686"/>
      <c r="OV686"/>
      <c r="OW686"/>
      <c r="OX686"/>
      <c r="OY686"/>
      <c r="OZ686"/>
      <c r="PA686"/>
      <c r="PB686"/>
      <c r="PC686"/>
      <c r="PD686"/>
      <c r="PE686"/>
      <c r="PF686"/>
      <c r="PG686"/>
      <c r="PH686"/>
      <c r="PI686"/>
      <c r="PJ686"/>
      <c r="PK686"/>
      <c r="PL686"/>
      <c r="PM686"/>
      <c r="PN686"/>
      <c r="PO686"/>
      <c r="PP686"/>
      <c r="PQ686"/>
      <c r="PR686"/>
      <c r="PS686"/>
      <c r="PT686"/>
      <c r="PU686"/>
      <c r="PV686"/>
      <c r="PW686"/>
      <c r="PX686"/>
      <c r="PY686"/>
      <c r="PZ686"/>
      <c r="QA686"/>
      <c r="QB686"/>
      <c r="QC686"/>
      <c r="QD686"/>
      <c r="QE686"/>
      <c r="QF686"/>
      <c r="QG686"/>
      <c r="QH686"/>
      <c r="QI686"/>
      <c r="QJ686"/>
      <c r="QK686"/>
      <c r="QL686"/>
      <c r="QM686"/>
      <c r="QN686"/>
      <c r="QO686"/>
      <c r="QP686"/>
      <c r="QQ686"/>
      <c r="QR686"/>
      <c r="QS686"/>
      <c r="QT686"/>
      <c r="QU686"/>
      <c r="QV686"/>
      <c r="QW686"/>
      <c r="QX686"/>
      <c r="QY686"/>
      <c r="QZ686"/>
      <c r="RA686"/>
      <c r="RB686"/>
      <c r="RC686"/>
      <c r="RD686"/>
      <c r="RE686"/>
      <c r="RF686"/>
      <c r="RG686"/>
      <c r="RH686"/>
      <c r="RI686"/>
      <c r="RJ686"/>
      <c r="RK686"/>
      <c r="RL686"/>
      <c r="RM686"/>
      <c r="RN686"/>
      <c r="RO686"/>
      <c r="RP686"/>
      <c r="RQ686"/>
      <c r="RR686"/>
      <c r="RS686"/>
      <c r="RT686"/>
      <c r="RU686"/>
      <c r="RV686"/>
      <c r="RW686"/>
      <c r="RX686"/>
      <c r="RY686"/>
      <c r="RZ686"/>
      <c r="SA686"/>
      <c r="SB686"/>
      <c r="SC686"/>
      <c r="SD686"/>
      <c r="SE686"/>
      <c r="SF686"/>
      <c r="SG686"/>
      <c r="SH686"/>
      <c r="SI686"/>
      <c r="SJ686"/>
      <c r="SK686"/>
      <c r="SL686"/>
      <c r="SM686"/>
      <c r="SN686"/>
      <c r="SO686"/>
      <c r="SP686"/>
      <c r="SQ686"/>
      <c r="SR686"/>
      <c r="SS686"/>
      <c r="ST686"/>
      <c r="SU686"/>
      <c r="SV686"/>
      <c r="SW686"/>
      <c r="SX686"/>
      <c r="SY686"/>
      <c r="SZ686"/>
      <c r="TA686"/>
      <c r="TB686"/>
      <c r="TC686"/>
      <c r="TD686"/>
      <c r="TE686"/>
      <c r="TF686"/>
      <c r="TG686"/>
      <c r="TH686"/>
      <c r="TI686"/>
      <c r="TJ686"/>
      <c r="TK686"/>
      <c r="TL686"/>
      <c r="TM686"/>
      <c r="TN686"/>
      <c r="TO686"/>
      <c r="TP686"/>
      <c r="TQ686"/>
      <c r="TR686"/>
      <c r="TS686"/>
      <c r="TT686"/>
      <c r="TU686"/>
      <c r="TV686"/>
      <c r="TW686"/>
      <c r="TX686"/>
      <c r="TY686"/>
      <c r="TZ686"/>
      <c r="UA686"/>
      <c r="UB686"/>
      <c r="UC686"/>
      <c r="UD686"/>
      <c r="UE686"/>
      <c r="UF686"/>
      <c r="UG686"/>
      <c r="UH686"/>
      <c r="UI686"/>
      <c r="UJ686"/>
      <c r="UK686"/>
      <c r="UL686"/>
      <c r="UM686"/>
      <c r="UN686"/>
      <c r="UO686"/>
      <c r="UP686"/>
      <c r="UQ686"/>
      <c r="UR686"/>
      <c r="US686"/>
      <c r="UT686"/>
      <c r="UU686"/>
      <c r="UV686"/>
      <c r="UW686"/>
      <c r="UX686"/>
      <c r="UY686"/>
      <c r="UZ686"/>
      <c r="VA686"/>
      <c r="VB686"/>
      <c r="VC686"/>
      <c r="VD686"/>
      <c r="VE686"/>
      <c r="VF686"/>
      <c r="VG686"/>
      <c r="VH686"/>
      <c r="VI686"/>
      <c r="VJ686"/>
      <c r="VK686"/>
      <c r="VL686"/>
      <c r="VM686"/>
      <c r="VN686"/>
      <c r="VO686"/>
      <c r="VP686"/>
      <c r="VQ686"/>
      <c r="VR686"/>
      <c r="VS686"/>
      <c r="VT686"/>
      <c r="VU686"/>
      <c r="VV686"/>
      <c r="VW686"/>
      <c r="VX686"/>
      <c r="VY686"/>
      <c r="VZ686"/>
      <c r="WA686"/>
      <c r="WB686"/>
      <c r="WC686"/>
      <c r="WD686"/>
      <c r="WE686"/>
      <c r="WF686"/>
      <c r="WG686"/>
      <c r="WH686"/>
      <c r="WI686"/>
      <c r="WJ686"/>
      <c r="WK686"/>
      <c r="WL686"/>
      <c r="WM686"/>
      <c r="WN686"/>
      <c r="WO686"/>
      <c r="WP686"/>
      <c r="WQ686"/>
      <c r="WR686"/>
      <c r="WS686"/>
      <c r="WT686"/>
      <c r="WU686"/>
      <c r="WV686"/>
      <c r="WW686"/>
      <c r="WX686"/>
      <c r="WY686"/>
      <c r="WZ686"/>
      <c r="XA686"/>
      <c r="XB686"/>
      <c r="XC686"/>
      <c r="XD686"/>
      <c r="XE686"/>
      <c r="XF686"/>
      <c r="XG686"/>
      <c r="XH686"/>
      <c r="XI686"/>
      <c r="XJ686"/>
      <c r="XK686"/>
      <c r="XL686"/>
      <c r="XM686"/>
      <c r="XN686"/>
      <c r="XO686"/>
      <c r="XP686"/>
      <c r="XQ686"/>
      <c r="XR686"/>
      <c r="XS686"/>
      <c r="XT686"/>
      <c r="XU686"/>
      <c r="XV686"/>
      <c r="XW686"/>
      <c r="XX686"/>
      <c r="XY686"/>
      <c r="XZ686"/>
      <c r="YA686"/>
      <c r="YB686"/>
      <c r="YC686"/>
      <c r="YD686"/>
      <c r="YE686"/>
      <c r="YF686"/>
      <c r="YG686"/>
      <c r="YH686"/>
      <c r="YI686"/>
      <c r="YJ686"/>
      <c r="YK686"/>
      <c r="YL686"/>
      <c r="YM686"/>
      <c r="YN686"/>
      <c r="YO686"/>
      <c r="YP686"/>
      <c r="YQ686"/>
      <c r="YR686"/>
      <c r="YS686"/>
      <c r="YT686"/>
      <c r="YU686"/>
      <c r="YV686"/>
      <c r="YW686"/>
      <c r="YX686"/>
      <c r="YY686"/>
      <c r="YZ686"/>
      <c r="ZA686"/>
      <c r="ZB686"/>
      <c r="ZC686"/>
      <c r="ZD686"/>
      <c r="ZE686"/>
      <c r="ZF686"/>
      <c r="ZG686"/>
      <c r="ZH686"/>
      <c r="ZI686"/>
      <c r="ZJ686"/>
      <c r="ZK686"/>
      <c r="ZL686"/>
      <c r="ZM686"/>
      <c r="ZN686"/>
      <c r="ZO686"/>
      <c r="ZP686"/>
      <c r="ZQ686"/>
      <c r="ZR686"/>
      <c r="ZS686"/>
      <c r="ZT686"/>
      <c r="ZU686"/>
      <c r="ZV686"/>
      <c r="ZW686"/>
      <c r="ZX686"/>
      <c r="ZY686"/>
      <c r="ZZ686"/>
      <c r="AAA686"/>
      <c r="AAB686"/>
      <c r="AAC686"/>
      <c r="AAD686"/>
      <c r="AAE686"/>
      <c r="AAF686"/>
      <c r="AAG686"/>
      <c r="AAH686"/>
      <c r="AAI686"/>
      <c r="AAJ686"/>
      <c r="AAK686"/>
      <c r="AAL686"/>
      <c r="AAM686"/>
      <c r="AAN686"/>
      <c r="AAO686"/>
      <c r="AAP686"/>
      <c r="AAQ686"/>
      <c r="AAR686"/>
      <c r="AAS686"/>
      <c r="AAT686"/>
      <c r="AAU686"/>
      <c r="AAV686"/>
      <c r="AAW686"/>
      <c r="AAX686"/>
      <c r="AAY686"/>
      <c r="AAZ686"/>
      <c r="ABA686"/>
      <c r="ABB686"/>
      <c r="ABC686"/>
      <c r="ABD686"/>
      <c r="ABE686"/>
      <c r="ABF686"/>
      <c r="ABG686"/>
      <c r="ABH686"/>
      <c r="ABI686"/>
      <c r="ABJ686"/>
      <c r="ABK686"/>
      <c r="ABL686"/>
      <c r="ABM686"/>
      <c r="ABN686"/>
      <c r="ABO686"/>
      <c r="ABP686"/>
      <c r="ABQ686"/>
      <c r="ABR686"/>
      <c r="ABS686"/>
      <c r="ABT686"/>
      <c r="ABU686"/>
      <c r="ABV686"/>
      <c r="ABW686"/>
      <c r="ABX686"/>
      <c r="ABY686"/>
    </row>
    <row r="687" spans="1:753">
      <c r="A687" s="48">
        <v>97501</v>
      </c>
      <c r="B687" s="48"/>
      <c r="C687" s="49" t="s">
        <v>589</v>
      </c>
      <c r="D687" s="49"/>
      <c r="E687" s="49"/>
      <c r="F687" s="60">
        <v>3227131</v>
      </c>
      <c r="G687" s="60"/>
      <c r="H687" s="60"/>
      <c r="I687" s="60">
        <v>552566</v>
      </c>
      <c r="J687" s="60"/>
      <c r="K687" s="60"/>
      <c r="L687" s="60">
        <v>78714</v>
      </c>
      <c r="M687" s="60"/>
      <c r="N687" s="60"/>
      <c r="O687" s="60">
        <v>525969</v>
      </c>
      <c r="P687" s="60"/>
      <c r="Q687" s="60"/>
      <c r="R687" s="60">
        <v>135321</v>
      </c>
      <c r="S687" s="60"/>
      <c r="T687" s="60"/>
      <c r="U687" s="60">
        <v>1292570</v>
      </c>
      <c r="V687" s="60"/>
      <c r="W687" s="60"/>
      <c r="X687" s="60"/>
      <c r="Y687" s="60">
        <v>0</v>
      </c>
      <c r="Z687" s="60"/>
      <c r="AA687" s="60"/>
      <c r="AB687" s="60">
        <v>0</v>
      </c>
      <c r="AC687" s="60"/>
      <c r="AD687" s="60"/>
      <c r="AE687" s="60">
        <v>2461</v>
      </c>
      <c r="AF687" s="60"/>
      <c r="AG687" s="60"/>
      <c r="AH687" s="60">
        <v>2461</v>
      </c>
      <c r="AI687" s="60"/>
      <c r="AJ687" s="60"/>
      <c r="AK687" s="60"/>
      <c r="AL687" s="60"/>
      <c r="AM687" s="60">
        <v>1437553</v>
      </c>
      <c r="AN687" s="60"/>
      <c r="AO687" s="60"/>
      <c r="AP687" s="60">
        <v>49533</v>
      </c>
      <c r="AQ687" s="60"/>
      <c r="AR687" s="60"/>
      <c r="AS687" s="60">
        <v>1487086</v>
      </c>
    </row>
    <row r="688" spans="1:753">
      <c r="A688" s="48">
        <v>97511</v>
      </c>
      <c r="B688" s="48"/>
      <c r="C688" s="49" t="s">
        <v>590</v>
      </c>
      <c r="D688" s="49"/>
      <c r="E688" s="49"/>
      <c r="F688" s="60">
        <v>522152</v>
      </c>
      <c r="G688" s="60"/>
      <c r="H688" s="60"/>
      <c r="I688" s="60">
        <v>89406</v>
      </c>
      <c r="J688" s="60"/>
      <c r="K688" s="60"/>
      <c r="L688" s="60">
        <v>12736</v>
      </c>
      <c r="M688" s="60"/>
      <c r="N688" s="60"/>
      <c r="O688" s="60">
        <v>85102</v>
      </c>
      <c r="P688" s="60"/>
      <c r="Q688" s="60"/>
      <c r="R688" s="60">
        <v>23269</v>
      </c>
      <c r="S688" s="60"/>
      <c r="T688" s="60"/>
      <c r="U688" s="60">
        <v>210513</v>
      </c>
      <c r="V688" s="60"/>
      <c r="W688" s="60"/>
      <c r="X688" s="60"/>
      <c r="Y688" s="60">
        <v>0</v>
      </c>
      <c r="Z688" s="60"/>
      <c r="AA688" s="60"/>
      <c r="AB688" s="60">
        <v>0</v>
      </c>
      <c r="AC688" s="60"/>
      <c r="AD688" s="60"/>
      <c r="AE688" s="60">
        <v>20626</v>
      </c>
      <c r="AF688" s="60"/>
      <c r="AG688" s="60"/>
      <c r="AH688" s="60">
        <v>20626</v>
      </c>
      <c r="AI688" s="60"/>
      <c r="AJ688" s="60"/>
      <c r="AK688" s="60"/>
      <c r="AL688" s="60"/>
      <c r="AM688" s="60">
        <v>232597</v>
      </c>
      <c r="AN688" s="60"/>
      <c r="AO688" s="60"/>
      <c r="AP688" s="60">
        <v>1216</v>
      </c>
      <c r="AQ688" s="60"/>
      <c r="AR688" s="60"/>
      <c r="AS688" s="60">
        <v>233813</v>
      </c>
    </row>
    <row r="689" spans="1:753">
      <c r="A689" s="48">
        <v>97521</v>
      </c>
      <c r="B689" s="48"/>
      <c r="C689" s="49" t="s">
        <v>591</v>
      </c>
      <c r="D689" s="49"/>
      <c r="E689" s="49"/>
      <c r="F689" s="60">
        <v>311052</v>
      </c>
      <c r="G689" s="60"/>
      <c r="H689" s="60"/>
      <c r="I689" s="60">
        <v>53260</v>
      </c>
      <c r="J689" s="60"/>
      <c r="K689" s="60"/>
      <c r="L689" s="60">
        <v>7587</v>
      </c>
      <c r="M689" s="60"/>
      <c r="N689" s="60"/>
      <c r="O689" s="60">
        <v>50696</v>
      </c>
      <c r="P689" s="60"/>
      <c r="Q689" s="60"/>
      <c r="R689" s="60">
        <v>0</v>
      </c>
      <c r="S689" s="60"/>
      <c r="T689" s="60"/>
      <c r="U689" s="60">
        <v>111543</v>
      </c>
      <c r="V689" s="60"/>
      <c r="W689" s="60"/>
      <c r="X689" s="60"/>
      <c r="Y689" s="60">
        <v>0</v>
      </c>
      <c r="Z689" s="60"/>
      <c r="AA689" s="60"/>
      <c r="AB689" s="60">
        <v>0</v>
      </c>
      <c r="AC689" s="60"/>
      <c r="AD689" s="60"/>
      <c r="AE689" s="60">
        <v>18578</v>
      </c>
      <c r="AF689" s="60"/>
      <c r="AG689" s="60"/>
      <c r="AH689" s="60">
        <v>18578</v>
      </c>
      <c r="AI689" s="60"/>
      <c r="AJ689" s="60"/>
      <c r="AK689" s="60"/>
      <c r="AL689" s="60"/>
      <c r="AM689" s="60">
        <v>138561</v>
      </c>
      <c r="AN689" s="60"/>
      <c r="AO689" s="60"/>
      <c r="AP689" s="60">
        <v>-9437</v>
      </c>
      <c r="AQ689" s="60"/>
      <c r="AR689" s="60"/>
      <c r="AS689" s="60">
        <v>129124</v>
      </c>
    </row>
    <row r="690" spans="1:753" s="34" customFormat="1">
      <c r="A690" s="48">
        <v>97527</v>
      </c>
      <c r="B690" s="48"/>
      <c r="C690" s="49" t="s">
        <v>909</v>
      </c>
      <c r="D690" s="49"/>
      <c r="E690" s="49"/>
      <c r="F690" s="61">
        <v>46426</v>
      </c>
      <c r="G690" s="61"/>
      <c r="H690" s="61"/>
      <c r="I690" s="61">
        <v>7949</v>
      </c>
      <c r="J690" s="61"/>
      <c r="K690" s="61"/>
      <c r="L690" s="61">
        <v>1132</v>
      </c>
      <c r="M690" s="61"/>
      <c r="N690" s="61"/>
      <c r="O690" s="61">
        <v>7567</v>
      </c>
      <c r="P690" s="61"/>
      <c r="Q690" s="61"/>
      <c r="R690" s="61">
        <v>12859</v>
      </c>
      <c r="S690" s="61"/>
      <c r="T690" s="61"/>
      <c r="U690" s="61">
        <v>29507</v>
      </c>
      <c r="V690" s="61"/>
      <c r="W690" s="61"/>
      <c r="X690" s="61"/>
      <c r="Y690" s="61">
        <v>0</v>
      </c>
      <c r="Z690" s="61"/>
      <c r="AA690" s="61"/>
      <c r="AB690" s="61">
        <v>0</v>
      </c>
      <c r="AC690" s="61"/>
      <c r="AD690" s="61"/>
      <c r="AE690" s="61">
        <v>0</v>
      </c>
      <c r="AF690" s="61"/>
      <c r="AG690" s="61"/>
      <c r="AH690" s="61">
        <v>0</v>
      </c>
      <c r="AI690" s="61"/>
      <c r="AJ690" s="61"/>
      <c r="AK690" s="61"/>
      <c r="AL690" s="61"/>
      <c r="AM690" s="61">
        <v>20681</v>
      </c>
      <c r="AN690" s="61"/>
      <c r="AO690" s="61"/>
      <c r="AP690" s="61">
        <v>3432</v>
      </c>
      <c r="AQ690" s="61"/>
      <c r="AR690" s="61"/>
      <c r="AS690" s="61">
        <v>24113</v>
      </c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  <c r="IW690"/>
      <c r="IX690"/>
      <c r="IY690"/>
      <c r="IZ690"/>
      <c r="JA690"/>
      <c r="JB690"/>
      <c r="JC690"/>
      <c r="JD690"/>
      <c r="JE690"/>
      <c r="JF690"/>
      <c r="JG690"/>
      <c r="JH690"/>
      <c r="JI690"/>
      <c r="JJ690"/>
      <c r="JK690"/>
      <c r="JL690"/>
      <c r="JM690"/>
      <c r="JN690"/>
      <c r="JO690"/>
      <c r="JP690"/>
      <c r="JQ690"/>
      <c r="JR690"/>
      <c r="JS690"/>
      <c r="JT690"/>
      <c r="JU690"/>
      <c r="JV690"/>
      <c r="JW690"/>
      <c r="JX690"/>
      <c r="JY690"/>
      <c r="JZ690"/>
      <c r="KA690"/>
      <c r="KB690"/>
      <c r="KC690"/>
      <c r="KD690"/>
      <c r="KE690"/>
      <c r="KF690"/>
      <c r="KG690"/>
      <c r="KH690"/>
      <c r="KI690"/>
      <c r="KJ690"/>
      <c r="KK690"/>
      <c r="KL690"/>
      <c r="KM690"/>
      <c r="KN690"/>
      <c r="KO690"/>
      <c r="KP690"/>
      <c r="KQ690"/>
      <c r="KR690"/>
      <c r="KS690"/>
      <c r="KT690"/>
      <c r="KU690"/>
      <c r="KV690"/>
      <c r="KW690"/>
      <c r="KX690"/>
      <c r="KY690"/>
      <c r="KZ690"/>
      <c r="LA690"/>
      <c r="LB690"/>
      <c r="LC690"/>
      <c r="LD690"/>
      <c r="LE690"/>
      <c r="LF690"/>
      <c r="LG690"/>
      <c r="LH690"/>
      <c r="LI690"/>
      <c r="LJ690"/>
      <c r="LK690"/>
      <c r="LL690"/>
      <c r="LM690"/>
      <c r="LN690"/>
      <c r="LO690"/>
      <c r="LP690"/>
      <c r="LQ690"/>
      <c r="LR690"/>
      <c r="LS690"/>
      <c r="LT690"/>
      <c r="LU690"/>
      <c r="LV690"/>
      <c r="LW690"/>
      <c r="LX690"/>
      <c r="LY690"/>
      <c r="LZ690"/>
      <c r="MA690"/>
      <c r="MB690"/>
      <c r="MC690"/>
      <c r="MD690"/>
      <c r="ME690"/>
      <c r="MF690"/>
      <c r="MG690"/>
      <c r="MH690"/>
      <c r="MI690"/>
      <c r="MJ690"/>
      <c r="MK690"/>
      <c r="ML690"/>
      <c r="MM690"/>
      <c r="MN690"/>
      <c r="MO690"/>
      <c r="MP690"/>
      <c r="MQ690"/>
      <c r="MR690"/>
      <c r="MS690"/>
      <c r="MT690"/>
      <c r="MU690"/>
      <c r="MV690"/>
      <c r="MW690"/>
      <c r="MX690"/>
      <c r="MY690"/>
      <c r="MZ690"/>
      <c r="NA690"/>
      <c r="NB690"/>
      <c r="NC690"/>
      <c r="ND690"/>
      <c r="NE690"/>
      <c r="NF690"/>
      <c r="NG690"/>
      <c r="NH690"/>
      <c r="NI690"/>
      <c r="NJ690"/>
      <c r="NK690"/>
      <c r="NL690"/>
      <c r="NM690"/>
      <c r="NN690"/>
      <c r="NO690"/>
      <c r="NP690"/>
      <c r="NQ690"/>
      <c r="NR690"/>
      <c r="NS690"/>
      <c r="NT690"/>
      <c r="NU690"/>
      <c r="NV690"/>
      <c r="NW690"/>
      <c r="NX690"/>
      <c r="NY690"/>
      <c r="NZ690"/>
      <c r="OA690"/>
      <c r="OB690"/>
      <c r="OC690"/>
      <c r="OD690"/>
      <c r="OE690"/>
      <c r="OF690"/>
      <c r="OG690"/>
      <c r="OH690"/>
      <c r="OI690"/>
      <c r="OJ690"/>
      <c r="OK690"/>
      <c r="OL690"/>
      <c r="OM690"/>
      <c r="ON690"/>
      <c r="OO690"/>
      <c r="OP690"/>
      <c r="OQ690"/>
      <c r="OR690"/>
      <c r="OS690"/>
      <c r="OT690"/>
      <c r="OU690"/>
      <c r="OV690"/>
      <c r="OW690"/>
      <c r="OX690"/>
      <c r="OY690"/>
      <c r="OZ690"/>
      <c r="PA690"/>
      <c r="PB690"/>
      <c r="PC690"/>
      <c r="PD690"/>
      <c r="PE690"/>
      <c r="PF690"/>
      <c r="PG690"/>
      <c r="PH690"/>
      <c r="PI690"/>
      <c r="PJ690"/>
      <c r="PK690"/>
      <c r="PL690"/>
      <c r="PM690"/>
      <c r="PN690"/>
      <c r="PO690"/>
      <c r="PP690"/>
      <c r="PQ690"/>
      <c r="PR690"/>
      <c r="PS690"/>
      <c r="PT690"/>
      <c r="PU690"/>
      <c r="PV690"/>
      <c r="PW690"/>
      <c r="PX690"/>
      <c r="PY690"/>
      <c r="PZ690"/>
      <c r="QA690"/>
      <c r="QB690"/>
      <c r="QC690"/>
      <c r="QD690"/>
      <c r="QE690"/>
      <c r="QF690"/>
      <c r="QG690"/>
      <c r="QH690"/>
      <c r="QI690"/>
      <c r="QJ690"/>
      <c r="QK690"/>
      <c r="QL690"/>
      <c r="QM690"/>
      <c r="QN690"/>
      <c r="QO690"/>
      <c r="QP690"/>
      <c r="QQ690"/>
      <c r="QR690"/>
      <c r="QS690"/>
      <c r="QT690"/>
      <c r="QU690"/>
      <c r="QV690"/>
      <c r="QW690"/>
      <c r="QX690"/>
      <c r="QY690"/>
      <c r="QZ690"/>
      <c r="RA690"/>
      <c r="RB690"/>
      <c r="RC690"/>
      <c r="RD690"/>
      <c r="RE690"/>
      <c r="RF690"/>
      <c r="RG690"/>
      <c r="RH690"/>
      <c r="RI690"/>
      <c r="RJ690"/>
      <c r="RK690"/>
      <c r="RL690"/>
      <c r="RM690"/>
      <c r="RN690"/>
      <c r="RO690"/>
      <c r="RP690"/>
      <c r="RQ690"/>
      <c r="RR690"/>
      <c r="RS690"/>
      <c r="RT690"/>
      <c r="RU690"/>
      <c r="RV690"/>
      <c r="RW690"/>
      <c r="RX690"/>
      <c r="RY690"/>
      <c r="RZ690"/>
      <c r="SA690"/>
      <c r="SB690"/>
      <c r="SC690"/>
      <c r="SD690"/>
      <c r="SE690"/>
      <c r="SF690"/>
      <c r="SG690"/>
      <c r="SH690"/>
      <c r="SI690"/>
      <c r="SJ690"/>
      <c r="SK690"/>
      <c r="SL690"/>
      <c r="SM690"/>
      <c r="SN690"/>
      <c r="SO690"/>
      <c r="SP690"/>
      <c r="SQ690"/>
      <c r="SR690"/>
      <c r="SS690"/>
      <c r="ST690"/>
      <c r="SU690"/>
      <c r="SV690"/>
      <c r="SW690"/>
      <c r="SX690"/>
      <c r="SY690"/>
      <c r="SZ690"/>
      <c r="TA690"/>
      <c r="TB690"/>
      <c r="TC690"/>
      <c r="TD690"/>
      <c r="TE690"/>
      <c r="TF690"/>
      <c r="TG690"/>
      <c r="TH690"/>
      <c r="TI690"/>
      <c r="TJ690"/>
      <c r="TK690"/>
      <c r="TL690"/>
      <c r="TM690"/>
      <c r="TN690"/>
      <c r="TO690"/>
      <c r="TP690"/>
      <c r="TQ690"/>
      <c r="TR690"/>
      <c r="TS690"/>
      <c r="TT690"/>
      <c r="TU690"/>
      <c r="TV690"/>
      <c r="TW690"/>
      <c r="TX690"/>
      <c r="TY690"/>
      <c r="TZ690"/>
      <c r="UA690"/>
      <c r="UB690"/>
      <c r="UC690"/>
      <c r="UD690"/>
      <c r="UE690"/>
      <c r="UF690"/>
      <c r="UG690"/>
      <c r="UH690"/>
      <c r="UI690"/>
      <c r="UJ690"/>
      <c r="UK690"/>
      <c r="UL690"/>
      <c r="UM690"/>
      <c r="UN690"/>
      <c r="UO690"/>
      <c r="UP690"/>
      <c r="UQ690"/>
      <c r="UR690"/>
      <c r="US690"/>
      <c r="UT690"/>
      <c r="UU690"/>
      <c r="UV690"/>
      <c r="UW690"/>
      <c r="UX690"/>
      <c r="UY690"/>
      <c r="UZ690"/>
      <c r="VA690"/>
      <c r="VB690"/>
      <c r="VC690"/>
      <c r="VD690"/>
      <c r="VE690"/>
      <c r="VF690"/>
      <c r="VG690"/>
      <c r="VH690"/>
      <c r="VI690"/>
      <c r="VJ690"/>
      <c r="VK690"/>
      <c r="VL690"/>
      <c r="VM690"/>
      <c r="VN690"/>
      <c r="VO690"/>
      <c r="VP690"/>
      <c r="VQ690"/>
      <c r="VR690"/>
      <c r="VS690"/>
      <c r="VT690"/>
      <c r="VU690"/>
      <c r="VV690"/>
      <c r="VW690"/>
      <c r="VX690"/>
      <c r="VY690"/>
      <c r="VZ690"/>
      <c r="WA690"/>
      <c r="WB690"/>
      <c r="WC690"/>
      <c r="WD690"/>
      <c r="WE690"/>
      <c r="WF690"/>
      <c r="WG690"/>
      <c r="WH690"/>
      <c r="WI690"/>
      <c r="WJ690"/>
      <c r="WK690"/>
      <c r="WL690"/>
      <c r="WM690"/>
      <c r="WN690"/>
      <c r="WO690"/>
      <c r="WP690"/>
      <c r="WQ690"/>
      <c r="WR690"/>
      <c r="WS690"/>
      <c r="WT690"/>
      <c r="WU690"/>
      <c r="WV690"/>
      <c r="WW690"/>
      <c r="WX690"/>
      <c r="WY690"/>
      <c r="WZ690"/>
      <c r="XA690"/>
      <c r="XB690"/>
      <c r="XC690"/>
      <c r="XD690"/>
      <c r="XE690"/>
      <c r="XF690"/>
      <c r="XG690"/>
      <c r="XH690"/>
      <c r="XI690"/>
      <c r="XJ690"/>
      <c r="XK690"/>
      <c r="XL690"/>
      <c r="XM690"/>
      <c r="XN690"/>
      <c r="XO690"/>
      <c r="XP690"/>
      <c r="XQ690"/>
      <c r="XR690"/>
      <c r="XS690"/>
      <c r="XT690"/>
      <c r="XU690"/>
      <c r="XV690"/>
      <c r="XW690"/>
      <c r="XX690"/>
      <c r="XY690"/>
      <c r="XZ690"/>
      <c r="YA690"/>
      <c r="YB690"/>
      <c r="YC690"/>
      <c r="YD690"/>
      <c r="YE690"/>
      <c r="YF690"/>
      <c r="YG690"/>
      <c r="YH690"/>
      <c r="YI690"/>
      <c r="YJ690"/>
      <c r="YK690"/>
      <c r="YL690"/>
      <c r="YM690"/>
      <c r="YN690"/>
      <c r="YO690"/>
      <c r="YP690"/>
      <c r="YQ690"/>
      <c r="YR690"/>
      <c r="YS690"/>
      <c r="YT690"/>
      <c r="YU690"/>
      <c r="YV690"/>
      <c r="YW690"/>
      <c r="YX690"/>
      <c r="YY690"/>
      <c r="YZ690"/>
      <c r="ZA690"/>
      <c r="ZB690"/>
      <c r="ZC690"/>
      <c r="ZD690"/>
      <c r="ZE690"/>
      <c r="ZF690"/>
      <c r="ZG690"/>
      <c r="ZH690"/>
      <c r="ZI690"/>
      <c r="ZJ690"/>
      <c r="ZK690"/>
      <c r="ZL690"/>
      <c r="ZM690"/>
      <c r="ZN690"/>
      <c r="ZO690"/>
      <c r="ZP690"/>
      <c r="ZQ690"/>
      <c r="ZR690"/>
      <c r="ZS690"/>
      <c r="ZT690"/>
      <c r="ZU690"/>
      <c r="ZV690"/>
      <c r="ZW690"/>
      <c r="ZX690"/>
      <c r="ZY690"/>
      <c r="ZZ690"/>
      <c r="AAA690"/>
      <c r="AAB690"/>
      <c r="AAC690"/>
      <c r="AAD690"/>
      <c r="AAE690"/>
      <c r="AAF690"/>
      <c r="AAG690"/>
      <c r="AAH690"/>
      <c r="AAI690"/>
      <c r="AAJ690"/>
      <c r="AAK690"/>
      <c r="AAL690"/>
      <c r="AAM690"/>
      <c r="AAN690"/>
      <c r="AAO690"/>
      <c r="AAP690"/>
      <c r="AAQ690"/>
      <c r="AAR690"/>
      <c r="AAS690"/>
      <c r="AAT690"/>
      <c r="AAU690"/>
      <c r="AAV690"/>
      <c r="AAW690"/>
      <c r="AAX690"/>
      <c r="AAY690"/>
      <c r="AAZ690"/>
      <c r="ABA690"/>
      <c r="ABB690"/>
      <c r="ABC690"/>
      <c r="ABD690"/>
      <c r="ABE690"/>
      <c r="ABF690"/>
      <c r="ABG690"/>
      <c r="ABH690"/>
      <c r="ABI690"/>
      <c r="ABJ690"/>
      <c r="ABK690"/>
      <c r="ABL690"/>
      <c r="ABM690"/>
      <c r="ABN690"/>
      <c r="ABO690"/>
      <c r="ABP690"/>
      <c r="ABQ690"/>
      <c r="ABR690"/>
      <c r="ABS690"/>
      <c r="ABT690"/>
      <c r="ABU690"/>
      <c r="ABV690"/>
      <c r="ABW690"/>
      <c r="ABX690"/>
      <c r="ABY690"/>
    </row>
    <row r="691" spans="1:753">
      <c r="A691" s="48">
        <v>97531</v>
      </c>
      <c r="B691" s="48"/>
      <c r="C691" s="49" t="s">
        <v>592</v>
      </c>
      <c r="D691" s="49"/>
      <c r="E691" s="49"/>
      <c r="F691" s="60">
        <v>222024</v>
      </c>
      <c r="G691" s="60"/>
      <c r="H691" s="61"/>
      <c r="I691" s="60">
        <v>38016</v>
      </c>
      <c r="J691" s="60"/>
      <c r="K691" s="61"/>
      <c r="L691" s="60">
        <v>5416</v>
      </c>
      <c r="M691" s="60"/>
      <c r="N691" s="61"/>
      <c r="O691" s="60">
        <v>36186</v>
      </c>
      <c r="P691" s="60"/>
      <c r="Q691" s="61"/>
      <c r="R691" s="60">
        <v>32174</v>
      </c>
      <c r="S691" s="60"/>
      <c r="T691" s="61"/>
      <c r="U691" s="60">
        <v>111792</v>
      </c>
      <c r="V691" s="60"/>
      <c r="W691" s="60"/>
      <c r="X691" s="61"/>
      <c r="Y691" s="60">
        <v>0</v>
      </c>
      <c r="Z691" s="60"/>
      <c r="AA691" s="61"/>
      <c r="AB691" s="60">
        <v>0</v>
      </c>
      <c r="AC691" s="60"/>
      <c r="AD691" s="61"/>
      <c r="AE691" s="60">
        <v>0</v>
      </c>
      <c r="AF691" s="60"/>
      <c r="AG691" s="61"/>
      <c r="AH691" s="60">
        <v>0</v>
      </c>
      <c r="AI691" s="60"/>
      <c r="AJ691" s="61"/>
      <c r="AK691" s="60"/>
      <c r="AL691" s="61"/>
      <c r="AM691" s="60">
        <v>98903</v>
      </c>
      <c r="AN691" s="60"/>
      <c r="AO691" s="61"/>
      <c r="AP691" s="60">
        <v>6913</v>
      </c>
      <c r="AQ691" s="60"/>
      <c r="AR691" s="61"/>
      <c r="AS691" s="60">
        <v>105816</v>
      </c>
    </row>
    <row r="692" spans="1:753">
      <c r="A692" s="48">
        <v>97601</v>
      </c>
      <c r="B692" s="48"/>
      <c r="C692" s="49" t="s">
        <v>593</v>
      </c>
      <c r="D692" s="49"/>
      <c r="E692" s="49"/>
      <c r="F692" s="60">
        <v>14459140</v>
      </c>
      <c r="G692" s="60"/>
      <c r="H692" s="60"/>
      <c r="I692" s="60">
        <v>2475771</v>
      </c>
      <c r="J692" s="60"/>
      <c r="K692" s="60"/>
      <c r="L692" s="60">
        <v>352679</v>
      </c>
      <c r="M692" s="60"/>
      <c r="N692" s="60"/>
      <c r="O692" s="60">
        <v>2356600</v>
      </c>
      <c r="P692" s="60"/>
      <c r="Q692" s="60"/>
      <c r="R692" s="60">
        <v>95463</v>
      </c>
      <c r="S692" s="60"/>
      <c r="T692" s="60"/>
      <c r="U692" s="60">
        <v>5280513</v>
      </c>
      <c r="V692" s="60"/>
      <c r="W692" s="60"/>
      <c r="X692" s="60"/>
      <c r="Y692" s="60">
        <v>0</v>
      </c>
      <c r="Z692" s="60"/>
      <c r="AA692" s="60"/>
      <c r="AB692" s="60">
        <v>0</v>
      </c>
      <c r="AC692" s="60"/>
      <c r="AD692" s="60"/>
      <c r="AE692" s="60">
        <v>87149</v>
      </c>
      <c r="AF692" s="60"/>
      <c r="AG692" s="60"/>
      <c r="AH692" s="60">
        <v>87149</v>
      </c>
      <c r="AI692" s="60"/>
      <c r="AJ692" s="60"/>
      <c r="AK692" s="60"/>
      <c r="AL692" s="60"/>
      <c r="AM692" s="60">
        <v>6440950</v>
      </c>
      <c r="AN692" s="60"/>
      <c r="AO692" s="60"/>
      <c r="AP692" s="60">
        <v>-1723</v>
      </c>
      <c r="AQ692" s="60"/>
      <c r="AR692" s="60"/>
      <c r="AS692" s="60">
        <v>6439227</v>
      </c>
    </row>
    <row r="693" spans="1:753" s="46" customFormat="1">
      <c r="A693" s="44">
        <v>97607</v>
      </c>
      <c r="B693" s="44"/>
      <c r="C693" s="45" t="s">
        <v>594</v>
      </c>
      <c r="D693" s="45"/>
      <c r="E693" s="45"/>
      <c r="F693" s="58">
        <v>56530</v>
      </c>
      <c r="G693" s="58"/>
      <c r="H693" s="58"/>
      <c r="I693" s="58">
        <v>9679</v>
      </c>
      <c r="J693" s="58"/>
      <c r="K693" s="58"/>
      <c r="L693" s="58">
        <v>1379</v>
      </c>
      <c r="M693" s="58"/>
      <c r="N693" s="58"/>
      <c r="O693" s="58">
        <v>9213</v>
      </c>
      <c r="P693" s="58"/>
      <c r="Q693" s="58"/>
      <c r="R693" s="58">
        <v>14896</v>
      </c>
      <c r="S693" s="58"/>
      <c r="T693" s="58"/>
      <c r="U693" s="58">
        <v>35167</v>
      </c>
      <c r="V693" s="58"/>
      <c r="W693" s="61"/>
      <c r="X693" s="58"/>
      <c r="Y693" s="58">
        <v>0</v>
      </c>
      <c r="Z693" s="58"/>
      <c r="AA693" s="58"/>
      <c r="AB693" s="58">
        <v>0</v>
      </c>
      <c r="AC693" s="58"/>
      <c r="AD693" s="58"/>
      <c r="AE693" s="58">
        <v>0</v>
      </c>
      <c r="AF693" s="58"/>
      <c r="AG693" s="58"/>
      <c r="AH693" s="58">
        <v>0</v>
      </c>
      <c r="AI693" s="58"/>
      <c r="AJ693" s="58"/>
      <c r="AK693" s="58"/>
      <c r="AL693" s="58"/>
      <c r="AM693" s="58">
        <v>25182</v>
      </c>
      <c r="AN693" s="58"/>
      <c r="AO693" s="58"/>
      <c r="AP693" s="58">
        <v>6395</v>
      </c>
      <c r="AQ693" s="58"/>
      <c r="AR693" s="58"/>
      <c r="AS693" s="58">
        <v>31577</v>
      </c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  <c r="IW693"/>
      <c r="IX693"/>
      <c r="IY693"/>
      <c r="IZ693"/>
      <c r="JA693"/>
      <c r="JB693"/>
      <c r="JC693"/>
      <c r="JD693"/>
      <c r="JE693"/>
      <c r="JF693"/>
      <c r="JG693"/>
      <c r="JH693"/>
      <c r="JI693"/>
      <c r="JJ693"/>
      <c r="JK693"/>
      <c r="JL693"/>
      <c r="JM693"/>
      <c r="JN693"/>
      <c r="JO693"/>
      <c r="JP693"/>
      <c r="JQ693"/>
      <c r="JR693"/>
      <c r="JS693"/>
      <c r="JT693"/>
      <c r="JU693"/>
      <c r="JV693"/>
      <c r="JW693"/>
      <c r="JX693"/>
      <c r="JY693"/>
      <c r="JZ693"/>
      <c r="KA693"/>
      <c r="KB693"/>
      <c r="KC693"/>
      <c r="KD693"/>
      <c r="KE693"/>
      <c r="KF693"/>
      <c r="KG693"/>
      <c r="KH693"/>
      <c r="KI693"/>
      <c r="KJ693"/>
      <c r="KK693"/>
      <c r="KL693"/>
      <c r="KM693"/>
      <c r="KN693"/>
      <c r="KO693"/>
      <c r="KP693"/>
      <c r="KQ693"/>
      <c r="KR693"/>
      <c r="KS693"/>
      <c r="KT693"/>
      <c r="KU693"/>
      <c r="KV693"/>
      <c r="KW693"/>
      <c r="KX693"/>
      <c r="KY693"/>
      <c r="KZ693"/>
      <c r="LA693"/>
      <c r="LB693"/>
      <c r="LC693"/>
      <c r="LD693"/>
      <c r="LE693"/>
      <c r="LF693"/>
      <c r="LG693"/>
      <c r="LH693"/>
      <c r="LI693"/>
      <c r="LJ693"/>
      <c r="LK693"/>
      <c r="LL693"/>
      <c r="LM693"/>
      <c r="LN693"/>
      <c r="LO693"/>
      <c r="LP693"/>
      <c r="LQ693"/>
      <c r="LR693"/>
      <c r="LS693"/>
      <c r="LT693"/>
      <c r="LU693"/>
      <c r="LV693"/>
      <c r="LW693"/>
      <c r="LX693"/>
      <c r="LY693"/>
      <c r="LZ693"/>
      <c r="MA693"/>
      <c r="MB693"/>
      <c r="MC693"/>
      <c r="MD693"/>
      <c r="ME693"/>
      <c r="MF693"/>
      <c r="MG693"/>
      <c r="MH693"/>
      <c r="MI693"/>
      <c r="MJ693"/>
      <c r="MK693"/>
      <c r="ML693"/>
      <c r="MM693"/>
      <c r="MN693"/>
      <c r="MO693"/>
      <c r="MP693"/>
      <c r="MQ693"/>
      <c r="MR693"/>
      <c r="MS693"/>
      <c r="MT693"/>
      <c r="MU693"/>
      <c r="MV693"/>
      <c r="MW693"/>
      <c r="MX693"/>
      <c r="MY693"/>
      <c r="MZ693"/>
      <c r="NA693"/>
      <c r="NB693"/>
      <c r="NC693"/>
      <c r="ND693"/>
      <c r="NE693"/>
      <c r="NF693"/>
      <c r="NG693"/>
      <c r="NH693"/>
      <c r="NI693"/>
      <c r="NJ693"/>
      <c r="NK693"/>
      <c r="NL693"/>
      <c r="NM693"/>
      <c r="NN693"/>
      <c r="NO693"/>
      <c r="NP693"/>
      <c r="NQ693"/>
      <c r="NR693"/>
      <c r="NS693"/>
      <c r="NT693"/>
      <c r="NU693"/>
      <c r="NV693"/>
      <c r="NW693"/>
      <c r="NX693"/>
      <c r="NY693"/>
      <c r="NZ693"/>
      <c r="OA693"/>
      <c r="OB693"/>
      <c r="OC693"/>
      <c r="OD693"/>
      <c r="OE693"/>
      <c r="OF693"/>
      <c r="OG693"/>
      <c r="OH693"/>
      <c r="OI693"/>
      <c r="OJ693"/>
      <c r="OK693"/>
      <c r="OL693"/>
      <c r="OM693"/>
      <c r="ON693"/>
      <c r="OO693"/>
      <c r="OP693"/>
      <c r="OQ693"/>
      <c r="OR693"/>
      <c r="OS693"/>
      <c r="OT693"/>
      <c r="OU693"/>
      <c r="OV693"/>
      <c r="OW693"/>
      <c r="OX693"/>
      <c r="OY693"/>
      <c r="OZ693"/>
      <c r="PA693"/>
      <c r="PB693"/>
      <c r="PC693"/>
      <c r="PD693"/>
      <c r="PE693"/>
      <c r="PF693"/>
      <c r="PG693"/>
      <c r="PH693"/>
      <c r="PI693"/>
      <c r="PJ693"/>
      <c r="PK693"/>
      <c r="PL693"/>
      <c r="PM693"/>
      <c r="PN693"/>
      <c r="PO693"/>
      <c r="PP693"/>
      <c r="PQ693"/>
      <c r="PR693"/>
      <c r="PS693"/>
      <c r="PT693"/>
      <c r="PU693"/>
      <c r="PV693"/>
      <c r="PW693"/>
      <c r="PX693"/>
      <c r="PY693"/>
      <c r="PZ693"/>
      <c r="QA693"/>
      <c r="QB693"/>
      <c r="QC693"/>
      <c r="QD693"/>
      <c r="QE693"/>
      <c r="QF693"/>
      <c r="QG693"/>
      <c r="QH693"/>
      <c r="QI693"/>
      <c r="QJ693"/>
      <c r="QK693"/>
      <c r="QL693"/>
      <c r="QM693"/>
      <c r="QN693"/>
      <c r="QO693"/>
      <c r="QP693"/>
      <c r="QQ693"/>
      <c r="QR693"/>
      <c r="QS693"/>
      <c r="QT693"/>
      <c r="QU693"/>
      <c r="QV693"/>
      <c r="QW693"/>
      <c r="QX693"/>
      <c r="QY693"/>
      <c r="QZ693"/>
      <c r="RA693"/>
      <c r="RB693"/>
      <c r="RC693"/>
      <c r="RD693"/>
      <c r="RE693"/>
      <c r="RF693"/>
      <c r="RG693"/>
      <c r="RH693"/>
      <c r="RI693"/>
      <c r="RJ693"/>
      <c r="RK693"/>
      <c r="RL693"/>
      <c r="RM693"/>
      <c r="RN693"/>
      <c r="RO693"/>
      <c r="RP693"/>
      <c r="RQ693"/>
      <c r="RR693"/>
      <c r="RS693"/>
      <c r="RT693"/>
      <c r="RU693"/>
      <c r="RV693"/>
      <c r="RW693"/>
      <c r="RX693"/>
      <c r="RY693"/>
      <c r="RZ693"/>
      <c r="SA693"/>
      <c r="SB693"/>
      <c r="SC693"/>
      <c r="SD693"/>
      <c r="SE693"/>
      <c r="SF693"/>
      <c r="SG693"/>
      <c r="SH693"/>
      <c r="SI693"/>
      <c r="SJ693"/>
      <c r="SK693"/>
      <c r="SL693"/>
      <c r="SM693"/>
      <c r="SN693"/>
      <c r="SO693"/>
      <c r="SP693"/>
      <c r="SQ693"/>
      <c r="SR693"/>
      <c r="SS693"/>
      <c r="ST693"/>
      <c r="SU693"/>
      <c r="SV693"/>
      <c r="SW693"/>
      <c r="SX693"/>
      <c r="SY693"/>
      <c r="SZ693"/>
      <c r="TA693"/>
      <c r="TB693"/>
      <c r="TC693"/>
      <c r="TD693"/>
      <c r="TE693"/>
      <c r="TF693"/>
      <c r="TG693"/>
      <c r="TH693"/>
      <c r="TI693"/>
      <c r="TJ693"/>
      <c r="TK693"/>
      <c r="TL693"/>
      <c r="TM693"/>
      <c r="TN693"/>
      <c r="TO693"/>
      <c r="TP693"/>
      <c r="TQ693"/>
      <c r="TR693"/>
      <c r="TS693"/>
      <c r="TT693"/>
      <c r="TU693"/>
      <c r="TV693"/>
      <c r="TW693"/>
      <c r="TX693"/>
      <c r="TY693"/>
      <c r="TZ693"/>
      <c r="UA693"/>
      <c r="UB693"/>
      <c r="UC693"/>
      <c r="UD693"/>
      <c r="UE693"/>
      <c r="UF693"/>
      <c r="UG693"/>
      <c r="UH693"/>
      <c r="UI693"/>
      <c r="UJ693"/>
      <c r="UK693"/>
      <c r="UL693"/>
      <c r="UM693"/>
      <c r="UN693"/>
      <c r="UO693"/>
      <c r="UP693"/>
      <c r="UQ693"/>
      <c r="UR693"/>
      <c r="US693"/>
      <c r="UT693"/>
      <c r="UU693"/>
      <c r="UV693"/>
      <c r="UW693"/>
      <c r="UX693"/>
      <c r="UY693"/>
      <c r="UZ693"/>
      <c r="VA693"/>
      <c r="VB693"/>
      <c r="VC693"/>
      <c r="VD693"/>
      <c r="VE693"/>
      <c r="VF693"/>
      <c r="VG693"/>
      <c r="VH693"/>
      <c r="VI693"/>
      <c r="VJ693"/>
      <c r="VK693"/>
      <c r="VL693"/>
      <c r="VM693"/>
      <c r="VN693"/>
      <c r="VO693"/>
      <c r="VP693"/>
      <c r="VQ693"/>
      <c r="VR693"/>
      <c r="VS693"/>
      <c r="VT693"/>
      <c r="VU693"/>
      <c r="VV693"/>
      <c r="VW693"/>
      <c r="VX693"/>
      <c r="VY693"/>
      <c r="VZ693"/>
      <c r="WA693"/>
      <c r="WB693"/>
      <c r="WC693"/>
      <c r="WD693"/>
      <c r="WE693"/>
      <c r="WF693"/>
      <c r="WG693"/>
      <c r="WH693"/>
      <c r="WI693"/>
      <c r="WJ693"/>
      <c r="WK693"/>
      <c r="WL693"/>
      <c r="WM693"/>
      <c r="WN693"/>
      <c r="WO693"/>
      <c r="WP693"/>
      <c r="WQ693"/>
      <c r="WR693"/>
      <c r="WS693"/>
      <c r="WT693"/>
      <c r="WU693"/>
      <c r="WV693"/>
      <c r="WW693"/>
      <c r="WX693"/>
      <c r="WY693"/>
      <c r="WZ693"/>
      <c r="XA693"/>
      <c r="XB693"/>
      <c r="XC693"/>
      <c r="XD693"/>
      <c r="XE693"/>
      <c r="XF693"/>
      <c r="XG693"/>
      <c r="XH693"/>
      <c r="XI693"/>
      <c r="XJ693"/>
      <c r="XK693"/>
      <c r="XL693"/>
      <c r="XM693"/>
      <c r="XN693"/>
      <c r="XO693"/>
      <c r="XP693"/>
      <c r="XQ693"/>
      <c r="XR693"/>
      <c r="XS693"/>
      <c r="XT693"/>
      <c r="XU693"/>
      <c r="XV693"/>
      <c r="XW693"/>
      <c r="XX693"/>
      <c r="XY693"/>
      <c r="XZ693"/>
      <c r="YA693"/>
      <c r="YB693"/>
      <c r="YC693"/>
      <c r="YD693"/>
      <c r="YE693"/>
      <c r="YF693"/>
      <c r="YG693"/>
      <c r="YH693"/>
      <c r="YI693"/>
      <c r="YJ693"/>
      <c r="YK693"/>
      <c r="YL693"/>
      <c r="YM693"/>
      <c r="YN693"/>
      <c r="YO693"/>
      <c r="YP693"/>
      <c r="YQ693"/>
      <c r="YR693"/>
      <c r="YS693"/>
      <c r="YT693"/>
      <c r="YU693"/>
      <c r="YV693"/>
      <c r="YW693"/>
      <c r="YX693"/>
      <c r="YY693"/>
      <c r="YZ693"/>
      <c r="ZA693"/>
      <c r="ZB693"/>
      <c r="ZC693"/>
      <c r="ZD693"/>
      <c r="ZE693"/>
      <c r="ZF693"/>
      <c r="ZG693"/>
      <c r="ZH693"/>
      <c r="ZI693"/>
      <c r="ZJ693"/>
      <c r="ZK693"/>
      <c r="ZL693"/>
      <c r="ZM693"/>
      <c r="ZN693"/>
      <c r="ZO693"/>
      <c r="ZP693"/>
      <c r="ZQ693"/>
      <c r="ZR693"/>
      <c r="ZS693"/>
      <c r="ZT693"/>
      <c r="ZU693"/>
      <c r="ZV693"/>
      <c r="ZW693"/>
      <c r="ZX693"/>
      <c r="ZY693"/>
      <c r="ZZ693"/>
      <c r="AAA693"/>
      <c r="AAB693"/>
      <c r="AAC693"/>
      <c r="AAD693"/>
      <c r="AAE693"/>
      <c r="AAF693"/>
      <c r="AAG693"/>
      <c r="AAH693"/>
      <c r="AAI693"/>
      <c r="AAJ693"/>
      <c r="AAK693"/>
      <c r="AAL693"/>
      <c r="AAM693"/>
      <c r="AAN693"/>
      <c r="AAO693"/>
      <c r="AAP693"/>
      <c r="AAQ693"/>
      <c r="AAR693"/>
      <c r="AAS693"/>
      <c r="AAT693"/>
      <c r="AAU693"/>
      <c r="AAV693"/>
      <c r="AAW693"/>
      <c r="AAX693"/>
      <c r="AAY693"/>
      <c r="AAZ693"/>
      <c r="ABA693"/>
      <c r="ABB693"/>
      <c r="ABC693"/>
      <c r="ABD693"/>
      <c r="ABE693"/>
      <c r="ABF693"/>
      <c r="ABG693"/>
      <c r="ABH693"/>
      <c r="ABI693"/>
      <c r="ABJ693"/>
      <c r="ABK693"/>
      <c r="ABL693"/>
      <c r="ABM693"/>
      <c r="ABN693"/>
      <c r="ABO693"/>
      <c r="ABP693"/>
      <c r="ABQ693"/>
      <c r="ABR693"/>
      <c r="ABS693"/>
      <c r="ABT693"/>
      <c r="ABU693"/>
      <c r="ABV693"/>
      <c r="ABW693"/>
      <c r="ABX693"/>
      <c r="ABY693"/>
    </row>
    <row r="694" spans="1:753" s="47" customFormat="1">
      <c r="A694" s="44">
        <v>97611</v>
      </c>
      <c r="B694" s="44"/>
      <c r="C694" s="45" t="s">
        <v>595</v>
      </c>
      <c r="D694" s="45"/>
      <c r="E694" s="45"/>
      <c r="F694" s="59">
        <v>6340655</v>
      </c>
      <c r="G694" s="59"/>
      <c r="H694" s="59"/>
      <c r="I694" s="59">
        <v>1085681</v>
      </c>
      <c r="J694" s="59"/>
      <c r="K694" s="59"/>
      <c r="L694" s="59">
        <v>154657</v>
      </c>
      <c r="M694" s="59"/>
      <c r="N694" s="59"/>
      <c r="O694" s="59">
        <v>1033422</v>
      </c>
      <c r="P694" s="59"/>
      <c r="Q694" s="59"/>
      <c r="R694" s="59">
        <v>0</v>
      </c>
      <c r="S694" s="59"/>
      <c r="T694" s="59"/>
      <c r="U694" s="59">
        <v>2273760</v>
      </c>
      <c r="V694" s="59"/>
      <c r="W694" s="60"/>
      <c r="X694" s="59"/>
      <c r="Y694" s="59">
        <v>0</v>
      </c>
      <c r="Z694" s="59"/>
      <c r="AA694" s="59"/>
      <c r="AB694" s="59">
        <v>0</v>
      </c>
      <c r="AC694" s="59"/>
      <c r="AD694" s="59"/>
      <c r="AE694" s="59">
        <v>165443</v>
      </c>
      <c r="AF694" s="59"/>
      <c r="AG694" s="59"/>
      <c r="AH694" s="59">
        <v>165443</v>
      </c>
      <c r="AI694" s="59"/>
      <c r="AJ694" s="59"/>
      <c r="AK694" s="59"/>
      <c r="AL694" s="59"/>
      <c r="AM694" s="59">
        <v>2824500</v>
      </c>
      <c r="AN694" s="59"/>
      <c r="AO694" s="59"/>
      <c r="AP694" s="59">
        <v>-108412</v>
      </c>
      <c r="AQ694" s="59"/>
      <c r="AR694" s="59"/>
      <c r="AS694" s="59">
        <v>2716088</v>
      </c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  <c r="IW694"/>
      <c r="IX694"/>
      <c r="IY694"/>
      <c r="IZ694"/>
      <c r="JA694"/>
      <c r="JB694"/>
      <c r="JC694"/>
      <c r="JD694"/>
      <c r="JE694"/>
      <c r="JF694"/>
      <c r="JG694"/>
      <c r="JH694"/>
      <c r="JI694"/>
      <c r="JJ694"/>
      <c r="JK694"/>
      <c r="JL694"/>
      <c r="JM694"/>
      <c r="JN694"/>
      <c r="JO694"/>
      <c r="JP694"/>
      <c r="JQ694"/>
      <c r="JR694"/>
      <c r="JS694"/>
      <c r="JT694"/>
      <c r="JU694"/>
      <c r="JV694"/>
      <c r="JW694"/>
      <c r="JX694"/>
      <c r="JY694"/>
      <c r="JZ694"/>
      <c r="KA694"/>
      <c r="KB694"/>
      <c r="KC694"/>
      <c r="KD694"/>
      <c r="KE694"/>
      <c r="KF694"/>
      <c r="KG694"/>
      <c r="KH694"/>
      <c r="KI694"/>
      <c r="KJ694"/>
      <c r="KK694"/>
      <c r="KL694"/>
      <c r="KM694"/>
      <c r="KN694"/>
      <c r="KO694"/>
      <c r="KP694"/>
      <c r="KQ694"/>
      <c r="KR694"/>
      <c r="KS694"/>
      <c r="KT694"/>
      <c r="KU694"/>
      <c r="KV694"/>
      <c r="KW694"/>
      <c r="KX694"/>
      <c r="KY694"/>
      <c r="KZ694"/>
      <c r="LA694"/>
      <c r="LB694"/>
      <c r="LC694"/>
      <c r="LD694"/>
      <c r="LE694"/>
      <c r="LF694"/>
      <c r="LG694"/>
      <c r="LH694"/>
      <c r="LI694"/>
      <c r="LJ694"/>
      <c r="LK694"/>
      <c r="LL694"/>
      <c r="LM694"/>
      <c r="LN694"/>
      <c r="LO694"/>
      <c r="LP694"/>
      <c r="LQ694"/>
      <c r="LR694"/>
      <c r="LS694"/>
      <c r="LT694"/>
      <c r="LU694"/>
      <c r="LV694"/>
      <c r="LW694"/>
      <c r="LX694"/>
      <c r="LY694"/>
      <c r="LZ694"/>
      <c r="MA694"/>
      <c r="MB694"/>
      <c r="MC694"/>
      <c r="MD694"/>
      <c r="ME694"/>
      <c r="MF694"/>
      <c r="MG694"/>
      <c r="MH694"/>
      <c r="MI694"/>
      <c r="MJ694"/>
      <c r="MK694"/>
      <c r="ML694"/>
      <c r="MM694"/>
      <c r="MN694"/>
      <c r="MO694"/>
      <c r="MP694"/>
      <c r="MQ694"/>
      <c r="MR694"/>
      <c r="MS694"/>
      <c r="MT694"/>
      <c r="MU694"/>
      <c r="MV694"/>
      <c r="MW694"/>
      <c r="MX694"/>
      <c r="MY694"/>
      <c r="MZ694"/>
      <c r="NA694"/>
      <c r="NB694"/>
      <c r="NC694"/>
      <c r="ND694"/>
      <c r="NE694"/>
      <c r="NF694"/>
      <c r="NG694"/>
      <c r="NH694"/>
      <c r="NI694"/>
      <c r="NJ694"/>
      <c r="NK694"/>
      <c r="NL694"/>
      <c r="NM694"/>
      <c r="NN694"/>
      <c r="NO694"/>
      <c r="NP694"/>
      <c r="NQ694"/>
      <c r="NR694"/>
      <c r="NS694"/>
      <c r="NT694"/>
      <c r="NU694"/>
      <c r="NV694"/>
      <c r="NW694"/>
      <c r="NX694"/>
      <c r="NY694"/>
      <c r="NZ694"/>
      <c r="OA694"/>
      <c r="OB694"/>
      <c r="OC694"/>
      <c r="OD694"/>
      <c r="OE694"/>
      <c r="OF694"/>
      <c r="OG694"/>
      <c r="OH694"/>
      <c r="OI694"/>
      <c r="OJ694"/>
      <c r="OK694"/>
      <c r="OL694"/>
      <c r="OM694"/>
      <c r="ON694"/>
      <c r="OO694"/>
      <c r="OP694"/>
      <c r="OQ694"/>
      <c r="OR694"/>
      <c r="OS694"/>
      <c r="OT694"/>
      <c r="OU694"/>
      <c r="OV694"/>
      <c r="OW694"/>
      <c r="OX694"/>
      <c r="OY694"/>
      <c r="OZ694"/>
      <c r="PA694"/>
      <c r="PB694"/>
      <c r="PC694"/>
      <c r="PD694"/>
      <c r="PE694"/>
      <c r="PF694"/>
      <c r="PG694"/>
      <c r="PH694"/>
      <c r="PI694"/>
      <c r="PJ694"/>
      <c r="PK694"/>
      <c r="PL694"/>
      <c r="PM694"/>
      <c r="PN694"/>
      <c r="PO694"/>
      <c r="PP694"/>
      <c r="PQ694"/>
      <c r="PR694"/>
      <c r="PS694"/>
      <c r="PT694"/>
      <c r="PU694"/>
      <c r="PV694"/>
      <c r="PW694"/>
      <c r="PX694"/>
      <c r="PY694"/>
      <c r="PZ694"/>
      <c r="QA694"/>
      <c r="QB694"/>
      <c r="QC694"/>
      <c r="QD694"/>
      <c r="QE694"/>
      <c r="QF694"/>
      <c r="QG694"/>
      <c r="QH694"/>
      <c r="QI694"/>
      <c r="QJ694"/>
      <c r="QK694"/>
      <c r="QL694"/>
      <c r="QM694"/>
      <c r="QN694"/>
      <c r="QO694"/>
      <c r="QP694"/>
      <c r="QQ694"/>
      <c r="QR694"/>
      <c r="QS694"/>
      <c r="QT694"/>
      <c r="QU694"/>
      <c r="QV694"/>
      <c r="QW694"/>
      <c r="QX694"/>
      <c r="QY694"/>
      <c r="QZ694"/>
      <c r="RA694"/>
      <c r="RB694"/>
      <c r="RC694"/>
      <c r="RD694"/>
      <c r="RE694"/>
      <c r="RF694"/>
      <c r="RG694"/>
      <c r="RH694"/>
      <c r="RI694"/>
      <c r="RJ694"/>
      <c r="RK694"/>
      <c r="RL694"/>
      <c r="RM694"/>
      <c r="RN694"/>
      <c r="RO694"/>
      <c r="RP694"/>
      <c r="RQ694"/>
      <c r="RR694"/>
      <c r="RS694"/>
      <c r="RT694"/>
      <c r="RU694"/>
      <c r="RV694"/>
      <c r="RW694"/>
      <c r="RX694"/>
      <c r="RY694"/>
      <c r="RZ694"/>
      <c r="SA694"/>
      <c r="SB694"/>
      <c r="SC694"/>
      <c r="SD694"/>
      <c r="SE694"/>
      <c r="SF694"/>
      <c r="SG694"/>
      <c r="SH694"/>
      <c r="SI694"/>
      <c r="SJ694"/>
      <c r="SK694"/>
      <c r="SL694"/>
      <c r="SM694"/>
      <c r="SN694"/>
      <c r="SO694"/>
      <c r="SP694"/>
      <c r="SQ694"/>
      <c r="SR694"/>
      <c r="SS694"/>
      <c r="ST694"/>
      <c r="SU694"/>
      <c r="SV694"/>
      <c r="SW694"/>
      <c r="SX694"/>
      <c r="SY694"/>
      <c r="SZ694"/>
      <c r="TA694"/>
      <c r="TB694"/>
      <c r="TC694"/>
      <c r="TD694"/>
      <c r="TE694"/>
      <c r="TF694"/>
      <c r="TG694"/>
      <c r="TH694"/>
      <c r="TI694"/>
      <c r="TJ694"/>
      <c r="TK694"/>
      <c r="TL694"/>
      <c r="TM694"/>
      <c r="TN694"/>
      <c r="TO694"/>
      <c r="TP694"/>
      <c r="TQ694"/>
      <c r="TR694"/>
      <c r="TS694"/>
      <c r="TT694"/>
      <c r="TU694"/>
      <c r="TV694"/>
      <c r="TW694"/>
      <c r="TX694"/>
      <c r="TY694"/>
      <c r="TZ694"/>
      <c r="UA694"/>
      <c r="UB694"/>
      <c r="UC694"/>
      <c r="UD694"/>
      <c r="UE694"/>
      <c r="UF694"/>
      <c r="UG694"/>
      <c r="UH694"/>
      <c r="UI694"/>
      <c r="UJ694"/>
      <c r="UK694"/>
      <c r="UL694"/>
      <c r="UM694"/>
      <c r="UN694"/>
      <c r="UO694"/>
      <c r="UP694"/>
      <c r="UQ694"/>
      <c r="UR694"/>
      <c r="US694"/>
      <c r="UT694"/>
      <c r="UU694"/>
      <c r="UV694"/>
      <c r="UW694"/>
      <c r="UX694"/>
      <c r="UY694"/>
      <c r="UZ694"/>
      <c r="VA694"/>
      <c r="VB694"/>
      <c r="VC694"/>
      <c r="VD694"/>
      <c r="VE694"/>
      <c r="VF694"/>
      <c r="VG694"/>
      <c r="VH694"/>
      <c r="VI694"/>
      <c r="VJ694"/>
      <c r="VK694"/>
      <c r="VL694"/>
      <c r="VM694"/>
      <c r="VN694"/>
      <c r="VO694"/>
      <c r="VP694"/>
      <c r="VQ694"/>
      <c r="VR694"/>
      <c r="VS694"/>
      <c r="VT694"/>
      <c r="VU694"/>
      <c r="VV694"/>
      <c r="VW694"/>
      <c r="VX694"/>
      <c r="VY694"/>
      <c r="VZ694"/>
      <c r="WA694"/>
      <c r="WB694"/>
      <c r="WC694"/>
      <c r="WD694"/>
      <c r="WE694"/>
      <c r="WF694"/>
      <c r="WG694"/>
      <c r="WH694"/>
      <c r="WI694"/>
      <c r="WJ694"/>
      <c r="WK694"/>
      <c r="WL694"/>
      <c r="WM694"/>
      <c r="WN694"/>
      <c r="WO694"/>
      <c r="WP694"/>
      <c r="WQ694"/>
      <c r="WR694"/>
      <c r="WS694"/>
      <c r="WT694"/>
      <c r="WU694"/>
      <c r="WV694"/>
      <c r="WW694"/>
      <c r="WX694"/>
      <c r="WY694"/>
      <c r="WZ694"/>
      <c r="XA694"/>
      <c r="XB694"/>
      <c r="XC694"/>
      <c r="XD694"/>
      <c r="XE694"/>
      <c r="XF694"/>
      <c r="XG694"/>
      <c r="XH694"/>
      <c r="XI694"/>
      <c r="XJ694"/>
      <c r="XK694"/>
      <c r="XL694"/>
      <c r="XM694"/>
      <c r="XN694"/>
      <c r="XO694"/>
      <c r="XP694"/>
      <c r="XQ694"/>
      <c r="XR694"/>
      <c r="XS694"/>
      <c r="XT694"/>
      <c r="XU694"/>
      <c r="XV694"/>
      <c r="XW694"/>
      <c r="XX694"/>
      <c r="XY694"/>
      <c r="XZ694"/>
      <c r="YA694"/>
      <c r="YB694"/>
      <c r="YC694"/>
      <c r="YD694"/>
      <c r="YE694"/>
      <c r="YF694"/>
      <c r="YG694"/>
      <c r="YH694"/>
      <c r="YI694"/>
      <c r="YJ694"/>
      <c r="YK694"/>
      <c r="YL694"/>
      <c r="YM694"/>
      <c r="YN694"/>
      <c r="YO694"/>
      <c r="YP694"/>
      <c r="YQ694"/>
      <c r="YR694"/>
      <c r="YS694"/>
      <c r="YT694"/>
      <c r="YU694"/>
      <c r="YV694"/>
      <c r="YW694"/>
      <c r="YX694"/>
      <c r="YY694"/>
      <c r="YZ694"/>
      <c r="ZA694"/>
      <c r="ZB694"/>
      <c r="ZC694"/>
      <c r="ZD694"/>
      <c r="ZE694"/>
      <c r="ZF694"/>
      <c r="ZG694"/>
      <c r="ZH694"/>
      <c r="ZI694"/>
      <c r="ZJ694"/>
      <c r="ZK694"/>
      <c r="ZL694"/>
      <c r="ZM694"/>
      <c r="ZN694"/>
      <c r="ZO694"/>
      <c r="ZP694"/>
      <c r="ZQ694"/>
      <c r="ZR694"/>
      <c r="ZS694"/>
      <c r="ZT694"/>
      <c r="ZU694"/>
      <c r="ZV694"/>
      <c r="ZW694"/>
      <c r="ZX694"/>
      <c r="ZY694"/>
      <c r="ZZ694"/>
      <c r="AAA694"/>
      <c r="AAB694"/>
      <c r="AAC694"/>
      <c r="AAD694"/>
      <c r="AAE694"/>
      <c r="AAF694"/>
      <c r="AAG694"/>
      <c r="AAH694"/>
      <c r="AAI694"/>
      <c r="AAJ694"/>
      <c r="AAK694"/>
      <c r="AAL694"/>
      <c r="AAM694"/>
      <c r="AAN694"/>
      <c r="AAO694"/>
      <c r="AAP694"/>
      <c r="AAQ694"/>
      <c r="AAR694"/>
      <c r="AAS694"/>
      <c r="AAT694"/>
      <c r="AAU694"/>
      <c r="AAV694"/>
      <c r="AAW694"/>
      <c r="AAX694"/>
      <c r="AAY694"/>
      <c r="AAZ694"/>
      <c r="ABA694"/>
      <c r="ABB694"/>
      <c r="ABC694"/>
      <c r="ABD694"/>
      <c r="ABE694"/>
      <c r="ABF694"/>
      <c r="ABG694"/>
      <c r="ABH694"/>
      <c r="ABI694"/>
      <c r="ABJ694"/>
      <c r="ABK694"/>
      <c r="ABL694"/>
      <c r="ABM694"/>
      <c r="ABN694"/>
      <c r="ABO694"/>
      <c r="ABP694"/>
      <c r="ABQ694"/>
      <c r="ABR694"/>
      <c r="ABS694"/>
      <c r="ABT694"/>
      <c r="ABU694"/>
      <c r="ABV694"/>
      <c r="ABW694"/>
      <c r="ABX694"/>
      <c r="ABY694"/>
    </row>
    <row r="695" spans="1:753" s="47" customFormat="1">
      <c r="A695" s="44">
        <v>97613</v>
      </c>
      <c r="B695" s="44"/>
      <c r="C695" s="45" t="s">
        <v>866</v>
      </c>
      <c r="D695" s="45"/>
      <c r="E695" s="45"/>
      <c r="F695" s="59">
        <v>241960</v>
      </c>
      <c r="G695" s="59"/>
      <c r="H695" s="59"/>
      <c r="I695" s="59">
        <v>41430</v>
      </c>
      <c r="J695" s="59"/>
      <c r="K695" s="59"/>
      <c r="L695" s="59">
        <v>5902</v>
      </c>
      <c r="M695" s="59"/>
      <c r="N695" s="59"/>
      <c r="O695" s="59">
        <v>39435</v>
      </c>
      <c r="P695" s="58"/>
      <c r="Q695" s="59"/>
      <c r="R695" s="59">
        <v>4716</v>
      </c>
      <c r="S695" s="59"/>
      <c r="T695" s="59"/>
      <c r="U695" s="59">
        <v>91483</v>
      </c>
      <c r="V695" s="59"/>
      <c r="W695" s="60"/>
      <c r="X695" s="59"/>
      <c r="Y695" s="59">
        <v>0</v>
      </c>
      <c r="Z695" s="59"/>
      <c r="AA695" s="59"/>
      <c r="AB695" s="59">
        <v>0</v>
      </c>
      <c r="AC695" s="59"/>
      <c r="AD695" s="59"/>
      <c r="AE695" s="59">
        <v>9919</v>
      </c>
      <c r="AF695" s="59"/>
      <c r="AG695" s="59"/>
      <c r="AH695" s="59">
        <v>9919</v>
      </c>
      <c r="AI695" s="59"/>
      <c r="AJ695" s="59"/>
      <c r="AK695" s="59"/>
      <c r="AL695" s="59"/>
      <c r="AM695" s="59">
        <v>107783</v>
      </c>
      <c r="AN695" s="59"/>
      <c r="AO695" s="59"/>
      <c r="AP695" s="59">
        <v>-1471</v>
      </c>
      <c r="AQ695" s="59"/>
      <c r="AR695" s="59"/>
      <c r="AS695" s="59">
        <v>106312</v>
      </c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  <c r="IW695"/>
      <c r="IX695"/>
      <c r="IY695"/>
      <c r="IZ695"/>
      <c r="JA695"/>
      <c r="JB695"/>
      <c r="JC695"/>
      <c r="JD695"/>
      <c r="JE695"/>
      <c r="JF695"/>
      <c r="JG695"/>
      <c r="JH695"/>
      <c r="JI695"/>
      <c r="JJ695"/>
      <c r="JK695"/>
      <c r="JL695"/>
      <c r="JM695"/>
      <c r="JN695"/>
      <c r="JO695"/>
      <c r="JP695"/>
      <c r="JQ695"/>
      <c r="JR695"/>
      <c r="JS695"/>
      <c r="JT695"/>
      <c r="JU695"/>
      <c r="JV695"/>
      <c r="JW695"/>
      <c r="JX695"/>
      <c r="JY695"/>
      <c r="JZ695"/>
      <c r="KA695"/>
      <c r="KB695"/>
      <c r="KC695"/>
      <c r="KD695"/>
      <c r="KE695"/>
      <c r="KF695"/>
      <c r="KG695"/>
      <c r="KH695"/>
      <c r="KI695"/>
      <c r="KJ695"/>
      <c r="KK695"/>
      <c r="KL695"/>
      <c r="KM695"/>
      <c r="KN695"/>
      <c r="KO695"/>
      <c r="KP695"/>
      <c r="KQ695"/>
      <c r="KR695"/>
      <c r="KS695"/>
      <c r="KT695"/>
      <c r="KU695"/>
      <c r="KV695"/>
      <c r="KW695"/>
      <c r="KX695"/>
      <c r="KY695"/>
      <c r="KZ695"/>
      <c r="LA695"/>
      <c r="LB695"/>
      <c r="LC695"/>
      <c r="LD695"/>
      <c r="LE695"/>
      <c r="LF695"/>
      <c r="LG695"/>
      <c r="LH695"/>
      <c r="LI695"/>
      <c r="LJ695"/>
      <c r="LK695"/>
      <c r="LL695"/>
      <c r="LM695"/>
      <c r="LN695"/>
      <c r="LO695"/>
      <c r="LP695"/>
      <c r="LQ695"/>
      <c r="LR695"/>
      <c r="LS695"/>
      <c r="LT695"/>
      <c r="LU695"/>
      <c r="LV695"/>
      <c r="LW695"/>
      <c r="LX695"/>
      <c r="LY695"/>
      <c r="LZ695"/>
      <c r="MA695"/>
      <c r="MB695"/>
      <c r="MC695"/>
      <c r="MD695"/>
      <c r="ME695"/>
      <c r="MF695"/>
      <c r="MG695"/>
      <c r="MH695"/>
      <c r="MI695"/>
      <c r="MJ695"/>
      <c r="MK695"/>
      <c r="ML695"/>
      <c r="MM695"/>
      <c r="MN695"/>
      <c r="MO695"/>
      <c r="MP695"/>
      <c r="MQ695"/>
      <c r="MR695"/>
      <c r="MS695"/>
      <c r="MT695"/>
      <c r="MU695"/>
      <c r="MV695"/>
      <c r="MW695"/>
      <c r="MX695"/>
      <c r="MY695"/>
      <c r="MZ695"/>
      <c r="NA695"/>
      <c r="NB695"/>
      <c r="NC695"/>
      <c r="ND695"/>
      <c r="NE695"/>
      <c r="NF695"/>
      <c r="NG695"/>
      <c r="NH695"/>
      <c r="NI695"/>
      <c r="NJ695"/>
      <c r="NK695"/>
      <c r="NL695"/>
      <c r="NM695"/>
      <c r="NN695"/>
      <c r="NO695"/>
      <c r="NP695"/>
      <c r="NQ695"/>
      <c r="NR695"/>
      <c r="NS695"/>
      <c r="NT695"/>
      <c r="NU695"/>
      <c r="NV695"/>
      <c r="NW695"/>
      <c r="NX695"/>
      <c r="NY695"/>
      <c r="NZ695"/>
      <c r="OA695"/>
      <c r="OB695"/>
      <c r="OC695"/>
      <c r="OD695"/>
      <c r="OE695"/>
      <c r="OF695"/>
      <c r="OG695"/>
      <c r="OH695"/>
      <c r="OI695"/>
      <c r="OJ695"/>
      <c r="OK695"/>
      <c r="OL695"/>
      <c r="OM695"/>
      <c r="ON695"/>
      <c r="OO695"/>
      <c r="OP695"/>
      <c r="OQ695"/>
      <c r="OR695"/>
      <c r="OS695"/>
      <c r="OT695"/>
      <c r="OU695"/>
      <c r="OV695"/>
      <c r="OW695"/>
      <c r="OX695"/>
      <c r="OY695"/>
      <c r="OZ695"/>
      <c r="PA695"/>
      <c r="PB695"/>
      <c r="PC695"/>
      <c r="PD695"/>
      <c r="PE695"/>
      <c r="PF695"/>
      <c r="PG695"/>
      <c r="PH695"/>
      <c r="PI695"/>
      <c r="PJ695"/>
      <c r="PK695"/>
      <c r="PL695"/>
      <c r="PM695"/>
      <c r="PN695"/>
      <c r="PO695"/>
      <c r="PP695"/>
      <c r="PQ695"/>
      <c r="PR695"/>
      <c r="PS695"/>
      <c r="PT695"/>
      <c r="PU695"/>
      <c r="PV695"/>
      <c r="PW695"/>
      <c r="PX695"/>
      <c r="PY695"/>
      <c r="PZ695"/>
      <c r="QA695"/>
      <c r="QB695"/>
      <c r="QC695"/>
      <c r="QD695"/>
      <c r="QE695"/>
      <c r="QF695"/>
      <c r="QG695"/>
      <c r="QH695"/>
      <c r="QI695"/>
      <c r="QJ695"/>
      <c r="QK695"/>
      <c r="QL695"/>
      <c r="QM695"/>
      <c r="QN695"/>
      <c r="QO695"/>
      <c r="QP695"/>
      <c r="QQ695"/>
      <c r="QR695"/>
      <c r="QS695"/>
      <c r="QT695"/>
      <c r="QU695"/>
      <c r="QV695"/>
      <c r="QW695"/>
      <c r="QX695"/>
      <c r="QY695"/>
      <c r="QZ695"/>
      <c r="RA695"/>
      <c r="RB695"/>
      <c r="RC695"/>
      <c r="RD695"/>
      <c r="RE695"/>
      <c r="RF695"/>
      <c r="RG695"/>
      <c r="RH695"/>
      <c r="RI695"/>
      <c r="RJ695"/>
      <c r="RK695"/>
      <c r="RL695"/>
      <c r="RM695"/>
      <c r="RN695"/>
      <c r="RO695"/>
      <c r="RP695"/>
      <c r="RQ695"/>
      <c r="RR695"/>
      <c r="RS695"/>
      <c r="RT695"/>
      <c r="RU695"/>
      <c r="RV695"/>
      <c r="RW695"/>
      <c r="RX695"/>
      <c r="RY695"/>
      <c r="RZ695"/>
      <c r="SA695"/>
      <c r="SB695"/>
      <c r="SC695"/>
      <c r="SD695"/>
      <c r="SE695"/>
      <c r="SF695"/>
      <c r="SG695"/>
      <c r="SH695"/>
      <c r="SI695"/>
      <c r="SJ695"/>
      <c r="SK695"/>
      <c r="SL695"/>
      <c r="SM695"/>
      <c r="SN695"/>
      <c r="SO695"/>
      <c r="SP695"/>
      <c r="SQ695"/>
      <c r="SR695"/>
      <c r="SS695"/>
      <c r="ST695"/>
      <c r="SU695"/>
      <c r="SV695"/>
      <c r="SW695"/>
      <c r="SX695"/>
      <c r="SY695"/>
      <c r="SZ695"/>
      <c r="TA695"/>
      <c r="TB695"/>
      <c r="TC695"/>
      <c r="TD695"/>
      <c r="TE695"/>
      <c r="TF695"/>
      <c r="TG695"/>
      <c r="TH695"/>
      <c r="TI695"/>
      <c r="TJ695"/>
      <c r="TK695"/>
      <c r="TL695"/>
      <c r="TM695"/>
      <c r="TN695"/>
      <c r="TO695"/>
      <c r="TP695"/>
      <c r="TQ695"/>
      <c r="TR695"/>
      <c r="TS695"/>
      <c r="TT695"/>
      <c r="TU695"/>
      <c r="TV695"/>
      <c r="TW695"/>
      <c r="TX695"/>
      <c r="TY695"/>
      <c r="TZ695"/>
      <c r="UA695"/>
      <c r="UB695"/>
      <c r="UC695"/>
      <c r="UD695"/>
      <c r="UE695"/>
      <c r="UF695"/>
      <c r="UG695"/>
      <c r="UH695"/>
      <c r="UI695"/>
      <c r="UJ695"/>
      <c r="UK695"/>
      <c r="UL695"/>
      <c r="UM695"/>
      <c r="UN695"/>
      <c r="UO695"/>
      <c r="UP695"/>
      <c r="UQ695"/>
      <c r="UR695"/>
      <c r="US695"/>
      <c r="UT695"/>
      <c r="UU695"/>
      <c r="UV695"/>
      <c r="UW695"/>
      <c r="UX695"/>
      <c r="UY695"/>
      <c r="UZ695"/>
      <c r="VA695"/>
      <c r="VB695"/>
      <c r="VC695"/>
      <c r="VD695"/>
      <c r="VE695"/>
      <c r="VF695"/>
      <c r="VG695"/>
      <c r="VH695"/>
      <c r="VI695"/>
      <c r="VJ695"/>
      <c r="VK695"/>
      <c r="VL695"/>
      <c r="VM695"/>
      <c r="VN695"/>
      <c r="VO695"/>
      <c r="VP695"/>
      <c r="VQ695"/>
      <c r="VR695"/>
      <c r="VS695"/>
      <c r="VT695"/>
      <c r="VU695"/>
      <c r="VV695"/>
      <c r="VW695"/>
      <c r="VX695"/>
      <c r="VY695"/>
      <c r="VZ695"/>
      <c r="WA695"/>
      <c r="WB695"/>
      <c r="WC695"/>
      <c r="WD695"/>
      <c r="WE695"/>
      <c r="WF695"/>
      <c r="WG695"/>
      <c r="WH695"/>
      <c r="WI695"/>
      <c r="WJ695"/>
      <c r="WK695"/>
      <c r="WL695"/>
      <c r="WM695"/>
      <c r="WN695"/>
      <c r="WO695"/>
      <c r="WP695"/>
      <c r="WQ695"/>
      <c r="WR695"/>
      <c r="WS695"/>
      <c r="WT695"/>
      <c r="WU695"/>
      <c r="WV695"/>
      <c r="WW695"/>
      <c r="WX695"/>
      <c r="WY695"/>
      <c r="WZ695"/>
      <c r="XA695"/>
      <c r="XB695"/>
      <c r="XC695"/>
      <c r="XD695"/>
      <c r="XE695"/>
      <c r="XF695"/>
      <c r="XG695"/>
      <c r="XH695"/>
      <c r="XI695"/>
      <c r="XJ695"/>
      <c r="XK695"/>
      <c r="XL695"/>
      <c r="XM695"/>
      <c r="XN695"/>
      <c r="XO695"/>
      <c r="XP695"/>
      <c r="XQ695"/>
      <c r="XR695"/>
      <c r="XS695"/>
      <c r="XT695"/>
      <c r="XU695"/>
      <c r="XV695"/>
      <c r="XW695"/>
      <c r="XX695"/>
      <c r="XY695"/>
      <c r="XZ695"/>
      <c r="YA695"/>
      <c r="YB695"/>
      <c r="YC695"/>
      <c r="YD695"/>
      <c r="YE695"/>
      <c r="YF695"/>
      <c r="YG695"/>
      <c r="YH695"/>
      <c r="YI695"/>
      <c r="YJ695"/>
      <c r="YK695"/>
      <c r="YL695"/>
      <c r="YM695"/>
      <c r="YN695"/>
      <c r="YO695"/>
      <c r="YP695"/>
      <c r="YQ695"/>
      <c r="YR695"/>
      <c r="YS695"/>
      <c r="YT695"/>
      <c r="YU695"/>
      <c r="YV695"/>
      <c r="YW695"/>
      <c r="YX695"/>
      <c r="YY695"/>
      <c r="YZ695"/>
      <c r="ZA695"/>
      <c r="ZB695"/>
      <c r="ZC695"/>
      <c r="ZD695"/>
      <c r="ZE695"/>
      <c r="ZF695"/>
      <c r="ZG695"/>
      <c r="ZH695"/>
      <c r="ZI695"/>
      <c r="ZJ695"/>
      <c r="ZK695"/>
      <c r="ZL695"/>
      <c r="ZM695"/>
      <c r="ZN695"/>
      <c r="ZO695"/>
      <c r="ZP695"/>
      <c r="ZQ695"/>
      <c r="ZR695"/>
      <c r="ZS695"/>
      <c r="ZT695"/>
      <c r="ZU695"/>
      <c r="ZV695"/>
      <c r="ZW695"/>
      <c r="ZX695"/>
      <c r="ZY695"/>
      <c r="ZZ695"/>
      <c r="AAA695"/>
      <c r="AAB695"/>
      <c r="AAC695"/>
      <c r="AAD695"/>
      <c r="AAE695"/>
      <c r="AAF695"/>
      <c r="AAG695"/>
      <c r="AAH695"/>
      <c r="AAI695"/>
      <c r="AAJ695"/>
      <c r="AAK695"/>
      <c r="AAL695"/>
      <c r="AAM695"/>
      <c r="AAN695"/>
      <c r="AAO695"/>
      <c r="AAP695"/>
      <c r="AAQ695"/>
      <c r="AAR695"/>
      <c r="AAS695"/>
      <c r="AAT695"/>
      <c r="AAU695"/>
      <c r="AAV695"/>
      <c r="AAW695"/>
      <c r="AAX695"/>
      <c r="AAY695"/>
      <c r="AAZ695"/>
      <c r="ABA695"/>
      <c r="ABB695"/>
      <c r="ABC695"/>
      <c r="ABD695"/>
      <c r="ABE695"/>
      <c r="ABF695"/>
      <c r="ABG695"/>
      <c r="ABH695"/>
      <c r="ABI695"/>
      <c r="ABJ695"/>
      <c r="ABK695"/>
      <c r="ABL695"/>
      <c r="ABM695"/>
      <c r="ABN695"/>
      <c r="ABO695"/>
      <c r="ABP695"/>
      <c r="ABQ695"/>
      <c r="ABR695"/>
      <c r="ABS695"/>
      <c r="ABT695"/>
      <c r="ABU695"/>
      <c r="ABV695"/>
      <c r="ABW695"/>
      <c r="ABX695"/>
      <c r="ABY695"/>
    </row>
    <row r="696" spans="1:753" s="47" customFormat="1">
      <c r="A696" s="44">
        <v>97621</v>
      </c>
      <c r="B696" s="44"/>
      <c r="C696" s="45" t="s">
        <v>596</v>
      </c>
      <c r="D696" s="45"/>
      <c r="E696" s="45"/>
      <c r="F696" s="59">
        <v>1200513</v>
      </c>
      <c r="G696" s="59"/>
      <c r="H696" s="59"/>
      <c r="I696" s="59">
        <v>205558</v>
      </c>
      <c r="J696" s="59"/>
      <c r="K696" s="59"/>
      <c r="L696" s="59">
        <v>29283</v>
      </c>
      <c r="M696" s="59"/>
      <c r="N696" s="59"/>
      <c r="O696" s="59">
        <v>195664</v>
      </c>
      <c r="P696" s="59"/>
      <c r="Q696" s="59"/>
      <c r="R696" s="59">
        <v>0</v>
      </c>
      <c r="S696" s="59"/>
      <c r="T696" s="59"/>
      <c r="U696" s="59">
        <v>430505</v>
      </c>
      <c r="V696" s="59"/>
      <c r="W696" s="60"/>
      <c r="X696" s="59"/>
      <c r="Y696" s="59">
        <v>0</v>
      </c>
      <c r="Z696" s="59"/>
      <c r="AA696" s="59"/>
      <c r="AB696" s="59">
        <v>0</v>
      </c>
      <c r="AC696" s="59"/>
      <c r="AD696" s="59"/>
      <c r="AE696" s="59">
        <v>77314</v>
      </c>
      <c r="AF696" s="59"/>
      <c r="AG696" s="59"/>
      <c r="AH696" s="59">
        <v>77314</v>
      </c>
      <c r="AI696" s="59"/>
      <c r="AJ696" s="59"/>
      <c r="AK696" s="59"/>
      <c r="AL696" s="59"/>
      <c r="AM696" s="59">
        <v>534779</v>
      </c>
      <c r="AN696" s="59"/>
      <c r="AO696" s="59"/>
      <c r="AP696" s="59">
        <v>-27561</v>
      </c>
      <c r="AQ696" s="59"/>
      <c r="AR696" s="59"/>
      <c r="AS696" s="59">
        <v>507218</v>
      </c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  <c r="IW696"/>
      <c r="IX696"/>
      <c r="IY696"/>
      <c r="IZ696"/>
      <c r="JA696"/>
      <c r="JB696"/>
      <c r="JC696"/>
      <c r="JD696"/>
      <c r="JE696"/>
      <c r="JF696"/>
      <c r="JG696"/>
      <c r="JH696"/>
      <c r="JI696"/>
      <c r="JJ696"/>
      <c r="JK696"/>
      <c r="JL696"/>
      <c r="JM696"/>
      <c r="JN696"/>
      <c r="JO696"/>
      <c r="JP696"/>
      <c r="JQ696"/>
      <c r="JR696"/>
      <c r="JS696"/>
      <c r="JT696"/>
      <c r="JU696"/>
      <c r="JV696"/>
      <c r="JW696"/>
      <c r="JX696"/>
      <c r="JY696"/>
      <c r="JZ696"/>
      <c r="KA696"/>
      <c r="KB696"/>
      <c r="KC696"/>
      <c r="KD696"/>
      <c r="KE696"/>
      <c r="KF696"/>
      <c r="KG696"/>
      <c r="KH696"/>
      <c r="KI696"/>
      <c r="KJ696"/>
      <c r="KK696"/>
      <c r="KL696"/>
      <c r="KM696"/>
      <c r="KN696"/>
      <c r="KO696"/>
      <c r="KP696"/>
      <c r="KQ696"/>
      <c r="KR696"/>
      <c r="KS696"/>
      <c r="KT696"/>
      <c r="KU696"/>
      <c r="KV696"/>
      <c r="KW696"/>
      <c r="KX696"/>
      <c r="KY696"/>
      <c r="KZ696"/>
      <c r="LA696"/>
      <c r="LB696"/>
      <c r="LC696"/>
      <c r="LD696"/>
      <c r="LE696"/>
      <c r="LF696"/>
      <c r="LG696"/>
      <c r="LH696"/>
      <c r="LI696"/>
      <c r="LJ696"/>
      <c r="LK696"/>
      <c r="LL696"/>
      <c r="LM696"/>
      <c r="LN696"/>
      <c r="LO696"/>
      <c r="LP696"/>
      <c r="LQ696"/>
      <c r="LR696"/>
      <c r="LS696"/>
      <c r="LT696"/>
      <c r="LU696"/>
      <c r="LV696"/>
      <c r="LW696"/>
      <c r="LX696"/>
      <c r="LY696"/>
      <c r="LZ696"/>
      <c r="MA696"/>
      <c r="MB696"/>
      <c r="MC696"/>
      <c r="MD696"/>
      <c r="ME696"/>
      <c r="MF696"/>
      <c r="MG696"/>
      <c r="MH696"/>
      <c r="MI696"/>
      <c r="MJ696"/>
      <c r="MK696"/>
      <c r="ML696"/>
      <c r="MM696"/>
      <c r="MN696"/>
      <c r="MO696"/>
      <c r="MP696"/>
      <c r="MQ696"/>
      <c r="MR696"/>
      <c r="MS696"/>
      <c r="MT696"/>
      <c r="MU696"/>
      <c r="MV696"/>
      <c r="MW696"/>
      <c r="MX696"/>
      <c r="MY696"/>
      <c r="MZ696"/>
      <c r="NA696"/>
      <c r="NB696"/>
      <c r="NC696"/>
      <c r="ND696"/>
      <c r="NE696"/>
      <c r="NF696"/>
      <c r="NG696"/>
      <c r="NH696"/>
      <c r="NI696"/>
      <c r="NJ696"/>
      <c r="NK696"/>
      <c r="NL696"/>
      <c r="NM696"/>
      <c r="NN696"/>
      <c r="NO696"/>
      <c r="NP696"/>
      <c r="NQ696"/>
      <c r="NR696"/>
      <c r="NS696"/>
      <c r="NT696"/>
      <c r="NU696"/>
      <c r="NV696"/>
      <c r="NW696"/>
      <c r="NX696"/>
      <c r="NY696"/>
      <c r="NZ696"/>
      <c r="OA696"/>
      <c r="OB696"/>
      <c r="OC696"/>
      <c r="OD696"/>
      <c r="OE696"/>
      <c r="OF696"/>
      <c r="OG696"/>
      <c r="OH696"/>
      <c r="OI696"/>
      <c r="OJ696"/>
      <c r="OK696"/>
      <c r="OL696"/>
      <c r="OM696"/>
      <c r="ON696"/>
      <c r="OO696"/>
      <c r="OP696"/>
      <c r="OQ696"/>
      <c r="OR696"/>
      <c r="OS696"/>
      <c r="OT696"/>
      <c r="OU696"/>
      <c r="OV696"/>
      <c r="OW696"/>
      <c r="OX696"/>
      <c r="OY696"/>
      <c r="OZ696"/>
      <c r="PA696"/>
      <c r="PB696"/>
      <c r="PC696"/>
      <c r="PD696"/>
      <c r="PE696"/>
      <c r="PF696"/>
      <c r="PG696"/>
      <c r="PH696"/>
      <c r="PI696"/>
      <c r="PJ696"/>
      <c r="PK696"/>
      <c r="PL696"/>
      <c r="PM696"/>
      <c r="PN696"/>
      <c r="PO696"/>
      <c r="PP696"/>
      <c r="PQ696"/>
      <c r="PR696"/>
      <c r="PS696"/>
      <c r="PT696"/>
      <c r="PU696"/>
      <c r="PV696"/>
      <c r="PW696"/>
      <c r="PX696"/>
      <c r="PY696"/>
      <c r="PZ696"/>
      <c r="QA696"/>
      <c r="QB696"/>
      <c r="QC696"/>
      <c r="QD696"/>
      <c r="QE696"/>
      <c r="QF696"/>
      <c r="QG696"/>
      <c r="QH696"/>
      <c r="QI696"/>
      <c r="QJ696"/>
      <c r="QK696"/>
      <c r="QL696"/>
      <c r="QM696"/>
      <c r="QN696"/>
      <c r="QO696"/>
      <c r="QP696"/>
      <c r="QQ696"/>
      <c r="QR696"/>
      <c r="QS696"/>
      <c r="QT696"/>
      <c r="QU696"/>
      <c r="QV696"/>
      <c r="QW696"/>
      <c r="QX696"/>
      <c r="QY696"/>
      <c r="QZ696"/>
      <c r="RA696"/>
      <c r="RB696"/>
      <c r="RC696"/>
      <c r="RD696"/>
      <c r="RE696"/>
      <c r="RF696"/>
      <c r="RG696"/>
      <c r="RH696"/>
      <c r="RI696"/>
      <c r="RJ696"/>
      <c r="RK696"/>
      <c r="RL696"/>
      <c r="RM696"/>
      <c r="RN696"/>
      <c r="RO696"/>
      <c r="RP696"/>
      <c r="RQ696"/>
      <c r="RR696"/>
      <c r="RS696"/>
      <c r="RT696"/>
      <c r="RU696"/>
      <c r="RV696"/>
      <c r="RW696"/>
      <c r="RX696"/>
      <c r="RY696"/>
      <c r="RZ696"/>
      <c r="SA696"/>
      <c r="SB696"/>
      <c r="SC696"/>
      <c r="SD696"/>
      <c r="SE696"/>
      <c r="SF696"/>
      <c r="SG696"/>
      <c r="SH696"/>
      <c r="SI696"/>
      <c r="SJ696"/>
      <c r="SK696"/>
      <c r="SL696"/>
      <c r="SM696"/>
      <c r="SN696"/>
      <c r="SO696"/>
      <c r="SP696"/>
      <c r="SQ696"/>
      <c r="SR696"/>
      <c r="SS696"/>
      <c r="ST696"/>
      <c r="SU696"/>
      <c r="SV696"/>
      <c r="SW696"/>
      <c r="SX696"/>
      <c r="SY696"/>
      <c r="SZ696"/>
      <c r="TA696"/>
      <c r="TB696"/>
      <c r="TC696"/>
      <c r="TD696"/>
      <c r="TE696"/>
      <c r="TF696"/>
      <c r="TG696"/>
      <c r="TH696"/>
      <c r="TI696"/>
      <c r="TJ696"/>
      <c r="TK696"/>
      <c r="TL696"/>
      <c r="TM696"/>
      <c r="TN696"/>
      <c r="TO696"/>
      <c r="TP696"/>
      <c r="TQ696"/>
      <c r="TR696"/>
      <c r="TS696"/>
      <c r="TT696"/>
      <c r="TU696"/>
      <c r="TV696"/>
      <c r="TW696"/>
      <c r="TX696"/>
      <c r="TY696"/>
      <c r="TZ696"/>
      <c r="UA696"/>
      <c r="UB696"/>
      <c r="UC696"/>
      <c r="UD696"/>
      <c r="UE696"/>
      <c r="UF696"/>
      <c r="UG696"/>
      <c r="UH696"/>
      <c r="UI696"/>
      <c r="UJ696"/>
      <c r="UK696"/>
      <c r="UL696"/>
      <c r="UM696"/>
      <c r="UN696"/>
      <c r="UO696"/>
      <c r="UP696"/>
      <c r="UQ696"/>
      <c r="UR696"/>
      <c r="US696"/>
      <c r="UT696"/>
      <c r="UU696"/>
      <c r="UV696"/>
      <c r="UW696"/>
      <c r="UX696"/>
      <c r="UY696"/>
      <c r="UZ696"/>
      <c r="VA696"/>
      <c r="VB696"/>
      <c r="VC696"/>
      <c r="VD696"/>
      <c r="VE696"/>
      <c r="VF696"/>
      <c r="VG696"/>
      <c r="VH696"/>
      <c r="VI696"/>
      <c r="VJ696"/>
      <c r="VK696"/>
      <c r="VL696"/>
      <c r="VM696"/>
      <c r="VN696"/>
      <c r="VO696"/>
      <c r="VP696"/>
      <c r="VQ696"/>
      <c r="VR696"/>
      <c r="VS696"/>
      <c r="VT696"/>
      <c r="VU696"/>
      <c r="VV696"/>
      <c r="VW696"/>
      <c r="VX696"/>
      <c r="VY696"/>
      <c r="VZ696"/>
      <c r="WA696"/>
      <c r="WB696"/>
      <c r="WC696"/>
      <c r="WD696"/>
      <c r="WE696"/>
      <c r="WF696"/>
      <c r="WG696"/>
      <c r="WH696"/>
      <c r="WI696"/>
      <c r="WJ696"/>
      <c r="WK696"/>
      <c r="WL696"/>
      <c r="WM696"/>
      <c r="WN696"/>
      <c r="WO696"/>
      <c r="WP696"/>
      <c r="WQ696"/>
      <c r="WR696"/>
      <c r="WS696"/>
      <c r="WT696"/>
      <c r="WU696"/>
      <c r="WV696"/>
      <c r="WW696"/>
      <c r="WX696"/>
      <c r="WY696"/>
      <c r="WZ696"/>
      <c r="XA696"/>
      <c r="XB696"/>
      <c r="XC696"/>
      <c r="XD696"/>
      <c r="XE696"/>
      <c r="XF696"/>
      <c r="XG696"/>
      <c r="XH696"/>
      <c r="XI696"/>
      <c r="XJ696"/>
      <c r="XK696"/>
      <c r="XL696"/>
      <c r="XM696"/>
      <c r="XN696"/>
      <c r="XO696"/>
      <c r="XP696"/>
      <c r="XQ696"/>
      <c r="XR696"/>
      <c r="XS696"/>
      <c r="XT696"/>
      <c r="XU696"/>
      <c r="XV696"/>
      <c r="XW696"/>
      <c r="XX696"/>
      <c r="XY696"/>
      <c r="XZ696"/>
      <c r="YA696"/>
      <c r="YB696"/>
      <c r="YC696"/>
      <c r="YD696"/>
      <c r="YE696"/>
      <c r="YF696"/>
      <c r="YG696"/>
      <c r="YH696"/>
      <c r="YI696"/>
      <c r="YJ696"/>
      <c r="YK696"/>
      <c r="YL696"/>
      <c r="YM696"/>
      <c r="YN696"/>
      <c r="YO696"/>
      <c r="YP696"/>
      <c r="YQ696"/>
      <c r="YR696"/>
      <c r="YS696"/>
      <c r="YT696"/>
      <c r="YU696"/>
      <c r="YV696"/>
      <c r="YW696"/>
      <c r="YX696"/>
      <c r="YY696"/>
      <c r="YZ696"/>
      <c r="ZA696"/>
      <c r="ZB696"/>
      <c r="ZC696"/>
      <c r="ZD696"/>
      <c r="ZE696"/>
      <c r="ZF696"/>
      <c r="ZG696"/>
      <c r="ZH696"/>
      <c r="ZI696"/>
      <c r="ZJ696"/>
      <c r="ZK696"/>
      <c r="ZL696"/>
      <c r="ZM696"/>
      <c r="ZN696"/>
      <c r="ZO696"/>
      <c r="ZP696"/>
      <c r="ZQ696"/>
      <c r="ZR696"/>
      <c r="ZS696"/>
      <c r="ZT696"/>
      <c r="ZU696"/>
      <c r="ZV696"/>
      <c r="ZW696"/>
      <c r="ZX696"/>
      <c r="ZY696"/>
      <c r="ZZ696"/>
      <c r="AAA696"/>
      <c r="AAB696"/>
      <c r="AAC696"/>
      <c r="AAD696"/>
      <c r="AAE696"/>
      <c r="AAF696"/>
      <c r="AAG696"/>
      <c r="AAH696"/>
      <c r="AAI696"/>
      <c r="AAJ696"/>
      <c r="AAK696"/>
      <c r="AAL696"/>
      <c r="AAM696"/>
      <c r="AAN696"/>
      <c r="AAO696"/>
      <c r="AAP696"/>
      <c r="AAQ696"/>
      <c r="AAR696"/>
      <c r="AAS696"/>
      <c r="AAT696"/>
      <c r="AAU696"/>
      <c r="AAV696"/>
      <c r="AAW696"/>
      <c r="AAX696"/>
      <c r="AAY696"/>
      <c r="AAZ696"/>
      <c r="ABA696"/>
      <c r="ABB696"/>
      <c r="ABC696"/>
      <c r="ABD696"/>
      <c r="ABE696"/>
      <c r="ABF696"/>
      <c r="ABG696"/>
      <c r="ABH696"/>
      <c r="ABI696"/>
      <c r="ABJ696"/>
      <c r="ABK696"/>
      <c r="ABL696"/>
      <c r="ABM696"/>
      <c r="ABN696"/>
      <c r="ABO696"/>
      <c r="ABP696"/>
      <c r="ABQ696"/>
      <c r="ABR696"/>
      <c r="ABS696"/>
      <c r="ABT696"/>
      <c r="ABU696"/>
      <c r="ABV696"/>
      <c r="ABW696"/>
      <c r="ABX696"/>
      <c r="ABY696"/>
    </row>
    <row r="697" spans="1:753" s="47" customFormat="1">
      <c r="A697" s="44">
        <v>97623</v>
      </c>
      <c r="B697" s="44"/>
      <c r="C697" s="45" t="s">
        <v>597</v>
      </c>
      <c r="D697" s="45"/>
      <c r="E697" s="45"/>
      <c r="F697" s="59">
        <v>69365</v>
      </c>
      <c r="G697" s="59"/>
      <c r="H697" s="59"/>
      <c r="I697" s="59">
        <v>11877</v>
      </c>
      <c r="J697" s="59"/>
      <c r="K697" s="59"/>
      <c r="L697" s="59">
        <v>1692</v>
      </c>
      <c r="M697" s="59"/>
      <c r="N697" s="59"/>
      <c r="O697" s="59">
        <v>11305</v>
      </c>
      <c r="P697" s="59"/>
      <c r="Q697" s="59"/>
      <c r="R697" s="59">
        <v>944</v>
      </c>
      <c r="S697" s="59"/>
      <c r="T697" s="59"/>
      <c r="U697" s="59">
        <v>25818</v>
      </c>
      <c r="V697" s="59"/>
      <c r="W697" s="60"/>
      <c r="X697" s="59"/>
      <c r="Y697" s="59">
        <v>0</v>
      </c>
      <c r="Z697" s="59"/>
      <c r="AA697" s="59"/>
      <c r="AB697" s="59">
        <v>0</v>
      </c>
      <c r="AC697" s="59"/>
      <c r="AD697" s="59"/>
      <c r="AE697" s="59">
        <v>4023</v>
      </c>
      <c r="AF697" s="59"/>
      <c r="AG697" s="59"/>
      <c r="AH697" s="59">
        <v>4023</v>
      </c>
      <c r="AI697" s="59"/>
      <c r="AJ697" s="59"/>
      <c r="AK697" s="59"/>
      <c r="AL697" s="59"/>
      <c r="AM697" s="59">
        <v>30899</v>
      </c>
      <c r="AN697" s="59"/>
      <c r="AO697" s="59"/>
      <c r="AP697" s="59">
        <v>1243</v>
      </c>
      <c r="AQ697" s="59"/>
      <c r="AR697" s="59"/>
      <c r="AS697" s="59">
        <v>32142</v>
      </c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  <c r="IW697"/>
      <c r="IX697"/>
      <c r="IY697"/>
      <c r="IZ697"/>
      <c r="JA697"/>
      <c r="JB697"/>
      <c r="JC697"/>
      <c r="JD697"/>
      <c r="JE697"/>
      <c r="JF697"/>
      <c r="JG697"/>
      <c r="JH697"/>
      <c r="JI697"/>
      <c r="JJ697"/>
      <c r="JK697"/>
      <c r="JL697"/>
      <c r="JM697"/>
      <c r="JN697"/>
      <c r="JO697"/>
      <c r="JP697"/>
      <c r="JQ697"/>
      <c r="JR697"/>
      <c r="JS697"/>
      <c r="JT697"/>
      <c r="JU697"/>
      <c r="JV697"/>
      <c r="JW697"/>
      <c r="JX697"/>
      <c r="JY697"/>
      <c r="JZ697"/>
      <c r="KA697"/>
      <c r="KB697"/>
      <c r="KC697"/>
      <c r="KD697"/>
      <c r="KE697"/>
      <c r="KF697"/>
      <c r="KG697"/>
      <c r="KH697"/>
      <c r="KI697"/>
      <c r="KJ697"/>
      <c r="KK697"/>
      <c r="KL697"/>
      <c r="KM697"/>
      <c r="KN697"/>
      <c r="KO697"/>
      <c r="KP697"/>
      <c r="KQ697"/>
      <c r="KR697"/>
      <c r="KS697"/>
      <c r="KT697"/>
      <c r="KU697"/>
      <c r="KV697"/>
      <c r="KW697"/>
      <c r="KX697"/>
      <c r="KY697"/>
      <c r="KZ697"/>
      <c r="LA697"/>
      <c r="LB697"/>
      <c r="LC697"/>
      <c r="LD697"/>
      <c r="LE697"/>
      <c r="LF697"/>
      <c r="LG697"/>
      <c r="LH697"/>
      <c r="LI697"/>
      <c r="LJ697"/>
      <c r="LK697"/>
      <c r="LL697"/>
      <c r="LM697"/>
      <c r="LN697"/>
      <c r="LO697"/>
      <c r="LP697"/>
      <c r="LQ697"/>
      <c r="LR697"/>
      <c r="LS697"/>
      <c r="LT697"/>
      <c r="LU697"/>
      <c r="LV697"/>
      <c r="LW697"/>
      <c r="LX697"/>
      <c r="LY697"/>
      <c r="LZ697"/>
      <c r="MA697"/>
      <c r="MB697"/>
      <c r="MC697"/>
      <c r="MD697"/>
      <c r="ME697"/>
      <c r="MF697"/>
      <c r="MG697"/>
      <c r="MH697"/>
      <c r="MI697"/>
      <c r="MJ697"/>
      <c r="MK697"/>
      <c r="ML697"/>
      <c r="MM697"/>
      <c r="MN697"/>
      <c r="MO697"/>
      <c r="MP697"/>
      <c r="MQ697"/>
      <c r="MR697"/>
      <c r="MS697"/>
      <c r="MT697"/>
      <c r="MU697"/>
      <c r="MV697"/>
      <c r="MW697"/>
      <c r="MX697"/>
      <c r="MY697"/>
      <c r="MZ697"/>
      <c r="NA697"/>
      <c r="NB697"/>
      <c r="NC697"/>
      <c r="ND697"/>
      <c r="NE697"/>
      <c r="NF697"/>
      <c r="NG697"/>
      <c r="NH697"/>
      <c r="NI697"/>
      <c r="NJ697"/>
      <c r="NK697"/>
      <c r="NL697"/>
      <c r="NM697"/>
      <c r="NN697"/>
      <c r="NO697"/>
      <c r="NP697"/>
      <c r="NQ697"/>
      <c r="NR697"/>
      <c r="NS697"/>
      <c r="NT697"/>
      <c r="NU697"/>
      <c r="NV697"/>
      <c r="NW697"/>
      <c r="NX697"/>
      <c r="NY697"/>
      <c r="NZ697"/>
      <c r="OA697"/>
      <c r="OB697"/>
      <c r="OC697"/>
      <c r="OD697"/>
      <c r="OE697"/>
      <c r="OF697"/>
      <c r="OG697"/>
      <c r="OH697"/>
      <c r="OI697"/>
      <c r="OJ697"/>
      <c r="OK697"/>
      <c r="OL697"/>
      <c r="OM697"/>
      <c r="ON697"/>
      <c r="OO697"/>
      <c r="OP697"/>
      <c r="OQ697"/>
      <c r="OR697"/>
      <c r="OS697"/>
      <c r="OT697"/>
      <c r="OU697"/>
      <c r="OV697"/>
      <c r="OW697"/>
      <c r="OX697"/>
      <c r="OY697"/>
      <c r="OZ697"/>
      <c r="PA697"/>
      <c r="PB697"/>
      <c r="PC697"/>
      <c r="PD697"/>
      <c r="PE697"/>
      <c r="PF697"/>
      <c r="PG697"/>
      <c r="PH697"/>
      <c r="PI697"/>
      <c r="PJ697"/>
      <c r="PK697"/>
      <c r="PL697"/>
      <c r="PM697"/>
      <c r="PN697"/>
      <c r="PO697"/>
      <c r="PP697"/>
      <c r="PQ697"/>
      <c r="PR697"/>
      <c r="PS697"/>
      <c r="PT697"/>
      <c r="PU697"/>
      <c r="PV697"/>
      <c r="PW697"/>
      <c r="PX697"/>
      <c r="PY697"/>
      <c r="PZ697"/>
      <c r="QA697"/>
      <c r="QB697"/>
      <c r="QC697"/>
      <c r="QD697"/>
      <c r="QE697"/>
      <c r="QF697"/>
      <c r="QG697"/>
      <c r="QH697"/>
      <c r="QI697"/>
      <c r="QJ697"/>
      <c r="QK697"/>
      <c r="QL697"/>
      <c r="QM697"/>
      <c r="QN697"/>
      <c r="QO697"/>
      <c r="QP697"/>
      <c r="QQ697"/>
      <c r="QR697"/>
      <c r="QS697"/>
      <c r="QT697"/>
      <c r="QU697"/>
      <c r="QV697"/>
      <c r="QW697"/>
      <c r="QX697"/>
      <c r="QY697"/>
      <c r="QZ697"/>
      <c r="RA697"/>
      <c r="RB697"/>
      <c r="RC697"/>
      <c r="RD697"/>
      <c r="RE697"/>
      <c r="RF697"/>
      <c r="RG697"/>
      <c r="RH697"/>
      <c r="RI697"/>
      <c r="RJ697"/>
      <c r="RK697"/>
      <c r="RL697"/>
      <c r="RM697"/>
      <c r="RN697"/>
      <c r="RO697"/>
      <c r="RP697"/>
      <c r="RQ697"/>
      <c r="RR697"/>
      <c r="RS697"/>
      <c r="RT697"/>
      <c r="RU697"/>
      <c r="RV697"/>
      <c r="RW697"/>
      <c r="RX697"/>
      <c r="RY697"/>
      <c r="RZ697"/>
      <c r="SA697"/>
      <c r="SB697"/>
      <c r="SC697"/>
      <c r="SD697"/>
      <c r="SE697"/>
      <c r="SF697"/>
      <c r="SG697"/>
      <c r="SH697"/>
      <c r="SI697"/>
      <c r="SJ697"/>
      <c r="SK697"/>
      <c r="SL697"/>
      <c r="SM697"/>
      <c r="SN697"/>
      <c r="SO697"/>
      <c r="SP697"/>
      <c r="SQ697"/>
      <c r="SR697"/>
      <c r="SS697"/>
      <c r="ST697"/>
      <c r="SU697"/>
      <c r="SV697"/>
      <c r="SW697"/>
      <c r="SX697"/>
      <c r="SY697"/>
      <c r="SZ697"/>
      <c r="TA697"/>
      <c r="TB697"/>
      <c r="TC697"/>
      <c r="TD697"/>
      <c r="TE697"/>
      <c r="TF697"/>
      <c r="TG697"/>
      <c r="TH697"/>
      <c r="TI697"/>
      <c r="TJ697"/>
      <c r="TK697"/>
      <c r="TL697"/>
      <c r="TM697"/>
      <c r="TN697"/>
      <c r="TO697"/>
      <c r="TP697"/>
      <c r="TQ697"/>
      <c r="TR697"/>
      <c r="TS697"/>
      <c r="TT697"/>
      <c r="TU697"/>
      <c r="TV697"/>
      <c r="TW697"/>
      <c r="TX697"/>
      <c r="TY697"/>
      <c r="TZ697"/>
      <c r="UA697"/>
      <c r="UB697"/>
      <c r="UC697"/>
      <c r="UD697"/>
      <c r="UE697"/>
      <c r="UF697"/>
      <c r="UG697"/>
      <c r="UH697"/>
      <c r="UI697"/>
      <c r="UJ697"/>
      <c r="UK697"/>
      <c r="UL697"/>
      <c r="UM697"/>
      <c r="UN697"/>
      <c r="UO697"/>
      <c r="UP697"/>
      <c r="UQ697"/>
      <c r="UR697"/>
      <c r="US697"/>
      <c r="UT697"/>
      <c r="UU697"/>
      <c r="UV697"/>
      <c r="UW697"/>
      <c r="UX697"/>
      <c r="UY697"/>
      <c r="UZ697"/>
      <c r="VA697"/>
      <c r="VB697"/>
      <c r="VC697"/>
      <c r="VD697"/>
      <c r="VE697"/>
      <c r="VF697"/>
      <c r="VG697"/>
      <c r="VH697"/>
      <c r="VI697"/>
      <c r="VJ697"/>
      <c r="VK697"/>
      <c r="VL697"/>
      <c r="VM697"/>
      <c r="VN697"/>
      <c r="VO697"/>
      <c r="VP697"/>
      <c r="VQ697"/>
      <c r="VR697"/>
      <c r="VS697"/>
      <c r="VT697"/>
      <c r="VU697"/>
      <c r="VV697"/>
      <c r="VW697"/>
      <c r="VX697"/>
      <c r="VY697"/>
      <c r="VZ697"/>
      <c r="WA697"/>
      <c r="WB697"/>
      <c r="WC697"/>
      <c r="WD697"/>
      <c r="WE697"/>
      <c r="WF697"/>
      <c r="WG697"/>
      <c r="WH697"/>
      <c r="WI697"/>
      <c r="WJ697"/>
      <c r="WK697"/>
      <c r="WL697"/>
      <c r="WM697"/>
      <c r="WN697"/>
      <c r="WO697"/>
      <c r="WP697"/>
      <c r="WQ697"/>
      <c r="WR697"/>
      <c r="WS697"/>
      <c r="WT697"/>
      <c r="WU697"/>
      <c r="WV697"/>
      <c r="WW697"/>
      <c r="WX697"/>
      <c r="WY697"/>
      <c r="WZ697"/>
      <c r="XA697"/>
      <c r="XB697"/>
      <c r="XC697"/>
      <c r="XD697"/>
      <c r="XE697"/>
      <c r="XF697"/>
      <c r="XG697"/>
      <c r="XH697"/>
      <c r="XI697"/>
      <c r="XJ697"/>
      <c r="XK697"/>
      <c r="XL697"/>
      <c r="XM697"/>
      <c r="XN697"/>
      <c r="XO697"/>
      <c r="XP697"/>
      <c r="XQ697"/>
      <c r="XR697"/>
      <c r="XS697"/>
      <c r="XT697"/>
      <c r="XU697"/>
      <c r="XV697"/>
      <c r="XW697"/>
      <c r="XX697"/>
      <c r="XY697"/>
      <c r="XZ697"/>
      <c r="YA697"/>
      <c r="YB697"/>
      <c r="YC697"/>
      <c r="YD697"/>
      <c r="YE697"/>
      <c r="YF697"/>
      <c r="YG697"/>
      <c r="YH697"/>
      <c r="YI697"/>
      <c r="YJ697"/>
      <c r="YK697"/>
      <c r="YL697"/>
      <c r="YM697"/>
      <c r="YN697"/>
      <c r="YO697"/>
      <c r="YP697"/>
      <c r="YQ697"/>
      <c r="YR697"/>
      <c r="YS697"/>
      <c r="YT697"/>
      <c r="YU697"/>
      <c r="YV697"/>
      <c r="YW697"/>
      <c r="YX697"/>
      <c r="YY697"/>
      <c r="YZ697"/>
      <c r="ZA697"/>
      <c r="ZB697"/>
      <c r="ZC697"/>
      <c r="ZD697"/>
      <c r="ZE697"/>
      <c r="ZF697"/>
      <c r="ZG697"/>
      <c r="ZH697"/>
      <c r="ZI697"/>
      <c r="ZJ697"/>
      <c r="ZK697"/>
      <c r="ZL697"/>
      <c r="ZM697"/>
      <c r="ZN697"/>
      <c r="ZO697"/>
      <c r="ZP697"/>
      <c r="ZQ697"/>
      <c r="ZR697"/>
      <c r="ZS697"/>
      <c r="ZT697"/>
      <c r="ZU697"/>
      <c r="ZV697"/>
      <c r="ZW697"/>
      <c r="ZX697"/>
      <c r="ZY697"/>
      <c r="ZZ697"/>
      <c r="AAA697"/>
      <c r="AAB697"/>
      <c r="AAC697"/>
      <c r="AAD697"/>
      <c r="AAE697"/>
      <c r="AAF697"/>
      <c r="AAG697"/>
      <c r="AAH697"/>
      <c r="AAI697"/>
      <c r="AAJ697"/>
      <c r="AAK697"/>
      <c r="AAL697"/>
      <c r="AAM697"/>
      <c r="AAN697"/>
      <c r="AAO697"/>
      <c r="AAP697"/>
      <c r="AAQ697"/>
      <c r="AAR697"/>
      <c r="AAS697"/>
      <c r="AAT697"/>
      <c r="AAU697"/>
      <c r="AAV697"/>
      <c r="AAW697"/>
      <c r="AAX697"/>
      <c r="AAY697"/>
      <c r="AAZ697"/>
      <c r="ABA697"/>
      <c r="ABB697"/>
      <c r="ABC697"/>
      <c r="ABD697"/>
      <c r="ABE697"/>
      <c r="ABF697"/>
      <c r="ABG697"/>
      <c r="ABH697"/>
      <c r="ABI697"/>
      <c r="ABJ697"/>
      <c r="ABK697"/>
      <c r="ABL697"/>
      <c r="ABM697"/>
      <c r="ABN697"/>
      <c r="ABO697"/>
      <c r="ABP697"/>
      <c r="ABQ697"/>
      <c r="ABR697"/>
      <c r="ABS697"/>
      <c r="ABT697"/>
      <c r="ABU697"/>
      <c r="ABV697"/>
      <c r="ABW697"/>
      <c r="ABX697"/>
      <c r="ABY697"/>
    </row>
    <row r="698" spans="1:753" s="47" customFormat="1">
      <c r="A698" s="44">
        <v>97627</v>
      </c>
      <c r="B698" s="44"/>
      <c r="C698" s="45" t="s">
        <v>598</v>
      </c>
      <c r="D698" s="45"/>
      <c r="E698" s="45"/>
      <c r="F698" s="59">
        <v>25398</v>
      </c>
      <c r="G698" s="59"/>
      <c r="H698" s="59"/>
      <c r="I698" s="59">
        <v>4349</v>
      </c>
      <c r="J698" s="59"/>
      <c r="K698" s="59"/>
      <c r="L698" s="59">
        <v>620</v>
      </c>
      <c r="M698" s="59"/>
      <c r="N698" s="59"/>
      <c r="O698" s="59">
        <v>4139</v>
      </c>
      <c r="P698" s="59"/>
      <c r="Q698" s="59"/>
      <c r="R698" s="59">
        <v>1149</v>
      </c>
      <c r="S698" s="59"/>
      <c r="T698" s="59"/>
      <c r="U698" s="59">
        <v>10257</v>
      </c>
      <c r="V698" s="59"/>
      <c r="W698" s="60"/>
      <c r="X698" s="59"/>
      <c r="Y698" s="59">
        <v>0</v>
      </c>
      <c r="Z698" s="59"/>
      <c r="AA698" s="59"/>
      <c r="AB698" s="59">
        <v>0</v>
      </c>
      <c r="AC698" s="59"/>
      <c r="AD698" s="59"/>
      <c r="AE698" s="59">
        <v>0</v>
      </c>
      <c r="AF698" s="59"/>
      <c r="AG698" s="59"/>
      <c r="AH698" s="59">
        <v>0</v>
      </c>
      <c r="AI698" s="59"/>
      <c r="AJ698" s="59"/>
      <c r="AK698" s="59"/>
      <c r="AL698" s="59"/>
      <c r="AM698" s="59">
        <v>11314</v>
      </c>
      <c r="AN698" s="59"/>
      <c r="AO698" s="59"/>
      <c r="AP698" s="59">
        <v>-9</v>
      </c>
      <c r="AQ698" s="59"/>
      <c r="AR698" s="59"/>
      <c r="AS698" s="59">
        <v>11305</v>
      </c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  <c r="JB698"/>
      <c r="JC698"/>
      <c r="JD698"/>
      <c r="JE698"/>
      <c r="JF698"/>
      <c r="JG698"/>
      <c r="JH698"/>
      <c r="JI698"/>
      <c r="JJ698"/>
      <c r="JK698"/>
      <c r="JL698"/>
      <c r="JM698"/>
      <c r="JN698"/>
      <c r="JO698"/>
      <c r="JP698"/>
      <c r="JQ698"/>
      <c r="JR698"/>
      <c r="JS698"/>
      <c r="JT698"/>
      <c r="JU698"/>
      <c r="JV698"/>
      <c r="JW698"/>
      <c r="JX698"/>
      <c r="JY698"/>
      <c r="JZ698"/>
      <c r="KA698"/>
      <c r="KB698"/>
      <c r="KC698"/>
      <c r="KD698"/>
      <c r="KE698"/>
      <c r="KF698"/>
      <c r="KG698"/>
      <c r="KH698"/>
      <c r="KI698"/>
      <c r="KJ698"/>
      <c r="KK698"/>
      <c r="KL698"/>
      <c r="KM698"/>
      <c r="KN698"/>
      <c r="KO698"/>
      <c r="KP698"/>
      <c r="KQ698"/>
      <c r="KR698"/>
      <c r="KS698"/>
      <c r="KT698"/>
      <c r="KU698"/>
      <c r="KV698"/>
      <c r="KW698"/>
      <c r="KX698"/>
      <c r="KY698"/>
      <c r="KZ698"/>
      <c r="LA698"/>
      <c r="LB698"/>
      <c r="LC698"/>
      <c r="LD698"/>
      <c r="LE698"/>
      <c r="LF698"/>
      <c r="LG698"/>
      <c r="LH698"/>
      <c r="LI698"/>
      <c r="LJ698"/>
      <c r="LK698"/>
      <c r="LL698"/>
      <c r="LM698"/>
      <c r="LN698"/>
      <c r="LO698"/>
      <c r="LP698"/>
      <c r="LQ698"/>
      <c r="LR698"/>
      <c r="LS698"/>
      <c r="LT698"/>
      <c r="LU698"/>
      <c r="LV698"/>
      <c r="LW698"/>
      <c r="LX698"/>
      <c r="LY698"/>
      <c r="LZ698"/>
      <c r="MA698"/>
      <c r="MB698"/>
      <c r="MC698"/>
      <c r="MD698"/>
      <c r="ME698"/>
      <c r="MF698"/>
      <c r="MG698"/>
      <c r="MH698"/>
      <c r="MI698"/>
      <c r="MJ698"/>
      <c r="MK698"/>
      <c r="ML698"/>
      <c r="MM698"/>
      <c r="MN698"/>
      <c r="MO698"/>
      <c r="MP698"/>
      <c r="MQ698"/>
      <c r="MR698"/>
      <c r="MS698"/>
      <c r="MT698"/>
      <c r="MU698"/>
      <c r="MV698"/>
      <c r="MW698"/>
      <c r="MX698"/>
      <c r="MY698"/>
      <c r="MZ698"/>
      <c r="NA698"/>
      <c r="NB698"/>
      <c r="NC698"/>
      <c r="ND698"/>
      <c r="NE698"/>
      <c r="NF698"/>
      <c r="NG698"/>
      <c r="NH698"/>
      <c r="NI698"/>
      <c r="NJ698"/>
      <c r="NK698"/>
      <c r="NL698"/>
      <c r="NM698"/>
      <c r="NN698"/>
      <c r="NO698"/>
      <c r="NP698"/>
      <c r="NQ698"/>
      <c r="NR698"/>
      <c r="NS698"/>
      <c r="NT698"/>
      <c r="NU698"/>
      <c r="NV698"/>
      <c r="NW698"/>
      <c r="NX698"/>
      <c r="NY698"/>
      <c r="NZ698"/>
      <c r="OA698"/>
      <c r="OB698"/>
      <c r="OC698"/>
      <c r="OD698"/>
      <c r="OE698"/>
      <c r="OF698"/>
      <c r="OG698"/>
      <c r="OH698"/>
      <c r="OI698"/>
      <c r="OJ698"/>
      <c r="OK698"/>
      <c r="OL698"/>
      <c r="OM698"/>
      <c r="ON698"/>
      <c r="OO698"/>
      <c r="OP698"/>
      <c r="OQ698"/>
      <c r="OR698"/>
      <c r="OS698"/>
      <c r="OT698"/>
      <c r="OU698"/>
      <c r="OV698"/>
      <c r="OW698"/>
      <c r="OX698"/>
      <c r="OY698"/>
      <c r="OZ698"/>
      <c r="PA698"/>
      <c r="PB698"/>
      <c r="PC698"/>
      <c r="PD698"/>
      <c r="PE698"/>
      <c r="PF698"/>
      <c r="PG698"/>
      <c r="PH698"/>
      <c r="PI698"/>
      <c r="PJ698"/>
      <c r="PK698"/>
      <c r="PL698"/>
      <c r="PM698"/>
      <c r="PN698"/>
      <c r="PO698"/>
      <c r="PP698"/>
      <c r="PQ698"/>
      <c r="PR698"/>
      <c r="PS698"/>
      <c r="PT698"/>
      <c r="PU698"/>
      <c r="PV698"/>
      <c r="PW698"/>
      <c r="PX698"/>
      <c r="PY698"/>
      <c r="PZ698"/>
      <c r="QA698"/>
      <c r="QB698"/>
      <c r="QC698"/>
      <c r="QD698"/>
      <c r="QE698"/>
      <c r="QF698"/>
      <c r="QG698"/>
      <c r="QH698"/>
      <c r="QI698"/>
      <c r="QJ698"/>
      <c r="QK698"/>
      <c r="QL698"/>
      <c r="QM698"/>
      <c r="QN698"/>
      <c r="QO698"/>
      <c r="QP698"/>
      <c r="QQ698"/>
      <c r="QR698"/>
      <c r="QS698"/>
      <c r="QT698"/>
      <c r="QU698"/>
      <c r="QV698"/>
      <c r="QW698"/>
      <c r="QX698"/>
      <c r="QY698"/>
      <c r="QZ698"/>
      <c r="RA698"/>
      <c r="RB698"/>
      <c r="RC698"/>
      <c r="RD698"/>
      <c r="RE698"/>
      <c r="RF698"/>
      <c r="RG698"/>
      <c r="RH698"/>
      <c r="RI698"/>
      <c r="RJ698"/>
      <c r="RK698"/>
      <c r="RL698"/>
      <c r="RM698"/>
      <c r="RN698"/>
      <c r="RO698"/>
      <c r="RP698"/>
      <c r="RQ698"/>
      <c r="RR698"/>
      <c r="RS698"/>
      <c r="RT698"/>
      <c r="RU698"/>
      <c r="RV698"/>
      <c r="RW698"/>
      <c r="RX698"/>
      <c r="RY698"/>
      <c r="RZ698"/>
      <c r="SA698"/>
      <c r="SB698"/>
      <c r="SC698"/>
      <c r="SD698"/>
      <c r="SE698"/>
      <c r="SF698"/>
      <c r="SG698"/>
      <c r="SH698"/>
      <c r="SI698"/>
      <c r="SJ698"/>
      <c r="SK698"/>
      <c r="SL698"/>
      <c r="SM698"/>
      <c r="SN698"/>
      <c r="SO698"/>
      <c r="SP698"/>
      <c r="SQ698"/>
      <c r="SR698"/>
      <c r="SS698"/>
      <c r="ST698"/>
      <c r="SU698"/>
      <c r="SV698"/>
      <c r="SW698"/>
      <c r="SX698"/>
      <c r="SY698"/>
      <c r="SZ698"/>
      <c r="TA698"/>
      <c r="TB698"/>
      <c r="TC698"/>
      <c r="TD698"/>
      <c r="TE698"/>
      <c r="TF698"/>
      <c r="TG698"/>
      <c r="TH698"/>
      <c r="TI698"/>
      <c r="TJ698"/>
      <c r="TK698"/>
      <c r="TL698"/>
      <c r="TM698"/>
      <c r="TN698"/>
      <c r="TO698"/>
      <c r="TP698"/>
      <c r="TQ698"/>
      <c r="TR698"/>
      <c r="TS698"/>
      <c r="TT698"/>
      <c r="TU698"/>
      <c r="TV698"/>
      <c r="TW698"/>
      <c r="TX698"/>
      <c r="TY698"/>
      <c r="TZ698"/>
      <c r="UA698"/>
      <c r="UB698"/>
      <c r="UC698"/>
      <c r="UD698"/>
      <c r="UE698"/>
      <c r="UF698"/>
      <c r="UG698"/>
      <c r="UH698"/>
      <c r="UI698"/>
      <c r="UJ698"/>
      <c r="UK698"/>
      <c r="UL698"/>
      <c r="UM698"/>
      <c r="UN698"/>
      <c r="UO698"/>
      <c r="UP698"/>
      <c r="UQ698"/>
      <c r="UR698"/>
      <c r="US698"/>
      <c r="UT698"/>
      <c r="UU698"/>
      <c r="UV698"/>
      <c r="UW698"/>
      <c r="UX698"/>
      <c r="UY698"/>
      <c r="UZ698"/>
      <c r="VA698"/>
      <c r="VB698"/>
      <c r="VC698"/>
      <c r="VD698"/>
      <c r="VE698"/>
      <c r="VF698"/>
      <c r="VG698"/>
      <c r="VH698"/>
      <c r="VI698"/>
      <c r="VJ698"/>
      <c r="VK698"/>
      <c r="VL698"/>
      <c r="VM698"/>
      <c r="VN698"/>
      <c r="VO698"/>
      <c r="VP698"/>
      <c r="VQ698"/>
      <c r="VR698"/>
      <c r="VS698"/>
      <c r="VT698"/>
      <c r="VU698"/>
      <c r="VV698"/>
      <c r="VW698"/>
      <c r="VX698"/>
      <c r="VY698"/>
      <c r="VZ698"/>
      <c r="WA698"/>
      <c r="WB698"/>
      <c r="WC698"/>
      <c r="WD698"/>
      <c r="WE698"/>
      <c r="WF698"/>
      <c r="WG698"/>
      <c r="WH698"/>
      <c r="WI698"/>
      <c r="WJ698"/>
      <c r="WK698"/>
      <c r="WL698"/>
      <c r="WM698"/>
      <c r="WN698"/>
      <c r="WO698"/>
      <c r="WP698"/>
      <c r="WQ698"/>
      <c r="WR698"/>
      <c r="WS698"/>
      <c r="WT698"/>
      <c r="WU698"/>
      <c r="WV698"/>
      <c r="WW698"/>
      <c r="WX698"/>
      <c r="WY698"/>
      <c r="WZ698"/>
      <c r="XA698"/>
      <c r="XB698"/>
      <c r="XC698"/>
      <c r="XD698"/>
      <c r="XE698"/>
      <c r="XF698"/>
      <c r="XG698"/>
      <c r="XH698"/>
      <c r="XI698"/>
      <c r="XJ698"/>
      <c r="XK698"/>
      <c r="XL698"/>
      <c r="XM698"/>
      <c r="XN698"/>
      <c r="XO698"/>
      <c r="XP698"/>
      <c r="XQ698"/>
      <c r="XR698"/>
      <c r="XS698"/>
      <c r="XT698"/>
      <c r="XU698"/>
      <c r="XV698"/>
      <c r="XW698"/>
      <c r="XX698"/>
      <c r="XY698"/>
      <c r="XZ698"/>
      <c r="YA698"/>
      <c r="YB698"/>
      <c r="YC698"/>
      <c r="YD698"/>
      <c r="YE698"/>
      <c r="YF698"/>
      <c r="YG698"/>
      <c r="YH698"/>
      <c r="YI698"/>
      <c r="YJ698"/>
      <c r="YK698"/>
      <c r="YL698"/>
      <c r="YM698"/>
      <c r="YN698"/>
      <c r="YO698"/>
      <c r="YP698"/>
      <c r="YQ698"/>
      <c r="YR698"/>
      <c r="YS698"/>
      <c r="YT698"/>
      <c r="YU698"/>
      <c r="YV698"/>
      <c r="YW698"/>
      <c r="YX698"/>
      <c r="YY698"/>
      <c r="YZ698"/>
      <c r="ZA698"/>
      <c r="ZB698"/>
      <c r="ZC698"/>
      <c r="ZD698"/>
      <c r="ZE698"/>
      <c r="ZF698"/>
      <c r="ZG698"/>
      <c r="ZH698"/>
      <c r="ZI698"/>
      <c r="ZJ698"/>
      <c r="ZK698"/>
      <c r="ZL698"/>
      <c r="ZM698"/>
      <c r="ZN698"/>
      <c r="ZO698"/>
      <c r="ZP698"/>
      <c r="ZQ698"/>
      <c r="ZR698"/>
      <c r="ZS698"/>
      <c r="ZT698"/>
      <c r="ZU698"/>
      <c r="ZV698"/>
      <c r="ZW698"/>
      <c r="ZX698"/>
      <c r="ZY698"/>
      <c r="ZZ698"/>
      <c r="AAA698"/>
      <c r="AAB698"/>
      <c r="AAC698"/>
      <c r="AAD698"/>
      <c r="AAE698"/>
      <c r="AAF698"/>
      <c r="AAG698"/>
      <c r="AAH698"/>
      <c r="AAI698"/>
      <c r="AAJ698"/>
      <c r="AAK698"/>
      <c r="AAL698"/>
      <c r="AAM698"/>
      <c r="AAN698"/>
      <c r="AAO698"/>
      <c r="AAP698"/>
      <c r="AAQ698"/>
      <c r="AAR698"/>
      <c r="AAS698"/>
      <c r="AAT698"/>
      <c r="AAU698"/>
      <c r="AAV698"/>
      <c r="AAW698"/>
      <c r="AAX698"/>
      <c r="AAY698"/>
      <c r="AAZ698"/>
      <c r="ABA698"/>
      <c r="ABB698"/>
      <c r="ABC698"/>
      <c r="ABD698"/>
      <c r="ABE698"/>
      <c r="ABF698"/>
      <c r="ABG698"/>
      <c r="ABH698"/>
      <c r="ABI698"/>
      <c r="ABJ698"/>
      <c r="ABK698"/>
      <c r="ABL698"/>
      <c r="ABM698"/>
      <c r="ABN698"/>
      <c r="ABO698"/>
      <c r="ABP698"/>
      <c r="ABQ698"/>
      <c r="ABR698"/>
      <c r="ABS698"/>
      <c r="ABT698"/>
      <c r="ABU698"/>
      <c r="ABV698"/>
      <c r="ABW698"/>
      <c r="ABX698"/>
      <c r="ABY698"/>
    </row>
    <row r="699" spans="1:753">
      <c r="A699" s="48">
        <v>97631</v>
      </c>
      <c r="B699" s="48"/>
      <c r="C699" s="49" t="s">
        <v>599</v>
      </c>
      <c r="D699" s="49"/>
      <c r="E699" s="49"/>
      <c r="F699" s="60">
        <v>538538</v>
      </c>
      <c r="G699" s="60"/>
      <c r="H699" s="60"/>
      <c r="I699" s="60">
        <v>92211</v>
      </c>
      <c r="J699" s="60"/>
      <c r="K699" s="60"/>
      <c r="L699" s="60">
        <v>13136</v>
      </c>
      <c r="M699" s="60"/>
      <c r="N699" s="60"/>
      <c r="O699" s="60">
        <v>87773</v>
      </c>
      <c r="P699" s="60"/>
      <c r="Q699" s="60"/>
      <c r="R699" s="60">
        <v>1180</v>
      </c>
      <c r="S699" s="60"/>
      <c r="T699" s="60"/>
      <c r="U699" s="60">
        <v>194300</v>
      </c>
      <c r="V699" s="60"/>
      <c r="W699" s="60"/>
      <c r="X699" s="60"/>
      <c r="Y699" s="60">
        <v>0</v>
      </c>
      <c r="Z699" s="60"/>
      <c r="AA699" s="60"/>
      <c r="AB699" s="60">
        <v>0</v>
      </c>
      <c r="AC699" s="60"/>
      <c r="AD699" s="60"/>
      <c r="AE699" s="60">
        <v>19455</v>
      </c>
      <c r="AF699" s="60"/>
      <c r="AG699" s="60"/>
      <c r="AH699" s="60">
        <v>19455</v>
      </c>
      <c r="AI699" s="60"/>
      <c r="AJ699" s="60"/>
      <c r="AK699" s="60"/>
      <c r="AL699" s="60"/>
      <c r="AM699" s="60">
        <v>239896</v>
      </c>
      <c r="AN699" s="60"/>
      <c r="AO699" s="60"/>
      <c r="AP699" s="60">
        <v>-2980</v>
      </c>
      <c r="AQ699" s="60"/>
      <c r="AR699" s="60"/>
      <c r="AS699" s="60">
        <v>236916</v>
      </c>
    </row>
    <row r="700" spans="1:753">
      <c r="A700" s="48">
        <v>97637</v>
      </c>
      <c r="B700" s="48"/>
      <c r="C700" s="49" t="s">
        <v>600</v>
      </c>
      <c r="D700" s="49"/>
      <c r="E700" s="49"/>
      <c r="F700" s="60">
        <v>8739</v>
      </c>
      <c r="G700" s="60"/>
      <c r="H700" s="60"/>
      <c r="I700" s="60">
        <v>1496</v>
      </c>
      <c r="J700" s="60"/>
      <c r="K700" s="60"/>
      <c r="L700" s="60">
        <v>213</v>
      </c>
      <c r="M700" s="60"/>
      <c r="N700" s="60"/>
      <c r="O700" s="60">
        <v>1424</v>
      </c>
      <c r="P700" s="60"/>
      <c r="Q700" s="60"/>
      <c r="R700" s="60">
        <v>1804</v>
      </c>
      <c r="S700" s="60"/>
      <c r="T700" s="60"/>
      <c r="U700" s="60">
        <v>4937</v>
      </c>
      <c r="V700" s="60"/>
      <c r="W700" s="60"/>
      <c r="X700" s="60"/>
      <c r="Y700" s="60">
        <v>0</v>
      </c>
      <c r="Z700" s="60"/>
      <c r="AA700" s="60"/>
      <c r="AB700" s="60">
        <v>0</v>
      </c>
      <c r="AC700" s="60"/>
      <c r="AD700" s="60"/>
      <c r="AE700" s="60">
        <v>10</v>
      </c>
      <c r="AF700" s="60"/>
      <c r="AG700" s="60"/>
      <c r="AH700" s="60">
        <v>10</v>
      </c>
      <c r="AI700" s="60"/>
      <c r="AJ700" s="60"/>
      <c r="AK700" s="60"/>
      <c r="AL700" s="60"/>
      <c r="AM700" s="60">
        <v>3893</v>
      </c>
      <c r="AN700" s="60"/>
      <c r="AO700" s="60"/>
      <c r="AP700" s="60">
        <v>705</v>
      </c>
      <c r="AQ700" s="60"/>
      <c r="AR700" s="60"/>
      <c r="AS700" s="60">
        <v>4598</v>
      </c>
    </row>
    <row r="701" spans="1:753">
      <c r="A701" s="48">
        <v>97641</v>
      </c>
      <c r="B701" s="48"/>
      <c r="C701" s="49" t="s">
        <v>601</v>
      </c>
      <c r="D701" s="49"/>
      <c r="E701" s="49"/>
      <c r="F701" s="60">
        <v>123984</v>
      </c>
      <c r="G701" s="60"/>
      <c r="H701" s="60"/>
      <c r="I701" s="60">
        <v>21229</v>
      </c>
      <c r="J701" s="60"/>
      <c r="K701" s="60"/>
      <c r="L701" s="60">
        <v>3024</v>
      </c>
      <c r="M701" s="60"/>
      <c r="N701" s="60"/>
      <c r="O701" s="60">
        <v>20207</v>
      </c>
      <c r="P701" s="60"/>
      <c r="Q701" s="60"/>
      <c r="R701" s="60">
        <v>4892</v>
      </c>
      <c r="S701" s="60"/>
      <c r="T701" s="60"/>
      <c r="U701" s="60">
        <v>49352</v>
      </c>
      <c r="V701" s="60"/>
      <c r="W701" s="60"/>
      <c r="X701" s="60"/>
      <c r="Y701" s="60">
        <v>0</v>
      </c>
      <c r="Z701" s="60"/>
      <c r="AA701" s="60"/>
      <c r="AB701" s="60">
        <v>0</v>
      </c>
      <c r="AC701" s="60"/>
      <c r="AD701" s="60"/>
      <c r="AE701" s="60">
        <v>6215</v>
      </c>
      <c r="AF701" s="60"/>
      <c r="AG701" s="60"/>
      <c r="AH701" s="60">
        <v>6215</v>
      </c>
      <c r="AI701" s="60"/>
      <c r="AJ701" s="60"/>
      <c r="AK701" s="60"/>
      <c r="AL701" s="60"/>
      <c r="AM701" s="60">
        <v>55230</v>
      </c>
      <c r="AN701" s="60"/>
      <c r="AO701" s="60"/>
      <c r="AP701" s="60">
        <v>2961</v>
      </c>
      <c r="AQ701" s="60"/>
      <c r="AR701" s="60"/>
      <c r="AS701" s="60">
        <v>58191</v>
      </c>
    </row>
    <row r="702" spans="1:753" s="34" customFormat="1">
      <c r="A702" s="48">
        <v>97651</v>
      </c>
      <c r="B702" s="48"/>
      <c r="C702" s="49" t="s">
        <v>602</v>
      </c>
      <c r="D702" s="49"/>
      <c r="E702" s="49"/>
      <c r="F702" s="61">
        <v>1429091</v>
      </c>
      <c r="G702" s="61"/>
      <c r="H702" s="61"/>
      <c r="I702" s="61">
        <v>244697</v>
      </c>
      <c r="J702" s="61"/>
      <c r="K702" s="61"/>
      <c r="L702" s="61">
        <v>34857</v>
      </c>
      <c r="M702" s="61"/>
      <c r="N702" s="61"/>
      <c r="O702" s="61">
        <v>232918</v>
      </c>
      <c r="P702" s="61"/>
      <c r="Q702" s="61"/>
      <c r="R702" s="61">
        <v>0</v>
      </c>
      <c r="S702" s="61"/>
      <c r="T702" s="61"/>
      <c r="U702" s="61">
        <v>512472</v>
      </c>
      <c r="V702" s="61"/>
      <c r="W702" s="61"/>
      <c r="X702" s="61"/>
      <c r="Y702" s="61">
        <v>0</v>
      </c>
      <c r="Z702" s="61"/>
      <c r="AA702" s="61"/>
      <c r="AB702" s="61">
        <v>0</v>
      </c>
      <c r="AC702" s="61"/>
      <c r="AD702" s="61"/>
      <c r="AE702" s="61">
        <v>44727</v>
      </c>
      <c r="AF702" s="61"/>
      <c r="AG702" s="61"/>
      <c r="AH702" s="61">
        <v>44727</v>
      </c>
      <c r="AI702" s="61"/>
      <c r="AJ702" s="61"/>
      <c r="AK702" s="61"/>
      <c r="AL702" s="61"/>
      <c r="AM702" s="61">
        <v>636601</v>
      </c>
      <c r="AN702" s="61"/>
      <c r="AO702" s="61"/>
      <c r="AP702" s="61">
        <v>-18676</v>
      </c>
      <c r="AQ702" s="61"/>
      <c r="AR702" s="61"/>
      <c r="AS702" s="61">
        <v>617925</v>
      </c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  <c r="IW702"/>
      <c r="IX702"/>
      <c r="IY702"/>
      <c r="IZ702"/>
      <c r="JA702"/>
      <c r="JB702"/>
      <c r="JC702"/>
      <c r="JD702"/>
      <c r="JE702"/>
      <c r="JF702"/>
      <c r="JG702"/>
      <c r="JH702"/>
      <c r="JI702"/>
      <c r="JJ702"/>
      <c r="JK702"/>
      <c r="JL702"/>
      <c r="JM702"/>
      <c r="JN702"/>
      <c r="JO702"/>
      <c r="JP702"/>
      <c r="JQ702"/>
      <c r="JR702"/>
      <c r="JS702"/>
      <c r="JT702"/>
      <c r="JU702"/>
      <c r="JV702"/>
      <c r="JW702"/>
      <c r="JX702"/>
      <c r="JY702"/>
      <c r="JZ702"/>
      <c r="KA702"/>
      <c r="KB702"/>
      <c r="KC702"/>
      <c r="KD702"/>
      <c r="KE702"/>
      <c r="KF702"/>
      <c r="KG702"/>
      <c r="KH702"/>
      <c r="KI702"/>
      <c r="KJ702"/>
      <c r="KK702"/>
      <c r="KL702"/>
      <c r="KM702"/>
      <c r="KN702"/>
      <c r="KO702"/>
      <c r="KP702"/>
      <c r="KQ702"/>
      <c r="KR702"/>
      <c r="KS702"/>
      <c r="KT702"/>
      <c r="KU702"/>
      <c r="KV702"/>
      <c r="KW702"/>
      <c r="KX702"/>
      <c r="KY702"/>
      <c r="KZ702"/>
      <c r="LA702"/>
      <c r="LB702"/>
      <c r="LC702"/>
      <c r="LD702"/>
      <c r="LE702"/>
      <c r="LF702"/>
      <c r="LG702"/>
      <c r="LH702"/>
      <c r="LI702"/>
      <c r="LJ702"/>
      <c r="LK702"/>
      <c r="LL702"/>
      <c r="LM702"/>
      <c r="LN702"/>
      <c r="LO702"/>
      <c r="LP702"/>
      <c r="LQ702"/>
      <c r="LR702"/>
      <c r="LS702"/>
      <c r="LT702"/>
      <c r="LU702"/>
      <c r="LV702"/>
      <c r="LW702"/>
      <c r="LX702"/>
      <c r="LY702"/>
      <c r="LZ702"/>
      <c r="MA702"/>
      <c r="MB702"/>
      <c r="MC702"/>
      <c r="MD702"/>
      <c r="ME702"/>
      <c r="MF702"/>
      <c r="MG702"/>
      <c r="MH702"/>
      <c r="MI702"/>
      <c r="MJ702"/>
      <c r="MK702"/>
      <c r="ML702"/>
      <c r="MM702"/>
      <c r="MN702"/>
      <c r="MO702"/>
      <c r="MP702"/>
      <c r="MQ702"/>
      <c r="MR702"/>
      <c r="MS702"/>
      <c r="MT702"/>
      <c r="MU702"/>
      <c r="MV702"/>
      <c r="MW702"/>
      <c r="MX702"/>
      <c r="MY702"/>
      <c r="MZ702"/>
      <c r="NA702"/>
      <c r="NB702"/>
      <c r="NC702"/>
      <c r="ND702"/>
      <c r="NE702"/>
      <c r="NF702"/>
      <c r="NG702"/>
      <c r="NH702"/>
      <c r="NI702"/>
      <c r="NJ702"/>
      <c r="NK702"/>
      <c r="NL702"/>
      <c r="NM702"/>
      <c r="NN702"/>
      <c r="NO702"/>
      <c r="NP702"/>
      <c r="NQ702"/>
      <c r="NR702"/>
      <c r="NS702"/>
      <c r="NT702"/>
      <c r="NU702"/>
      <c r="NV702"/>
      <c r="NW702"/>
      <c r="NX702"/>
      <c r="NY702"/>
      <c r="NZ702"/>
      <c r="OA702"/>
      <c r="OB702"/>
      <c r="OC702"/>
      <c r="OD702"/>
      <c r="OE702"/>
      <c r="OF702"/>
      <c r="OG702"/>
      <c r="OH702"/>
      <c r="OI702"/>
      <c r="OJ702"/>
      <c r="OK702"/>
      <c r="OL702"/>
      <c r="OM702"/>
      <c r="ON702"/>
      <c r="OO702"/>
      <c r="OP702"/>
      <c r="OQ702"/>
      <c r="OR702"/>
      <c r="OS702"/>
      <c r="OT702"/>
      <c r="OU702"/>
      <c r="OV702"/>
      <c r="OW702"/>
      <c r="OX702"/>
      <c r="OY702"/>
      <c r="OZ702"/>
      <c r="PA702"/>
      <c r="PB702"/>
      <c r="PC702"/>
      <c r="PD702"/>
      <c r="PE702"/>
      <c r="PF702"/>
      <c r="PG702"/>
      <c r="PH702"/>
      <c r="PI702"/>
      <c r="PJ702"/>
      <c r="PK702"/>
      <c r="PL702"/>
      <c r="PM702"/>
      <c r="PN702"/>
      <c r="PO702"/>
      <c r="PP702"/>
      <c r="PQ702"/>
      <c r="PR702"/>
      <c r="PS702"/>
      <c r="PT702"/>
      <c r="PU702"/>
      <c r="PV702"/>
      <c r="PW702"/>
      <c r="PX702"/>
      <c r="PY702"/>
      <c r="PZ702"/>
      <c r="QA702"/>
      <c r="QB702"/>
      <c r="QC702"/>
      <c r="QD702"/>
      <c r="QE702"/>
      <c r="QF702"/>
      <c r="QG702"/>
      <c r="QH702"/>
      <c r="QI702"/>
      <c r="QJ702"/>
      <c r="QK702"/>
      <c r="QL702"/>
      <c r="QM702"/>
      <c r="QN702"/>
      <c r="QO702"/>
      <c r="QP702"/>
      <c r="QQ702"/>
      <c r="QR702"/>
      <c r="QS702"/>
      <c r="QT702"/>
      <c r="QU702"/>
      <c r="QV702"/>
      <c r="QW702"/>
      <c r="QX702"/>
      <c r="QY702"/>
      <c r="QZ702"/>
      <c r="RA702"/>
      <c r="RB702"/>
      <c r="RC702"/>
      <c r="RD702"/>
      <c r="RE702"/>
      <c r="RF702"/>
      <c r="RG702"/>
      <c r="RH702"/>
      <c r="RI702"/>
      <c r="RJ702"/>
      <c r="RK702"/>
      <c r="RL702"/>
      <c r="RM702"/>
      <c r="RN702"/>
      <c r="RO702"/>
      <c r="RP702"/>
      <c r="RQ702"/>
      <c r="RR702"/>
      <c r="RS702"/>
      <c r="RT702"/>
      <c r="RU702"/>
      <c r="RV702"/>
      <c r="RW702"/>
      <c r="RX702"/>
      <c r="RY702"/>
      <c r="RZ702"/>
      <c r="SA702"/>
      <c r="SB702"/>
      <c r="SC702"/>
      <c r="SD702"/>
      <c r="SE702"/>
      <c r="SF702"/>
      <c r="SG702"/>
      <c r="SH702"/>
      <c r="SI702"/>
      <c r="SJ702"/>
      <c r="SK702"/>
      <c r="SL702"/>
      <c r="SM702"/>
      <c r="SN702"/>
      <c r="SO702"/>
      <c r="SP702"/>
      <c r="SQ702"/>
      <c r="SR702"/>
      <c r="SS702"/>
      <c r="ST702"/>
      <c r="SU702"/>
      <c r="SV702"/>
      <c r="SW702"/>
      <c r="SX702"/>
      <c r="SY702"/>
      <c r="SZ702"/>
      <c r="TA702"/>
      <c r="TB702"/>
      <c r="TC702"/>
      <c r="TD702"/>
      <c r="TE702"/>
      <c r="TF702"/>
      <c r="TG702"/>
      <c r="TH702"/>
      <c r="TI702"/>
      <c r="TJ702"/>
      <c r="TK702"/>
      <c r="TL702"/>
      <c r="TM702"/>
      <c r="TN702"/>
      <c r="TO702"/>
      <c r="TP702"/>
      <c r="TQ702"/>
      <c r="TR702"/>
      <c r="TS702"/>
      <c r="TT702"/>
      <c r="TU702"/>
      <c r="TV702"/>
      <c r="TW702"/>
      <c r="TX702"/>
      <c r="TY702"/>
      <c r="TZ702"/>
      <c r="UA702"/>
      <c r="UB702"/>
      <c r="UC702"/>
      <c r="UD702"/>
      <c r="UE702"/>
      <c r="UF702"/>
      <c r="UG702"/>
      <c r="UH702"/>
      <c r="UI702"/>
      <c r="UJ702"/>
      <c r="UK702"/>
      <c r="UL702"/>
      <c r="UM702"/>
      <c r="UN702"/>
      <c r="UO702"/>
      <c r="UP702"/>
      <c r="UQ702"/>
      <c r="UR702"/>
      <c r="US702"/>
      <c r="UT702"/>
      <c r="UU702"/>
      <c r="UV702"/>
      <c r="UW702"/>
      <c r="UX702"/>
      <c r="UY702"/>
      <c r="UZ702"/>
      <c r="VA702"/>
      <c r="VB702"/>
      <c r="VC702"/>
      <c r="VD702"/>
      <c r="VE702"/>
      <c r="VF702"/>
      <c r="VG702"/>
      <c r="VH702"/>
      <c r="VI702"/>
      <c r="VJ702"/>
      <c r="VK702"/>
      <c r="VL702"/>
      <c r="VM702"/>
      <c r="VN702"/>
      <c r="VO702"/>
      <c r="VP702"/>
      <c r="VQ702"/>
      <c r="VR702"/>
      <c r="VS702"/>
      <c r="VT702"/>
      <c r="VU702"/>
      <c r="VV702"/>
      <c r="VW702"/>
      <c r="VX702"/>
      <c r="VY702"/>
      <c r="VZ702"/>
      <c r="WA702"/>
      <c r="WB702"/>
      <c r="WC702"/>
      <c r="WD702"/>
      <c r="WE702"/>
      <c r="WF702"/>
      <c r="WG702"/>
      <c r="WH702"/>
      <c r="WI702"/>
      <c r="WJ702"/>
      <c r="WK702"/>
      <c r="WL702"/>
      <c r="WM702"/>
      <c r="WN702"/>
      <c r="WO702"/>
      <c r="WP702"/>
      <c r="WQ702"/>
      <c r="WR702"/>
      <c r="WS702"/>
      <c r="WT702"/>
      <c r="WU702"/>
      <c r="WV702"/>
      <c r="WW702"/>
      <c r="WX702"/>
      <c r="WY702"/>
      <c r="WZ702"/>
      <c r="XA702"/>
      <c r="XB702"/>
      <c r="XC702"/>
      <c r="XD702"/>
      <c r="XE702"/>
      <c r="XF702"/>
      <c r="XG702"/>
      <c r="XH702"/>
      <c r="XI702"/>
      <c r="XJ702"/>
      <c r="XK702"/>
      <c r="XL702"/>
      <c r="XM702"/>
      <c r="XN702"/>
      <c r="XO702"/>
      <c r="XP702"/>
      <c r="XQ702"/>
      <c r="XR702"/>
      <c r="XS702"/>
      <c r="XT702"/>
      <c r="XU702"/>
      <c r="XV702"/>
      <c r="XW702"/>
      <c r="XX702"/>
      <c r="XY702"/>
      <c r="XZ702"/>
      <c r="YA702"/>
      <c r="YB702"/>
      <c r="YC702"/>
      <c r="YD702"/>
      <c r="YE702"/>
      <c r="YF702"/>
      <c r="YG702"/>
      <c r="YH702"/>
      <c r="YI702"/>
      <c r="YJ702"/>
      <c r="YK702"/>
      <c r="YL702"/>
      <c r="YM702"/>
      <c r="YN702"/>
      <c r="YO702"/>
      <c r="YP702"/>
      <c r="YQ702"/>
      <c r="YR702"/>
      <c r="YS702"/>
      <c r="YT702"/>
      <c r="YU702"/>
      <c r="YV702"/>
      <c r="YW702"/>
      <c r="YX702"/>
      <c r="YY702"/>
      <c r="YZ702"/>
      <c r="ZA702"/>
      <c r="ZB702"/>
      <c r="ZC702"/>
      <c r="ZD702"/>
      <c r="ZE702"/>
      <c r="ZF702"/>
      <c r="ZG702"/>
      <c r="ZH702"/>
      <c r="ZI702"/>
      <c r="ZJ702"/>
      <c r="ZK702"/>
      <c r="ZL702"/>
      <c r="ZM702"/>
      <c r="ZN702"/>
      <c r="ZO702"/>
      <c r="ZP702"/>
      <c r="ZQ702"/>
      <c r="ZR702"/>
      <c r="ZS702"/>
      <c r="ZT702"/>
      <c r="ZU702"/>
      <c r="ZV702"/>
      <c r="ZW702"/>
      <c r="ZX702"/>
      <c r="ZY702"/>
      <c r="ZZ702"/>
      <c r="AAA702"/>
      <c r="AAB702"/>
      <c r="AAC702"/>
      <c r="AAD702"/>
      <c r="AAE702"/>
      <c r="AAF702"/>
      <c r="AAG702"/>
      <c r="AAH702"/>
      <c r="AAI702"/>
      <c r="AAJ702"/>
      <c r="AAK702"/>
      <c r="AAL702"/>
      <c r="AAM702"/>
      <c r="AAN702"/>
      <c r="AAO702"/>
      <c r="AAP702"/>
      <c r="AAQ702"/>
      <c r="AAR702"/>
      <c r="AAS702"/>
      <c r="AAT702"/>
      <c r="AAU702"/>
      <c r="AAV702"/>
      <c r="AAW702"/>
      <c r="AAX702"/>
      <c r="AAY702"/>
      <c r="AAZ702"/>
      <c r="ABA702"/>
      <c r="ABB702"/>
      <c r="ABC702"/>
      <c r="ABD702"/>
      <c r="ABE702"/>
      <c r="ABF702"/>
      <c r="ABG702"/>
      <c r="ABH702"/>
      <c r="ABI702"/>
      <c r="ABJ702"/>
      <c r="ABK702"/>
      <c r="ABL702"/>
      <c r="ABM702"/>
      <c r="ABN702"/>
      <c r="ABO702"/>
      <c r="ABP702"/>
      <c r="ABQ702"/>
      <c r="ABR702"/>
      <c r="ABS702"/>
      <c r="ABT702"/>
      <c r="ABU702"/>
      <c r="ABV702"/>
      <c r="ABW702"/>
      <c r="ABX702"/>
      <c r="ABY702"/>
    </row>
    <row r="703" spans="1:753">
      <c r="A703" s="48">
        <v>97661</v>
      </c>
      <c r="B703" s="48"/>
      <c r="C703" s="49" t="s">
        <v>603</v>
      </c>
      <c r="D703" s="49"/>
      <c r="E703" s="49"/>
      <c r="F703" s="60">
        <v>145558</v>
      </c>
      <c r="G703" s="60"/>
      <c r="H703" s="61"/>
      <c r="I703" s="60">
        <v>24923</v>
      </c>
      <c r="J703" s="60"/>
      <c r="K703" s="61"/>
      <c r="L703" s="60">
        <v>3550</v>
      </c>
      <c r="M703" s="60"/>
      <c r="N703" s="61"/>
      <c r="O703" s="60">
        <v>23724</v>
      </c>
      <c r="P703" s="60"/>
      <c r="Q703" s="61"/>
      <c r="R703" s="60">
        <v>11766</v>
      </c>
      <c r="S703" s="60"/>
      <c r="T703" s="61"/>
      <c r="U703" s="60">
        <v>63963</v>
      </c>
      <c r="V703" s="60"/>
      <c r="W703" s="60"/>
      <c r="X703" s="61"/>
      <c r="Y703" s="60">
        <v>0</v>
      </c>
      <c r="Z703" s="60"/>
      <c r="AA703" s="61"/>
      <c r="AB703" s="60">
        <v>0</v>
      </c>
      <c r="AC703" s="60"/>
      <c r="AD703" s="61"/>
      <c r="AE703" s="60">
        <v>1455</v>
      </c>
      <c r="AF703" s="60"/>
      <c r="AG703" s="61"/>
      <c r="AH703" s="60">
        <v>1455</v>
      </c>
      <c r="AI703" s="60"/>
      <c r="AJ703" s="61"/>
      <c r="AK703" s="60"/>
      <c r="AL703" s="61"/>
      <c r="AM703" s="60">
        <v>64840</v>
      </c>
      <c r="AN703" s="60"/>
      <c r="AO703" s="61"/>
      <c r="AP703" s="60">
        <v>3751</v>
      </c>
      <c r="AQ703" s="60"/>
      <c r="AR703" s="61"/>
      <c r="AS703" s="60">
        <v>68591</v>
      </c>
    </row>
    <row r="704" spans="1:753">
      <c r="A704" s="48">
        <v>97701</v>
      </c>
      <c r="B704" s="48"/>
      <c r="C704" s="49" t="s">
        <v>604</v>
      </c>
      <c r="D704" s="49"/>
      <c r="E704" s="49"/>
      <c r="F704" s="60">
        <v>6712060</v>
      </c>
      <c r="G704" s="60"/>
      <c r="H704" s="60"/>
      <c r="I704" s="60">
        <v>1149275</v>
      </c>
      <c r="J704" s="60"/>
      <c r="K704" s="60"/>
      <c r="L704" s="60">
        <v>163717</v>
      </c>
      <c r="M704" s="60"/>
      <c r="N704" s="60"/>
      <c r="O704" s="60">
        <v>1093954</v>
      </c>
      <c r="P704" s="60"/>
      <c r="Q704" s="60"/>
      <c r="R704" s="60">
        <v>33100</v>
      </c>
      <c r="S704" s="60"/>
      <c r="T704" s="60"/>
      <c r="U704" s="60">
        <v>2440046</v>
      </c>
      <c r="V704" s="60"/>
      <c r="W704" s="60"/>
      <c r="X704" s="60"/>
      <c r="Y704" s="60">
        <v>0</v>
      </c>
      <c r="Z704" s="60"/>
      <c r="AA704" s="60"/>
      <c r="AB704" s="60">
        <v>0</v>
      </c>
      <c r="AC704" s="60"/>
      <c r="AD704" s="60"/>
      <c r="AE704" s="60">
        <v>84502</v>
      </c>
      <c r="AF704" s="60"/>
      <c r="AG704" s="60"/>
      <c r="AH704" s="60">
        <v>84502</v>
      </c>
      <c r="AI704" s="60"/>
      <c r="AJ704" s="60"/>
      <c r="AK704" s="60"/>
      <c r="AL704" s="60"/>
      <c r="AM704" s="60">
        <v>2989946</v>
      </c>
      <c r="AN704" s="60"/>
      <c r="AO704" s="60"/>
      <c r="AP704" s="60">
        <v>-2965</v>
      </c>
      <c r="AQ704" s="60"/>
      <c r="AR704" s="60"/>
      <c r="AS704" s="60">
        <v>2986981</v>
      </c>
    </row>
    <row r="705" spans="1:753" s="46" customFormat="1">
      <c r="A705" s="44">
        <v>97705</v>
      </c>
      <c r="B705" s="44"/>
      <c r="C705" s="45" t="s">
        <v>605</v>
      </c>
      <c r="D705" s="45"/>
      <c r="E705" s="45"/>
      <c r="F705" s="58">
        <v>86570</v>
      </c>
      <c r="G705" s="58"/>
      <c r="H705" s="58"/>
      <c r="I705" s="58">
        <v>14823</v>
      </c>
      <c r="J705" s="58"/>
      <c r="K705" s="58"/>
      <c r="L705" s="58">
        <v>2112</v>
      </c>
      <c r="M705" s="58"/>
      <c r="N705" s="58"/>
      <c r="O705" s="58">
        <v>14110</v>
      </c>
      <c r="P705" s="58"/>
      <c r="Q705" s="58"/>
      <c r="R705" s="58">
        <v>715</v>
      </c>
      <c r="S705" s="58"/>
      <c r="T705" s="58"/>
      <c r="U705" s="58">
        <v>31760</v>
      </c>
      <c r="V705" s="58"/>
      <c r="W705" s="61"/>
      <c r="X705" s="58"/>
      <c r="Y705" s="58">
        <v>0</v>
      </c>
      <c r="Z705" s="58"/>
      <c r="AA705" s="58"/>
      <c r="AB705" s="58">
        <v>0</v>
      </c>
      <c r="AC705" s="58"/>
      <c r="AD705" s="58"/>
      <c r="AE705" s="58">
        <v>12170</v>
      </c>
      <c r="AF705" s="58"/>
      <c r="AG705" s="58"/>
      <c r="AH705" s="58">
        <v>12170</v>
      </c>
      <c r="AI705" s="58"/>
      <c r="AJ705" s="58"/>
      <c r="AK705" s="58"/>
      <c r="AL705" s="58"/>
      <c r="AM705" s="58">
        <v>38563</v>
      </c>
      <c r="AN705" s="58"/>
      <c r="AO705" s="58"/>
      <c r="AP705" s="58">
        <v>-4612</v>
      </c>
      <c r="AQ705" s="58"/>
      <c r="AR705" s="58"/>
      <c r="AS705" s="58">
        <v>33951</v>
      </c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</row>
    <row r="706" spans="1:753" s="47" customFormat="1">
      <c r="A706" s="44">
        <v>97711</v>
      </c>
      <c r="B706" s="44"/>
      <c r="C706" s="45" t="s">
        <v>606</v>
      </c>
      <c r="D706" s="45"/>
      <c r="E706" s="45"/>
      <c r="F706" s="59">
        <v>2346681</v>
      </c>
      <c r="G706" s="59"/>
      <c r="H706" s="59"/>
      <c r="I706" s="59">
        <v>401811</v>
      </c>
      <c r="J706" s="59"/>
      <c r="K706" s="59"/>
      <c r="L706" s="59">
        <v>57239</v>
      </c>
      <c r="M706" s="59"/>
      <c r="N706" s="59"/>
      <c r="O706" s="59">
        <v>382470</v>
      </c>
      <c r="P706" s="59"/>
      <c r="Q706" s="59"/>
      <c r="R706" s="59">
        <v>8237</v>
      </c>
      <c r="S706" s="59"/>
      <c r="T706" s="59"/>
      <c r="U706" s="59">
        <v>849757</v>
      </c>
      <c r="V706" s="59"/>
      <c r="W706" s="60"/>
      <c r="X706" s="59"/>
      <c r="Y706" s="59">
        <v>0</v>
      </c>
      <c r="Z706" s="59"/>
      <c r="AA706" s="59"/>
      <c r="AB706" s="59">
        <v>0</v>
      </c>
      <c r="AC706" s="59"/>
      <c r="AD706" s="59"/>
      <c r="AE706" s="59">
        <v>44103</v>
      </c>
      <c r="AF706" s="59"/>
      <c r="AG706" s="59"/>
      <c r="AH706" s="59">
        <v>44103</v>
      </c>
      <c r="AI706" s="59"/>
      <c r="AJ706" s="59"/>
      <c r="AK706" s="59"/>
      <c r="AL706" s="59"/>
      <c r="AM706" s="59">
        <v>1045350</v>
      </c>
      <c r="AN706" s="59"/>
      <c r="AO706" s="59"/>
      <c r="AP706" s="59">
        <v>-13458</v>
      </c>
      <c r="AQ706" s="59"/>
      <c r="AR706" s="59"/>
      <c r="AS706" s="59">
        <v>1031892</v>
      </c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  <c r="JB706"/>
      <c r="JC706"/>
      <c r="JD706"/>
      <c r="JE706"/>
      <c r="JF706"/>
      <c r="JG706"/>
      <c r="JH706"/>
      <c r="JI706"/>
      <c r="JJ706"/>
      <c r="JK706"/>
      <c r="JL706"/>
      <c r="JM706"/>
      <c r="JN706"/>
      <c r="JO706"/>
      <c r="JP706"/>
      <c r="JQ706"/>
      <c r="JR706"/>
      <c r="JS706"/>
      <c r="JT706"/>
      <c r="JU706"/>
      <c r="JV706"/>
      <c r="JW706"/>
      <c r="JX706"/>
      <c r="JY706"/>
      <c r="JZ706"/>
      <c r="KA706"/>
      <c r="KB706"/>
      <c r="KC706"/>
      <c r="KD706"/>
      <c r="KE706"/>
      <c r="KF706"/>
      <c r="KG706"/>
      <c r="KH706"/>
      <c r="KI706"/>
      <c r="KJ706"/>
      <c r="KK706"/>
      <c r="KL706"/>
      <c r="KM706"/>
      <c r="KN706"/>
      <c r="KO706"/>
      <c r="KP706"/>
      <c r="KQ706"/>
      <c r="KR706"/>
      <c r="KS706"/>
      <c r="KT706"/>
      <c r="KU706"/>
      <c r="KV706"/>
      <c r="KW706"/>
      <c r="KX706"/>
      <c r="KY706"/>
      <c r="KZ706"/>
      <c r="LA706"/>
      <c r="LB706"/>
      <c r="LC706"/>
      <c r="LD706"/>
      <c r="LE706"/>
      <c r="LF706"/>
      <c r="LG706"/>
      <c r="LH706"/>
      <c r="LI706"/>
      <c r="LJ706"/>
      <c r="LK706"/>
      <c r="LL706"/>
      <c r="LM706"/>
      <c r="LN706"/>
      <c r="LO706"/>
      <c r="LP706"/>
      <c r="LQ706"/>
      <c r="LR706"/>
      <c r="LS706"/>
      <c r="LT706"/>
      <c r="LU706"/>
      <c r="LV706"/>
      <c r="LW706"/>
      <c r="LX706"/>
      <c r="LY706"/>
      <c r="LZ706"/>
      <c r="MA706"/>
      <c r="MB706"/>
      <c r="MC706"/>
      <c r="MD706"/>
      <c r="ME706"/>
      <c r="MF706"/>
      <c r="MG706"/>
      <c r="MH706"/>
      <c r="MI706"/>
      <c r="MJ706"/>
      <c r="MK706"/>
      <c r="ML706"/>
      <c r="MM706"/>
      <c r="MN706"/>
      <c r="MO706"/>
      <c r="MP706"/>
      <c r="MQ706"/>
      <c r="MR706"/>
      <c r="MS706"/>
      <c r="MT706"/>
      <c r="MU706"/>
      <c r="MV706"/>
      <c r="MW706"/>
      <c r="MX706"/>
      <c r="MY706"/>
      <c r="MZ706"/>
      <c r="NA706"/>
      <c r="NB706"/>
      <c r="NC706"/>
      <c r="ND706"/>
      <c r="NE706"/>
      <c r="NF706"/>
      <c r="NG706"/>
      <c r="NH706"/>
      <c r="NI706"/>
      <c r="NJ706"/>
      <c r="NK706"/>
      <c r="NL706"/>
      <c r="NM706"/>
      <c r="NN706"/>
      <c r="NO706"/>
      <c r="NP706"/>
      <c r="NQ706"/>
      <c r="NR706"/>
      <c r="NS706"/>
      <c r="NT706"/>
      <c r="NU706"/>
      <c r="NV706"/>
      <c r="NW706"/>
      <c r="NX706"/>
      <c r="NY706"/>
      <c r="NZ706"/>
      <c r="OA706"/>
      <c r="OB706"/>
      <c r="OC706"/>
      <c r="OD706"/>
      <c r="OE706"/>
      <c r="OF706"/>
      <c r="OG706"/>
      <c r="OH706"/>
      <c r="OI706"/>
      <c r="OJ706"/>
      <c r="OK706"/>
      <c r="OL706"/>
      <c r="OM706"/>
      <c r="ON706"/>
      <c r="OO706"/>
      <c r="OP706"/>
      <c r="OQ706"/>
      <c r="OR706"/>
      <c r="OS706"/>
      <c r="OT706"/>
      <c r="OU706"/>
      <c r="OV706"/>
      <c r="OW706"/>
      <c r="OX706"/>
      <c r="OY706"/>
      <c r="OZ706"/>
      <c r="PA706"/>
      <c r="PB706"/>
      <c r="PC706"/>
      <c r="PD706"/>
      <c r="PE706"/>
      <c r="PF706"/>
      <c r="PG706"/>
      <c r="PH706"/>
      <c r="PI706"/>
      <c r="PJ706"/>
      <c r="PK706"/>
      <c r="PL706"/>
      <c r="PM706"/>
      <c r="PN706"/>
      <c r="PO706"/>
      <c r="PP706"/>
      <c r="PQ706"/>
      <c r="PR706"/>
      <c r="PS706"/>
      <c r="PT706"/>
      <c r="PU706"/>
      <c r="PV706"/>
      <c r="PW706"/>
      <c r="PX706"/>
      <c r="PY706"/>
      <c r="PZ706"/>
      <c r="QA706"/>
      <c r="QB706"/>
      <c r="QC706"/>
      <c r="QD706"/>
      <c r="QE706"/>
      <c r="QF706"/>
      <c r="QG706"/>
      <c r="QH706"/>
      <c r="QI706"/>
      <c r="QJ706"/>
      <c r="QK706"/>
      <c r="QL706"/>
      <c r="QM706"/>
      <c r="QN706"/>
      <c r="QO706"/>
      <c r="QP706"/>
      <c r="QQ706"/>
      <c r="QR706"/>
      <c r="QS706"/>
      <c r="QT706"/>
      <c r="QU706"/>
      <c r="QV706"/>
      <c r="QW706"/>
      <c r="QX706"/>
      <c r="QY706"/>
      <c r="QZ706"/>
      <c r="RA706"/>
      <c r="RB706"/>
      <c r="RC706"/>
      <c r="RD706"/>
      <c r="RE706"/>
      <c r="RF706"/>
      <c r="RG706"/>
      <c r="RH706"/>
      <c r="RI706"/>
      <c r="RJ706"/>
      <c r="RK706"/>
      <c r="RL706"/>
      <c r="RM706"/>
      <c r="RN706"/>
      <c r="RO706"/>
      <c r="RP706"/>
      <c r="RQ706"/>
      <c r="RR706"/>
      <c r="RS706"/>
      <c r="RT706"/>
      <c r="RU706"/>
      <c r="RV706"/>
      <c r="RW706"/>
      <c r="RX706"/>
      <c r="RY706"/>
      <c r="RZ706"/>
      <c r="SA706"/>
      <c r="SB706"/>
      <c r="SC706"/>
      <c r="SD706"/>
      <c r="SE706"/>
      <c r="SF706"/>
      <c r="SG706"/>
      <c r="SH706"/>
      <c r="SI706"/>
      <c r="SJ706"/>
      <c r="SK706"/>
      <c r="SL706"/>
      <c r="SM706"/>
      <c r="SN706"/>
      <c r="SO706"/>
      <c r="SP706"/>
      <c r="SQ706"/>
      <c r="SR706"/>
      <c r="SS706"/>
      <c r="ST706"/>
      <c r="SU706"/>
      <c r="SV706"/>
      <c r="SW706"/>
      <c r="SX706"/>
      <c r="SY706"/>
      <c r="SZ706"/>
      <c r="TA706"/>
      <c r="TB706"/>
      <c r="TC706"/>
      <c r="TD706"/>
      <c r="TE706"/>
      <c r="TF706"/>
      <c r="TG706"/>
      <c r="TH706"/>
      <c r="TI706"/>
      <c r="TJ706"/>
      <c r="TK706"/>
      <c r="TL706"/>
      <c r="TM706"/>
      <c r="TN706"/>
      <c r="TO706"/>
      <c r="TP706"/>
      <c r="TQ706"/>
      <c r="TR706"/>
      <c r="TS706"/>
      <c r="TT706"/>
      <c r="TU706"/>
      <c r="TV706"/>
      <c r="TW706"/>
      <c r="TX706"/>
      <c r="TY706"/>
      <c r="TZ706"/>
      <c r="UA706"/>
      <c r="UB706"/>
      <c r="UC706"/>
      <c r="UD706"/>
      <c r="UE706"/>
      <c r="UF706"/>
      <c r="UG706"/>
      <c r="UH706"/>
      <c r="UI706"/>
      <c r="UJ706"/>
      <c r="UK706"/>
      <c r="UL706"/>
      <c r="UM706"/>
      <c r="UN706"/>
      <c r="UO706"/>
      <c r="UP706"/>
      <c r="UQ706"/>
      <c r="UR706"/>
      <c r="US706"/>
      <c r="UT706"/>
      <c r="UU706"/>
      <c r="UV706"/>
      <c r="UW706"/>
      <c r="UX706"/>
      <c r="UY706"/>
      <c r="UZ706"/>
      <c r="VA706"/>
      <c r="VB706"/>
      <c r="VC706"/>
      <c r="VD706"/>
      <c r="VE706"/>
      <c r="VF706"/>
      <c r="VG706"/>
      <c r="VH706"/>
      <c r="VI706"/>
      <c r="VJ706"/>
      <c r="VK706"/>
      <c r="VL706"/>
      <c r="VM706"/>
      <c r="VN706"/>
      <c r="VO706"/>
      <c r="VP706"/>
      <c r="VQ706"/>
      <c r="VR706"/>
      <c r="VS706"/>
      <c r="VT706"/>
      <c r="VU706"/>
      <c r="VV706"/>
      <c r="VW706"/>
      <c r="VX706"/>
      <c r="VY706"/>
      <c r="VZ706"/>
      <c r="WA706"/>
      <c r="WB706"/>
      <c r="WC706"/>
      <c r="WD706"/>
      <c r="WE706"/>
      <c r="WF706"/>
      <c r="WG706"/>
      <c r="WH706"/>
      <c r="WI706"/>
      <c r="WJ706"/>
      <c r="WK706"/>
      <c r="WL706"/>
      <c r="WM706"/>
      <c r="WN706"/>
      <c r="WO706"/>
      <c r="WP706"/>
      <c r="WQ706"/>
      <c r="WR706"/>
      <c r="WS706"/>
      <c r="WT706"/>
      <c r="WU706"/>
      <c r="WV706"/>
      <c r="WW706"/>
      <c r="WX706"/>
      <c r="WY706"/>
      <c r="WZ706"/>
      <c r="XA706"/>
      <c r="XB706"/>
      <c r="XC706"/>
      <c r="XD706"/>
      <c r="XE706"/>
      <c r="XF706"/>
      <c r="XG706"/>
      <c r="XH706"/>
      <c r="XI706"/>
      <c r="XJ706"/>
      <c r="XK706"/>
      <c r="XL706"/>
      <c r="XM706"/>
      <c r="XN706"/>
      <c r="XO706"/>
      <c r="XP706"/>
      <c r="XQ706"/>
      <c r="XR706"/>
      <c r="XS706"/>
      <c r="XT706"/>
      <c r="XU706"/>
      <c r="XV706"/>
      <c r="XW706"/>
      <c r="XX706"/>
      <c r="XY706"/>
      <c r="XZ706"/>
      <c r="YA706"/>
      <c r="YB706"/>
      <c r="YC706"/>
      <c r="YD706"/>
      <c r="YE706"/>
      <c r="YF706"/>
      <c r="YG706"/>
      <c r="YH706"/>
      <c r="YI706"/>
      <c r="YJ706"/>
      <c r="YK706"/>
      <c r="YL706"/>
      <c r="YM706"/>
      <c r="YN706"/>
      <c r="YO706"/>
      <c r="YP706"/>
      <c r="YQ706"/>
      <c r="YR706"/>
      <c r="YS706"/>
      <c r="YT706"/>
      <c r="YU706"/>
      <c r="YV706"/>
      <c r="YW706"/>
      <c r="YX706"/>
      <c r="YY706"/>
      <c r="YZ706"/>
      <c r="ZA706"/>
      <c r="ZB706"/>
      <c r="ZC706"/>
      <c r="ZD706"/>
      <c r="ZE706"/>
      <c r="ZF706"/>
      <c r="ZG706"/>
      <c r="ZH706"/>
      <c r="ZI706"/>
      <c r="ZJ706"/>
      <c r="ZK706"/>
      <c r="ZL706"/>
      <c r="ZM706"/>
      <c r="ZN706"/>
      <c r="ZO706"/>
      <c r="ZP706"/>
      <c r="ZQ706"/>
      <c r="ZR706"/>
      <c r="ZS706"/>
      <c r="ZT706"/>
      <c r="ZU706"/>
      <c r="ZV706"/>
      <c r="ZW706"/>
      <c r="ZX706"/>
      <c r="ZY706"/>
      <c r="ZZ706"/>
      <c r="AAA706"/>
      <c r="AAB706"/>
      <c r="AAC706"/>
      <c r="AAD706"/>
      <c r="AAE706"/>
      <c r="AAF706"/>
      <c r="AAG706"/>
      <c r="AAH706"/>
      <c r="AAI706"/>
      <c r="AAJ706"/>
      <c r="AAK706"/>
      <c r="AAL706"/>
      <c r="AAM706"/>
      <c r="AAN706"/>
      <c r="AAO706"/>
      <c r="AAP706"/>
      <c r="AAQ706"/>
      <c r="AAR706"/>
      <c r="AAS706"/>
      <c r="AAT706"/>
      <c r="AAU706"/>
      <c r="AAV706"/>
      <c r="AAW706"/>
      <c r="AAX706"/>
      <c r="AAY706"/>
      <c r="AAZ706"/>
      <c r="ABA706"/>
      <c r="ABB706"/>
      <c r="ABC706"/>
      <c r="ABD706"/>
      <c r="ABE706"/>
      <c r="ABF706"/>
      <c r="ABG706"/>
      <c r="ABH706"/>
      <c r="ABI706"/>
      <c r="ABJ706"/>
      <c r="ABK706"/>
      <c r="ABL706"/>
      <c r="ABM706"/>
      <c r="ABN706"/>
      <c r="ABO706"/>
      <c r="ABP706"/>
      <c r="ABQ706"/>
      <c r="ABR706"/>
      <c r="ABS706"/>
      <c r="ABT706"/>
      <c r="ABU706"/>
      <c r="ABV706"/>
      <c r="ABW706"/>
      <c r="ABX706"/>
      <c r="ABY706"/>
    </row>
    <row r="707" spans="1:753" s="47" customFormat="1">
      <c r="A707" s="44">
        <v>97713</v>
      </c>
      <c r="B707" s="44"/>
      <c r="C707" s="45" t="s">
        <v>607</v>
      </c>
      <c r="D707" s="45"/>
      <c r="E707" s="45"/>
      <c r="F707" s="59">
        <v>137638</v>
      </c>
      <c r="G707" s="59"/>
      <c r="H707" s="59"/>
      <c r="I707" s="59">
        <v>23567</v>
      </c>
      <c r="J707" s="59"/>
      <c r="K707" s="59"/>
      <c r="L707" s="59">
        <v>3357</v>
      </c>
      <c r="M707" s="59"/>
      <c r="N707" s="59"/>
      <c r="O707" s="59">
        <v>22433</v>
      </c>
      <c r="P707" s="58"/>
      <c r="Q707" s="59"/>
      <c r="R707" s="59">
        <v>3325</v>
      </c>
      <c r="S707" s="59"/>
      <c r="T707" s="59"/>
      <c r="U707" s="59">
        <v>52682</v>
      </c>
      <c r="V707" s="59"/>
      <c r="W707" s="60"/>
      <c r="X707" s="59"/>
      <c r="Y707" s="59">
        <v>0</v>
      </c>
      <c r="Z707" s="59"/>
      <c r="AA707" s="59"/>
      <c r="AB707" s="59">
        <v>0</v>
      </c>
      <c r="AC707" s="59"/>
      <c r="AD707" s="59"/>
      <c r="AE707" s="59">
        <v>6530</v>
      </c>
      <c r="AF707" s="59"/>
      <c r="AG707" s="59"/>
      <c r="AH707" s="59">
        <v>6530</v>
      </c>
      <c r="AI707" s="59"/>
      <c r="AJ707" s="59"/>
      <c r="AK707" s="59"/>
      <c r="AL707" s="59"/>
      <c r="AM707" s="59">
        <v>61312</v>
      </c>
      <c r="AN707" s="59"/>
      <c r="AO707" s="59"/>
      <c r="AP707" s="59">
        <v>-4414</v>
      </c>
      <c r="AQ707" s="59"/>
      <c r="AR707" s="59"/>
      <c r="AS707" s="59">
        <v>56898</v>
      </c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  <c r="LE707"/>
      <c r="LF707"/>
      <c r="LG707"/>
      <c r="LH707"/>
      <c r="LI707"/>
      <c r="LJ707"/>
      <c r="LK707"/>
      <c r="LL707"/>
      <c r="LM707"/>
      <c r="LN707"/>
      <c r="LO707"/>
      <c r="LP707"/>
      <c r="LQ707"/>
      <c r="LR707"/>
      <c r="LS707"/>
      <c r="LT707"/>
      <c r="LU707"/>
      <c r="LV707"/>
      <c r="LW707"/>
      <c r="LX707"/>
      <c r="LY707"/>
      <c r="LZ707"/>
      <c r="MA707"/>
      <c r="MB707"/>
      <c r="MC707"/>
      <c r="MD707"/>
      <c r="ME707"/>
      <c r="MF707"/>
      <c r="MG707"/>
      <c r="MH707"/>
      <c r="MI707"/>
      <c r="MJ707"/>
      <c r="MK707"/>
      <c r="ML707"/>
      <c r="MM707"/>
      <c r="MN707"/>
      <c r="MO707"/>
      <c r="MP707"/>
      <c r="MQ707"/>
      <c r="MR707"/>
      <c r="MS707"/>
      <c r="MT707"/>
      <c r="MU707"/>
      <c r="MV707"/>
      <c r="MW707"/>
      <c r="MX707"/>
      <c r="MY707"/>
      <c r="MZ707"/>
      <c r="NA707"/>
      <c r="NB707"/>
      <c r="NC707"/>
      <c r="ND707"/>
      <c r="NE707"/>
      <c r="NF707"/>
      <c r="NG707"/>
      <c r="NH707"/>
      <c r="NI707"/>
      <c r="NJ707"/>
      <c r="NK707"/>
      <c r="NL707"/>
      <c r="NM707"/>
      <c r="NN707"/>
      <c r="NO707"/>
      <c r="NP707"/>
      <c r="NQ707"/>
      <c r="NR707"/>
      <c r="NS707"/>
      <c r="NT707"/>
      <c r="NU707"/>
      <c r="NV707"/>
      <c r="NW707"/>
      <c r="NX707"/>
      <c r="NY707"/>
      <c r="NZ707"/>
      <c r="OA707"/>
      <c r="OB707"/>
      <c r="OC707"/>
      <c r="OD707"/>
      <c r="OE707"/>
      <c r="OF707"/>
      <c r="OG707"/>
      <c r="OH707"/>
      <c r="OI707"/>
      <c r="OJ707"/>
      <c r="OK707"/>
      <c r="OL707"/>
      <c r="OM707"/>
      <c r="ON707"/>
      <c r="OO707"/>
      <c r="OP707"/>
      <c r="OQ707"/>
      <c r="OR707"/>
      <c r="OS707"/>
      <c r="OT707"/>
      <c r="OU707"/>
      <c r="OV707"/>
      <c r="OW707"/>
      <c r="OX707"/>
      <c r="OY707"/>
      <c r="OZ707"/>
      <c r="PA707"/>
      <c r="PB707"/>
      <c r="PC707"/>
      <c r="PD707"/>
      <c r="PE707"/>
      <c r="PF707"/>
      <c r="PG707"/>
      <c r="PH707"/>
      <c r="PI707"/>
      <c r="PJ707"/>
      <c r="PK707"/>
      <c r="PL707"/>
      <c r="PM707"/>
      <c r="PN707"/>
      <c r="PO707"/>
      <c r="PP707"/>
      <c r="PQ707"/>
      <c r="PR707"/>
      <c r="PS707"/>
      <c r="PT707"/>
      <c r="PU707"/>
      <c r="PV707"/>
      <c r="PW707"/>
      <c r="PX707"/>
      <c r="PY707"/>
      <c r="PZ707"/>
      <c r="QA707"/>
      <c r="QB707"/>
      <c r="QC707"/>
      <c r="QD707"/>
      <c r="QE707"/>
      <c r="QF707"/>
      <c r="QG707"/>
      <c r="QH707"/>
      <c r="QI707"/>
      <c r="QJ707"/>
      <c r="QK707"/>
      <c r="QL707"/>
      <c r="QM707"/>
      <c r="QN707"/>
      <c r="QO707"/>
      <c r="QP707"/>
      <c r="QQ707"/>
      <c r="QR707"/>
      <c r="QS707"/>
      <c r="QT707"/>
      <c r="QU707"/>
      <c r="QV707"/>
      <c r="QW707"/>
      <c r="QX707"/>
      <c r="QY707"/>
      <c r="QZ707"/>
      <c r="RA707"/>
      <c r="RB707"/>
      <c r="RC707"/>
      <c r="RD707"/>
      <c r="RE707"/>
      <c r="RF707"/>
      <c r="RG707"/>
      <c r="RH707"/>
      <c r="RI707"/>
      <c r="RJ707"/>
      <c r="RK707"/>
      <c r="RL707"/>
      <c r="RM707"/>
      <c r="RN707"/>
      <c r="RO707"/>
      <c r="RP707"/>
      <c r="RQ707"/>
      <c r="RR707"/>
      <c r="RS707"/>
      <c r="RT707"/>
      <c r="RU707"/>
      <c r="RV707"/>
      <c r="RW707"/>
      <c r="RX707"/>
      <c r="RY707"/>
      <c r="RZ707"/>
      <c r="SA707"/>
      <c r="SB707"/>
      <c r="SC707"/>
      <c r="SD707"/>
      <c r="SE707"/>
      <c r="SF707"/>
      <c r="SG707"/>
      <c r="SH707"/>
      <c r="SI707"/>
      <c r="SJ707"/>
      <c r="SK707"/>
      <c r="SL707"/>
      <c r="SM707"/>
      <c r="SN707"/>
      <c r="SO707"/>
      <c r="SP707"/>
      <c r="SQ707"/>
      <c r="SR707"/>
      <c r="SS707"/>
      <c r="ST707"/>
      <c r="SU707"/>
      <c r="SV707"/>
      <c r="SW707"/>
      <c r="SX707"/>
      <c r="SY707"/>
      <c r="SZ707"/>
      <c r="TA707"/>
      <c r="TB707"/>
      <c r="TC707"/>
      <c r="TD707"/>
      <c r="TE707"/>
      <c r="TF707"/>
      <c r="TG707"/>
      <c r="TH707"/>
      <c r="TI707"/>
      <c r="TJ707"/>
      <c r="TK707"/>
      <c r="TL707"/>
      <c r="TM707"/>
      <c r="TN707"/>
      <c r="TO707"/>
      <c r="TP707"/>
      <c r="TQ707"/>
      <c r="TR707"/>
      <c r="TS707"/>
      <c r="TT707"/>
      <c r="TU707"/>
      <c r="TV707"/>
      <c r="TW707"/>
      <c r="TX707"/>
      <c r="TY707"/>
      <c r="TZ707"/>
      <c r="UA707"/>
      <c r="UB707"/>
      <c r="UC707"/>
      <c r="UD707"/>
      <c r="UE707"/>
      <c r="UF707"/>
      <c r="UG707"/>
      <c r="UH707"/>
      <c r="UI707"/>
      <c r="UJ707"/>
      <c r="UK707"/>
      <c r="UL707"/>
      <c r="UM707"/>
      <c r="UN707"/>
      <c r="UO707"/>
      <c r="UP707"/>
      <c r="UQ707"/>
      <c r="UR707"/>
      <c r="US707"/>
      <c r="UT707"/>
      <c r="UU707"/>
      <c r="UV707"/>
      <c r="UW707"/>
      <c r="UX707"/>
      <c r="UY707"/>
      <c r="UZ707"/>
      <c r="VA707"/>
      <c r="VB707"/>
      <c r="VC707"/>
      <c r="VD707"/>
      <c r="VE707"/>
      <c r="VF707"/>
      <c r="VG707"/>
      <c r="VH707"/>
      <c r="VI707"/>
      <c r="VJ707"/>
      <c r="VK707"/>
      <c r="VL707"/>
      <c r="VM707"/>
      <c r="VN707"/>
      <c r="VO707"/>
      <c r="VP707"/>
      <c r="VQ707"/>
      <c r="VR707"/>
      <c r="VS707"/>
      <c r="VT707"/>
      <c r="VU707"/>
      <c r="VV707"/>
      <c r="VW707"/>
      <c r="VX707"/>
      <c r="VY707"/>
      <c r="VZ707"/>
      <c r="WA707"/>
      <c r="WB707"/>
      <c r="WC707"/>
      <c r="WD707"/>
      <c r="WE707"/>
      <c r="WF707"/>
      <c r="WG707"/>
      <c r="WH707"/>
      <c r="WI707"/>
      <c r="WJ707"/>
      <c r="WK707"/>
      <c r="WL707"/>
      <c r="WM707"/>
      <c r="WN707"/>
      <c r="WO707"/>
      <c r="WP707"/>
      <c r="WQ707"/>
      <c r="WR707"/>
      <c r="WS707"/>
      <c r="WT707"/>
      <c r="WU707"/>
      <c r="WV707"/>
      <c r="WW707"/>
      <c r="WX707"/>
      <c r="WY707"/>
      <c r="WZ707"/>
      <c r="XA707"/>
      <c r="XB707"/>
      <c r="XC707"/>
      <c r="XD707"/>
      <c r="XE707"/>
      <c r="XF707"/>
      <c r="XG707"/>
      <c r="XH707"/>
      <c r="XI707"/>
      <c r="XJ707"/>
      <c r="XK707"/>
      <c r="XL707"/>
      <c r="XM707"/>
      <c r="XN707"/>
      <c r="XO707"/>
      <c r="XP707"/>
      <c r="XQ707"/>
      <c r="XR707"/>
      <c r="XS707"/>
      <c r="XT707"/>
      <c r="XU707"/>
      <c r="XV707"/>
      <c r="XW707"/>
      <c r="XX707"/>
      <c r="XY707"/>
      <c r="XZ707"/>
      <c r="YA707"/>
      <c r="YB707"/>
      <c r="YC707"/>
      <c r="YD707"/>
      <c r="YE707"/>
      <c r="YF707"/>
      <c r="YG707"/>
      <c r="YH707"/>
      <c r="YI707"/>
      <c r="YJ707"/>
      <c r="YK707"/>
      <c r="YL707"/>
      <c r="YM707"/>
      <c r="YN707"/>
      <c r="YO707"/>
      <c r="YP707"/>
      <c r="YQ707"/>
      <c r="YR707"/>
      <c r="YS707"/>
      <c r="YT707"/>
      <c r="YU707"/>
      <c r="YV707"/>
      <c r="YW707"/>
      <c r="YX707"/>
      <c r="YY707"/>
      <c r="YZ707"/>
      <c r="ZA707"/>
      <c r="ZB707"/>
      <c r="ZC707"/>
      <c r="ZD707"/>
      <c r="ZE707"/>
      <c r="ZF707"/>
      <c r="ZG707"/>
      <c r="ZH707"/>
      <c r="ZI707"/>
      <c r="ZJ707"/>
      <c r="ZK707"/>
      <c r="ZL707"/>
      <c r="ZM707"/>
      <c r="ZN707"/>
      <c r="ZO707"/>
      <c r="ZP707"/>
      <c r="ZQ707"/>
      <c r="ZR707"/>
      <c r="ZS707"/>
      <c r="ZT707"/>
      <c r="ZU707"/>
      <c r="ZV707"/>
      <c r="ZW707"/>
      <c r="ZX707"/>
      <c r="ZY707"/>
      <c r="ZZ707"/>
      <c r="AAA707"/>
      <c r="AAB707"/>
      <c r="AAC707"/>
      <c r="AAD707"/>
      <c r="AAE707"/>
      <c r="AAF707"/>
      <c r="AAG707"/>
      <c r="AAH707"/>
      <c r="AAI707"/>
      <c r="AAJ707"/>
      <c r="AAK707"/>
      <c r="AAL707"/>
      <c r="AAM707"/>
      <c r="AAN707"/>
      <c r="AAO707"/>
      <c r="AAP707"/>
      <c r="AAQ707"/>
      <c r="AAR707"/>
      <c r="AAS707"/>
      <c r="AAT707"/>
      <c r="AAU707"/>
      <c r="AAV707"/>
      <c r="AAW707"/>
      <c r="AAX707"/>
      <c r="AAY707"/>
      <c r="AAZ707"/>
      <c r="ABA707"/>
      <c r="ABB707"/>
      <c r="ABC707"/>
      <c r="ABD707"/>
      <c r="ABE707"/>
      <c r="ABF707"/>
      <c r="ABG707"/>
      <c r="ABH707"/>
      <c r="ABI707"/>
      <c r="ABJ707"/>
      <c r="ABK707"/>
      <c r="ABL707"/>
      <c r="ABM707"/>
      <c r="ABN707"/>
      <c r="ABO707"/>
      <c r="ABP707"/>
      <c r="ABQ707"/>
      <c r="ABR707"/>
      <c r="ABS707"/>
      <c r="ABT707"/>
      <c r="ABU707"/>
      <c r="ABV707"/>
      <c r="ABW707"/>
      <c r="ABX707"/>
      <c r="ABY707"/>
    </row>
    <row r="708" spans="1:753" s="47" customFormat="1">
      <c r="A708" s="44">
        <v>97717</v>
      </c>
      <c r="B708" s="44"/>
      <c r="C708" s="45" t="s">
        <v>608</v>
      </c>
      <c r="D708" s="45"/>
      <c r="E708" s="45"/>
      <c r="F708" s="59">
        <v>14747</v>
      </c>
      <c r="G708" s="59"/>
      <c r="H708" s="59"/>
      <c r="I708" s="59">
        <v>2525</v>
      </c>
      <c r="J708" s="59"/>
      <c r="K708" s="59"/>
      <c r="L708" s="59">
        <v>360</v>
      </c>
      <c r="M708" s="59"/>
      <c r="N708" s="59"/>
      <c r="O708" s="59">
        <v>2404</v>
      </c>
      <c r="P708" s="59"/>
      <c r="Q708" s="59"/>
      <c r="R708" s="59">
        <v>573</v>
      </c>
      <c r="S708" s="59"/>
      <c r="T708" s="59"/>
      <c r="U708" s="59">
        <v>5862</v>
      </c>
      <c r="V708" s="59"/>
      <c r="W708" s="60"/>
      <c r="X708" s="59"/>
      <c r="Y708" s="59">
        <v>0</v>
      </c>
      <c r="Z708" s="59"/>
      <c r="AA708" s="59"/>
      <c r="AB708" s="59">
        <v>0</v>
      </c>
      <c r="AC708" s="59"/>
      <c r="AD708" s="59"/>
      <c r="AE708" s="59">
        <v>886</v>
      </c>
      <c r="AF708" s="59"/>
      <c r="AG708" s="59"/>
      <c r="AH708" s="59">
        <v>886</v>
      </c>
      <c r="AI708" s="59"/>
      <c r="AJ708" s="59"/>
      <c r="AK708" s="59"/>
      <c r="AL708" s="59"/>
      <c r="AM708" s="59">
        <v>6569</v>
      </c>
      <c r="AN708" s="59"/>
      <c r="AO708" s="59"/>
      <c r="AP708" s="59">
        <v>-227</v>
      </c>
      <c r="AQ708" s="59"/>
      <c r="AR708" s="59"/>
      <c r="AS708" s="59">
        <v>6342</v>
      </c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  <c r="ABX708"/>
      <c r="ABY708"/>
    </row>
    <row r="709" spans="1:753" s="47" customFormat="1">
      <c r="A709" s="44">
        <v>97721</v>
      </c>
      <c r="B709" s="44"/>
      <c r="C709" s="45" t="s">
        <v>609</v>
      </c>
      <c r="D709" s="45"/>
      <c r="E709" s="45"/>
      <c r="F709" s="59">
        <v>1521124</v>
      </c>
      <c r="G709" s="59"/>
      <c r="H709" s="59"/>
      <c r="I709" s="59">
        <v>260455</v>
      </c>
      <c r="J709" s="59"/>
      <c r="K709" s="59"/>
      <c r="L709" s="59">
        <v>37102</v>
      </c>
      <c r="M709" s="59"/>
      <c r="N709" s="59"/>
      <c r="O709" s="59">
        <v>247918</v>
      </c>
      <c r="P709" s="59"/>
      <c r="Q709" s="59"/>
      <c r="R709" s="59">
        <v>6173</v>
      </c>
      <c r="S709" s="59"/>
      <c r="T709" s="59"/>
      <c r="U709" s="59">
        <v>551648</v>
      </c>
      <c r="V709" s="59"/>
      <c r="W709" s="60"/>
      <c r="X709" s="59"/>
      <c r="Y709" s="59">
        <v>0</v>
      </c>
      <c r="Z709" s="59"/>
      <c r="AA709" s="59"/>
      <c r="AB709" s="59">
        <v>0</v>
      </c>
      <c r="AC709" s="59"/>
      <c r="AD709" s="59"/>
      <c r="AE709" s="59">
        <v>47608</v>
      </c>
      <c r="AF709" s="59"/>
      <c r="AG709" s="59"/>
      <c r="AH709" s="59">
        <v>47608</v>
      </c>
      <c r="AI709" s="59"/>
      <c r="AJ709" s="59"/>
      <c r="AK709" s="59"/>
      <c r="AL709" s="59"/>
      <c r="AM709" s="59">
        <v>677598</v>
      </c>
      <c r="AN709" s="59"/>
      <c r="AO709" s="59"/>
      <c r="AP709" s="59">
        <v>-18510</v>
      </c>
      <c r="AQ709" s="59"/>
      <c r="AR709" s="59"/>
      <c r="AS709" s="59">
        <v>659088</v>
      </c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  <c r="JB709"/>
      <c r="JC709"/>
      <c r="JD709"/>
      <c r="JE709"/>
      <c r="JF709"/>
      <c r="JG709"/>
      <c r="JH709"/>
      <c r="JI709"/>
      <c r="JJ709"/>
      <c r="JK709"/>
      <c r="JL709"/>
      <c r="JM709"/>
      <c r="JN709"/>
      <c r="JO709"/>
      <c r="JP709"/>
      <c r="JQ709"/>
      <c r="JR709"/>
      <c r="JS709"/>
      <c r="JT709"/>
      <c r="JU709"/>
      <c r="JV709"/>
      <c r="JW709"/>
      <c r="JX709"/>
      <c r="JY709"/>
      <c r="JZ709"/>
      <c r="KA709"/>
      <c r="KB709"/>
      <c r="KC709"/>
      <c r="KD709"/>
      <c r="KE709"/>
      <c r="KF709"/>
      <c r="KG709"/>
      <c r="KH709"/>
      <c r="KI709"/>
      <c r="KJ709"/>
      <c r="KK709"/>
      <c r="KL709"/>
      <c r="KM709"/>
      <c r="KN709"/>
      <c r="KO709"/>
      <c r="KP709"/>
      <c r="KQ709"/>
      <c r="KR709"/>
      <c r="KS709"/>
      <c r="KT709"/>
      <c r="KU709"/>
      <c r="KV709"/>
      <c r="KW709"/>
      <c r="KX709"/>
      <c r="KY709"/>
      <c r="KZ709"/>
      <c r="LA709"/>
      <c r="LB709"/>
      <c r="LC709"/>
      <c r="LD709"/>
      <c r="LE709"/>
      <c r="LF709"/>
      <c r="LG709"/>
      <c r="LH709"/>
      <c r="LI709"/>
      <c r="LJ709"/>
      <c r="LK709"/>
      <c r="LL709"/>
      <c r="LM709"/>
      <c r="LN709"/>
      <c r="LO709"/>
      <c r="LP709"/>
      <c r="LQ709"/>
      <c r="LR709"/>
      <c r="LS709"/>
      <c r="LT709"/>
      <c r="LU709"/>
      <c r="LV709"/>
      <c r="LW709"/>
      <c r="LX709"/>
      <c r="LY709"/>
      <c r="LZ709"/>
      <c r="MA709"/>
      <c r="MB709"/>
      <c r="MC709"/>
      <c r="MD709"/>
      <c r="ME709"/>
      <c r="MF709"/>
      <c r="MG709"/>
      <c r="MH709"/>
      <c r="MI709"/>
      <c r="MJ709"/>
      <c r="MK709"/>
      <c r="ML709"/>
      <c r="MM709"/>
      <c r="MN709"/>
      <c r="MO709"/>
      <c r="MP709"/>
      <c r="MQ709"/>
      <c r="MR709"/>
      <c r="MS709"/>
      <c r="MT709"/>
      <c r="MU709"/>
      <c r="MV709"/>
      <c r="MW709"/>
      <c r="MX709"/>
      <c r="MY709"/>
      <c r="MZ709"/>
      <c r="NA709"/>
      <c r="NB709"/>
      <c r="NC709"/>
      <c r="ND709"/>
      <c r="NE709"/>
      <c r="NF709"/>
      <c r="NG709"/>
      <c r="NH709"/>
      <c r="NI709"/>
      <c r="NJ709"/>
      <c r="NK709"/>
      <c r="NL709"/>
      <c r="NM709"/>
      <c r="NN709"/>
      <c r="NO709"/>
      <c r="NP709"/>
      <c r="NQ709"/>
      <c r="NR709"/>
      <c r="NS709"/>
      <c r="NT709"/>
      <c r="NU709"/>
      <c r="NV709"/>
      <c r="NW709"/>
      <c r="NX709"/>
      <c r="NY709"/>
      <c r="NZ709"/>
      <c r="OA709"/>
      <c r="OB709"/>
      <c r="OC709"/>
      <c r="OD709"/>
      <c r="OE709"/>
      <c r="OF709"/>
      <c r="OG709"/>
      <c r="OH709"/>
      <c r="OI709"/>
      <c r="OJ709"/>
      <c r="OK709"/>
      <c r="OL709"/>
      <c r="OM709"/>
      <c r="ON709"/>
      <c r="OO709"/>
      <c r="OP709"/>
      <c r="OQ709"/>
      <c r="OR709"/>
      <c r="OS709"/>
      <c r="OT709"/>
      <c r="OU709"/>
      <c r="OV709"/>
      <c r="OW709"/>
      <c r="OX709"/>
      <c r="OY709"/>
      <c r="OZ709"/>
      <c r="PA709"/>
      <c r="PB709"/>
      <c r="PC709"/>
      <c r="PD709"/>
      <c r="PE709"/>
      <c r="PF709"/>
      <c r="PG709"/>
      <c r="PH709"/>
      <c r="PI709"/>
      <c r="PJ709"/>
      <c r="PK709"/>
      <c r="PL709"/>
      <c r="PM709"/>
      <c r="PN709"/>
      <c r="PO709"/>
      <c r="PP709"/>
      <c r="PQ709"/>
      <c r="PR709"/>
      <c r="PS709"/>
      <c r="PT709"/>
      <c r="PU709"/>
      <c r="PV709"/>
      <c r="PW709"/>
      <c r="PX709"/>
      <c r="PY709"/>
      <c r="PZ709"/>
      <c r="QA709"/>
      <c r="QB709"/>
      <c r="QC709"/>
      <c r="QD709"/>
      <c r="QE709"/>
      <c r="QF709"/>
      <c r="QG709"/>
      <c r="QH709"/>
      <c r="QI709"/>
      <c r="QJ709"/>
      <c r="QK709"/>
      <c r="QL709"/>
      <c r="QM709"/>
      <c r="QN709"/>
      <c r="QO709"/>
      <c r="QP709"/>
      <c r="QQ709"/>
      <c r="QR709"/>
      <c r="QS709"/>
      <c r="QT709"/>
      <c r="QU709"/>
      <c r="QV709"/>
      <c r="QW709"/>
      <c r="QX709"/>
      <c r="QY709"/>
      <c r="QZ709"/>
      <c r="RA709"/>
      <c r="RB709"/>
      <c r="RC709"/>
      <c r="RD709"/>
      <c r="RE709"/>
      <c r="RF709"/>
      <c r="RG709"/>
      <c r="RH709"/>
      <c r="RI709"/>
      <c r="RJ709"/>
      <c r="RK709"/>
      <c r="RL709"/>
      <c r="RM709"/>
      <c r="RN709"/>
      <c r="RO709"/>
      <c r="RP709"/>
      <c r="RQ709"/>
      <c r="RR709"/>
      <c r="RS709"/>
      <c r="RT709"/>
      <c r="RU709"/>
      <c r="RV709"/>
      <c r="RW709"/>
      <c r="RX709"/>
      <c r="RY709"/>
      <c r="RZ709"/>
      <c r="SA709"/>
      <c r="SB709"/>
      <c r="SC709"/>
      <c r="SD709"/>
      <c r="SE709"/>
      <c r="SF709"/>
      <c r="SG709"/>
      <c r="SH709"/>
      <c r="SI709"/>
      <c r="SJ709"/>
      <c r="SK709"/>
      <c r="SL709"/>
      <c r="SM709"/>
      <c r="SN709"/>
      <c r="SO709"/>
      <c r="SP709"/>
      <c r="SQ709"/>
      <c r="SR709"/>
      <c r="SS709"/>
      <c r="ST709"/>
      <c r="SU709"/>
      <c r="SV709"/>
      <c r="SW709"/>
      <c r="SX709"/>
      <c r="SY709"/>
      <c r="SZ709"/>
      <c r="TA709"/>
      <c r="TB709"/>
      <c r="TC709"/>
      <c r="TD709"/>
      <c r="TE709"/>
      <c r="TF709"/>
      <c r="TG709"/>
      <c r="TH709"/>
      <c r="TI709"/>
      <c r="TJ709"/>
      <c r="TK709"/>
      <c r="TL709"/>
      <c r="TM709"/>
      <c r="TN709"/>
      <c r="TO709"/>
      <c r="TP709"/>
      <c r="TQ709"/>
      <c r="TR709"/>
      <c r="TS709"/>
      <c r="TT709"/>
      <c r="TU709"/>
      <c r="TV709"/>
      <c r="TW709"/>
      <c r="TX709"/>
      <c r="TY709"/>
      <c r="TZ709"/>
      <c r="UA709"/>
      <c r="UB709"/>
      <c r="UC709"/>
      <c r="UD709"/>
      <c r="UE709"/>
      <c r="UF709"/>
      <c r="UG709"/>
      <c r="UH709"/>
      <c r="UI709"/>
      <c r="UJ709"/>
      <c r="UK709"/>
      <c r="UL709"/>
      <c r="UM709"/>
      <c r="UN709"/>
      <c r="UO709"/>
      <c r="UP709"/>
      <c r="UQ709"/>
      <c r="UR709"/>
      <c r="US709"/>
      <c r="UT709"/>
      <c r="UU709"/>
      <c r="UV709"/>
      <c r="UW709"/>
      <c r="UX709"/>
      <c r="UY709"/>
      <c r="UZ709"/>
      <c r="VA709"/>
      <c r="VB709"/>
      <c r="VC709"/>
      <c r="VD709"/>
      <c r="VE709"/>
      <c r="VF709"/>
      <c r="VG709"/>
      <c r="VH709"/>
      <c r="VI709"/>
      <c r="VJ709"/>
      <c r="VK709"/>
      <c r="VL709"/>
      <c r="VM709"/>
      <c r="VN709"/>
      <c r="VO709"/>
      <c r="VP709"/>
      <c r="VQ709"/>
      <c r="VR709"/>
      <c r="VS709"/>
      <c r="VT709"/>
      <c r="VU709"/>
      <c r="VV709"/>
      <c r="VW709"/>
      <c r="VX709"/>
      <c r="VY709"/>
      <c r="VZ709"/>
      <c r="WA709"/>
      <c r="WB709"/>
      <c r="WC709"/>
      <c r="WD709"/>
      <c r="WE709"/>
      <c r="WF709"/>
      <c r="WG709"/>
      <c r="WH709"/>
      <c r="WI709"/>
      <c r="WJ709"/>
      <c r="WK709"/>
      <c r="WL709"/>
      <c r="WM709"/>
      <c r="WN709"/>
      <c r="WO709"/>
      <c r="WP709"/>
      <c r="WQ709"/>
      <c r="WR709"/>
      <c r="WS709"/>
      <c r="WT709"/>
      <c r="WU709"/>
      <c r="WV709"/>
      <c r="WW709"/>
      <c r="WX709"/>
      <c r="WY709"/>
      <c r="WZ709"/>
      <c r="XA709"/>
      <c r="XB709"/>
      <c r="XC709"/>
      <c r="XD709"/>
      <c r="XE709"/>
      <c r="XF709"/>
      <c r="XG709"/>
      <c r="XH709"/>
      <c r="XI709"/>
      <c r="XJ709"/>
      <c r="XK709"/>
      <c r="XL709"/>
      <c r="XM709"/>
      <c r="XN709"/>
      <c r="XO709"/>
      <c r="XP709"/>
      <c r="XQ709"/>
      <c r="XR709"/>
      <c r="XS709"/>
      <c r="XT709"/>
      <c r="XU709"/>
      <c r="XV709"/>
      <c r="XW709"/>
      <c r="XX709"/>
      <c r="XY709"/>
      <c r="XZ709"/>
      <c r="YA709"/>
      <c r="YB709"/>
      <c r="YC709"/>
      <c r="YD709"/>
      <c r="YE709"/>
      <c r="YF709"/>
      <c r="YG709"/>
      <c r="YH709"/>
      <c r="YI709"/>
      <c r="YJ709"/>
      <c r="YK709"/>
      <c r="YL709"/>
      <c r="YM709"/>
      <c r="YN709"/>
      <c r="YO709"/>
      <c r="YP709"/>
      <c r="YQ709"/>
      <c r="YR709"/>
      <c r="YS709"/>
      <c r="YT709"/>
      <c r="YU709"/>
      <c r="YV709"/>
      <c r="YW709"/>
      <c r="YX709"/>
      <c r="YY709"/>
      <c r="YZ709"/>
      <c r="ZA709"/>
      <c r="ZB709"/>
      <c r="ZC709"/>
      <c r="ZD709"/>
      <c r="ZE709"/>
      <c r="ZF709"/>
      <c r="ZG709"/>
      <c r="ZH709"/>
      <c r="ZI709"/>
      <c r="ZJ709"/>
      <c r="ZK709"/>
      <c r="ZL709"/>
      <c r="ZM709"/>
      <c r="ZN709"/>
      <c r="ZO709"/>
      <c r="ZP709"/>
      <c r="ZQ709"/>
      <c r="ZR709"/>
      <c r="ZS709"/>
      <c r="ZT709"/>
      <c r="ZU709"/>
      <c r="ZV709"/>
      <c r="ZW709"/>
      <c r="ZX709"/>
      <c r="ZY709"/>
      <c r="ZZ709"/>
      <c r="AAA709"/>
      <c r="AAB709"/>
      <c r="AAC709"/>
      <c r="AAD709"/>
      <c r="AAE709"/>
      <c r="AAF709"/>
      <c r="AAG709"/>
      <c r="AAH709"/>
      <c r="AAI709"/>
      <c r="AAJ709"/>
      <c r="AAK709"/>
      <c r="AAL709"/>
      <c r="AAM709"/>
      <c r="AAN709"/>
      <c r="AAO709"/>
      <c r="AAP709"/>
      <c r="AAQ709"/>
      <c r="AAR709"/>
      <c r="AAS709"/>
      <c r="AAT709"/>
      <c r="AAU709"/>
      <c r="AAV709"/>
      <c r="AAW709"/>
      <c r="AAX709"/>
      <c r="AAY709"/>
      <c r="AAZ709"/>
      <c r="ABA709"/>
      <c r="ABB709"/>
      <c r="ABC709"/>
      <c r="ABD709"/>
      <c r="ABE709"/>
      <c r="ABF709"/>
      <c r="ABG709"/>
      <c r="ABH709"/>
      <c r="ABI709"/>
      <c r="ABJ709"/>
      <c r="ABK709"/>
      <c r="ABL709"/>
      <c r="ABM709"/>
      <c r="ABN709"/>
      <c r="ABO709"/>
      <c r="ABP709"/>
      <c r="ABQ709"/>
      <c r="ABR709"/>
      <c r="ABS709"/>
      <c r="ABT709"/>
      <c r="ABU709"/>
      <c r="ABV709"/>
      <c r="ABW709"/>
      <c r="ABX709"/>
      <c r="ABY709"/>
    </row>
    <row r="710" spans="1:753" s="47" customFormat="1">
      <c r="A710" s="44">
        <v>97727</v>
      </c>
      <c r="B710" s="44"/>
      <c r="C710" s="45" t="s">
        <v>610</v>
      </c>
      <c r="D710" s="45"/>
      <c r="E710" s="45"/>
      <c r="F710" s="59">
        <v>50795</v>
      </c>
      <c r="G710" s="59"/>
      <c r="H710" s="59"/>
      <c r="I710" s="59">
        <v>8697</v>
      </c>
      <c r="J710" s="59"/>
      <c r="K710" s="59"/>
      <c r="L710" s="59">
        <v>1239</v>
      </c>
      <c r="M710" s="59"/>
      <c r="N710" s="59"/>
      <c r="O710" s="59">
        <v>8279</v>
      </c>
      <c r="P710" s="59"/>
      <c r="Q710" s="59"/>
      <c r="R710" s="59">
        <v>0</v>
      </c>
      <c r="S710" s="59"/>
      <c r="T710" s="59"/>
      <c r="U710" s="59">
        <v>18215</v>
      </c>
      <c r="V710" s="59"/>
      <c r="W710" s="60"/>
      <c r="X710" s="59"/>
      <c r="Y710" s="59">
        <v>0</v>
      </c>
      <c r="Z710" s="59"/>
      <c r="AA710" s="59"/>
      <c r="AB710" s="59">
        <v>0</v>
      </c>
      <c r="AC710" s="59"/>
      <c r="AD710" s="59"/>
      <c r="AE710" s="59">
        <v>881</v>
      </c>
      <c r="AF710" s="59"/>
      <c r="AG710" s="59"/>
      <c r="AH710" s="59">
        <v>881</v>
      </c>
      <c r="AI710" s="59"/>
      <c r="AJ710" s="59"/>
      <c r="AK710" s="59"/>
      <c r="AL710" s="59"/>
      <c r="AM710" s="59">
        <v>22627</v>
      </c>
      <c r="AN710" s="59"/>
      <c r="AO710" s="59"/>
      <c r="AP710" s="59">
        <v>-805</v>
      </c>
      <c r="AQ710" s="59"/>
      <c r="AR710" s="59"/>
      <c r="AS710" s="59">
        <v>21822</v>
      </c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  <c r="UR710"/>
      <c r="US710"/>
      <c r="UT710"/>
      <c r="UU710"/>
      <c r="UV710"/>
      <c r="UW710"/>
      <c r="UX710"/>
      <c r="UY710"/>
      <c r="UZ710"/>
      <c r="VA710"/>
      <c r="VB710"/>
      <c r="VC710"/>
      <c r="VD710"/>
      <c r="VE710"/>
      <c r="VF710"/>
      <c r="VG710"/>
      <c r="VH710"/>
      <c r="VI710"/>
      <c r="VJ710"/>
      <c r="VK710"/>
      <c r="VL710"/>
      <c r="VM710"/>
      <c r="VN710"/>
      <c r="VO710"/>
      <c r="VP710"/>
      <c r="VQ710"/>
      <c r="VR710"/>
      <c r="VS710"/>
      <c r="VT710"/>
      <c r="VU710"/>
      <c r="VV710"/>
      <c r="VW710"/>
      <c r="VX710"/>
      <c r="VY710"/>
      <c r="VZ710"/>
      <c r="WA710"/>
      <c r="WB710"/>
      <c r="WC710"/>
      <c r="WD710"/>
      <c r="WE710"/>
      <c r="WF710"/>
      <c r="WG710"/>
      <c r="WH710"/>
      <c r="WI710"/>
      <c r="WJ710"/>
      <c r="WK710"/>
      <c r="WL710"/>
      <c r="WM710"/>
      <c r="WN710"/>
      <c r="WO710"/>
      <c r="WP710"/>
      <c r="WQ710"/>
      <c r="WR710"/>
      <c r="WS710"/>
      <c r="WT710"/>
      <c r="WU710"/>
      <c r="WV710"/>
      <c r="WW710"/>
      <c r="WX710"/>
      <c r="WY710"/>
      <c r="WZ710"/>
      <c r="XA710"/>
      <c r="XB710"/>
      <c r="XC710"/>
      <c r="XD710"/>
      <c r="XE710"/>
      <c r="XF710"/>
      <c r="XG710"/>
      <c r="XH710"/>
      <c r="XI710"/>
      <c r="XJ710"/>
      <c r="XK710"/>
      <c r="XL710"/>
      <c r="XM710"/>
      <c r="XN710"/>
      <c r="XO710"/>
      <c r="XP710"/>
      <c r="XQ710"/>
      <c r="XR710"/>
      <c r="XS710"/>
      <c r="XT710"/>
      <c r="XU710"/>
      <c r="XV710"/>
      <c r="XW710"/>
      <c r="XX710"/>
      <c r="XY710"/>
      <c r="XZ710"/>
      <c r="YA710"/>
      <c r="YB710"/>
      <c r="YC710"/>
      <c r="YD710"/>
      <c r="YE710"/>
      <c r="YF710"/>
      <c r="YG710"/>
      <c r="YH710"/>
      <c r="YI710"/>
      <c r="YJ710"/>
      <c r="YK710"/>
      <c r="YL710"/>
      <c r="YM710"/>
      <c r="YN710"/>
      <c r="YO710"/>
      <c r="YP710"/>
      <c r="YQ710"/>
      <c r="YR710"/>
      <c r="YS710"/>
      <c r="YT710"/>
      <c r="YU710"/>
      <c r="YV710"/>
      <c r="YW710"/>
      <c r="YX710"/>
      <c r="YY710"/>
      <c r="YZ710"/>
      <c r="ZA710"/>
      <c r="ZB710"/>
      <c r="ZC710"/>
      <c r="ZD710"/>
      <c r="ZE710"/>
      <c r="ZF710"/>
      <c r="ZG710"/>
      <c r="ZH710"/>
      <c r="ZI710"/>
      <c r="ZJ710"/>
      <c r="ZK710"/>
      <c r="ZL710"/>
      <c r="ZM710"/>
      <c r="ZN710"/>
      <c r="ZO710"/>
      <c r="ZP710"/>
      <c r="ZQ710"/>
      <c r="ZR710"/>
      <c r="ZS710"/>
      <c r="ZT710"/>
      <c r="ZU710"/>
      <c r="ZV710"/>
      <c r="ZW710"/>
      <c r="ZX710"/>
      <c r="ZY710"/>
      <c r="ZZ710"/>
      <c r="AAA710"/>
      <c r="AAB710"/>
      <c r="AAC710"/>
      <c r="AAD710"/>
      <c r="AAE710"/>
      <c r="AAF710"/>
      <c r="AAG710"/>
      <c r="AAH710"/>
      <c r="AAI710"/>
      <c r="AAJ710"/>
      <c r="AAK710"/>
      <c r="AAL710"/>
      <c r="AAM710"/>
      <c r="AAN710"/>
      <c r="AAO710"/>
      <c r="AAP710"/>
      <c r="AAQ710"/>
      <c r="AAR710"/>
      <c r="AAS710"/>
      <c r="AAT710"/>
      <c r="AAU710"/>
      <c r="AAV710"/>
      <c r="AAW710"/>
      <c r="AAX710"/>
      <c r="AAY710"/>
      <c r="AAZ710"/>
      <c r="ABA710"/>
      <c r="ABB710"/>
      <c r="ABC710"/>
      <c r="ABD710"/>
      <c r="ABE710"/>
      <c r="ABF710"/>
      <c r="ABG710"/>
      <c r="ABH710"/>
      <c r="ABI710"/>
      <c r="ABJ710"/>
      <c r="ABK710"/>
      <c r="ABL710"/>
      <c r="ABM710"/>
      <c r="ABN710"/>
      <c r="ABO710"/>
      <c r="ABP710"/>
      <c r="ABQ710"/>
      <c r="ABR710"/>
      <c r="ABS710"/>
      <c r="ABT710"/>
      <c r="ABU710"/>
      <c r="ABV710"/>
      <c r="ABW710"/>
      <c r="ABX710"/>
      <c r="ABY710"/>
    </row>
    <row r="711" spans="1:753" s="46" customFormat="1">
      <c r="A711" s="44">
        <v>97731</v>
      </c>
      <c r="B711" s="44"/>
      <c r="C711" s="45" t="s">
        <v>611</v>
      </c>
      <c r="D711" s="45"/>
      <c r="E711" s="45"/>
      <c r="F711" s="58">
        <v>104321</v>
      </c>
      <c r="G711" s="58"/>
      <c r="H711" s="58"/>
      <c r="I711" s="58">
        <v>17862</v>
      </c>
      <c r="J711" s="58"/>
      <c r="K711" s="58"/>
      <c r="L711" s="58">
        <v>2544</v>
      </c>
      <c r="M711" s="58"/>
      <c r="N711" s="58"/>
      <c r="O711" s="58">
        <v>17003</v>
      </c>
      <c r="P711" s="58"/>
      <c r="Q711" s="58"/>
      <c r="R711" s="58">
        <v>7888</v>
      </c>
      <c r="S711" s="58"/>
      <c r="T711" s="58"/>
      <c r="U711" s="58">
        <v>45297</v>
      </c>
      <c r="V711" s="58"/>
      <c r="W711" s="61"/>
      <c r="X711" s="58"/>
      <c r="Y711" s="58">
        <v>0</v>
      </c>
      <c r="Z711" s="58"/>
      <c r="AA711" s="58"/>
      <c r="AB711" s="58">
        <v>0</v>
      </c>
      <c r="AC711" s="58"/>
      <c r="AD711" s="58"/>
      <c r="AE711" s="58">
        <v>0</v>
      </c>
      <c r="AF711" s="58"/>
      <c r="AG711" s="58"/>
      <c r="AH711" s="58">
        <v>0</v>
      </c>
      <c r="AI711" s="58"/>
      <c r="AJ711" s="58"/>
      <c r="AK711" s="58"/>
      <c r="AL711" s="58"/>
      <c r="AM711" s="58">
        <v>46471</v>
      </c>
      <c r="AN711" s="58"/>
      <c r="AO711" s="58"/>
      <c r="AP711" s="58">
        <v>4081</v>
      </c>
      <c r="AQ711" s="58"/>
      <c r="AR711" s="58"/>
      <c r="AS711" s="58">
        <v>50552</v>
      </c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  <c r="UR711"/>
      <c r="US711"/>
      <c r="UT711"/>
      <c r="UU711"/>
      <c r="UV711"/>
      <c r="UW711"/>
      <c r="UX711"/>
      <c r="UY711"/>
      <c r="UZ711"/>
      <c r="VA711"/>
      <c r="VB711"/>
      <c r="VC711"/>
      <c r="VD711"/>
      <c r="VE711"/>
      <c r="VF711"/>
      <c r="VG711"/>
      <c r="VH711"/>
      <c r="VI711"/>
      <c r="VJ711"/>
      <c r="VK711"/>
      <c r="VL711"/>
      <c r="VM711"/>
      <c r="VN711"/>
      <c r="VO711"/>
      <c r="VP711"/>
      <c r="VQ711"/>
      <c r="VR711"/>
      <c r="VS711"/>
      <c r="VT711"/>
      <c r="VU711"/>
      <c r="VV711"/>
      <c r="VW711"/>
      <c r="VX711"/>
      <c r="VY711"/>
      <c r="VZ711"/>
      <c r="WA711"/>
      <c r="WB711"/>
      <c r="WC711"/>
      <c r="WD711"/>
      <c r="WE711"/>
      <c r="WF711"/>
      <c r="WG711"/>
      <c r="WH711"/>
      <c r="WI711"/>
      <c r="WJ711"/>
      <c r="WK711"/>
      <c r="WL711"/>
      <c r="WM711"/>
      <c r="WN711"/>
      <c r="WO711"/>
      <c r="WP711"/>
      <c r="WQ711"/>
      <c r="WR711"/>
      <c r="WS711"/>
      <c r="WT711"/>
      <c r="WU711"/>
      <c r="WV711"/>
      <c r="WW711"/>
      <c r="WX711"/>
      <c r="WY711"/>
      <c r="WZ711"/>
      <c r="XA711"/>
      <c r="XB711"/>
      <c r="XC711"/>
      <c r="XD711"/>
      <c r="XE711"/>
      <c r="XF711"/>
      <c r="XG711"/>
      <c r="XH711"/>
      <c r="XI711"/>
      <c r="XJ711"/>
      <c r="XK711"/>
      <c r="XL711"/>
      <c r="XM711"/>
      <c r="XN711"/>
      <c r="XO711"/>
      <c r="XP711"/>
      <c r="XQ711"/>
      <c r="XR711"/>
      <c r="XS711"/>
      <c r="XT711"/>
      <c r="XU711"/>
      <c r="XV711"/>
      <c r="XW711"/>
      <c r="XX711"/>
      <c r="XY711"/>
      <c r="XZ711"/>
      <c r="YA711"/>
      <c r="YB711"/>
      <c r="YC711"/>
      <c r="YD711"/>
      <c r="YE711"/>
      <c r="YF711"/>
      <c r="YG711"/>
      <c r="YH711"/>
      <c r="YI711"/>
      <c r="YJ711"/>
      <c r="YK711"/>
      <c r="YL711"/>
      <c r="YM711"/>
      <c r="YN711"/>
      <c r="YO711"/>
      <c r="YP711"/>
      <c r="YQ711"/>
      <c r="YR711"/>
      <c r="YS711"/>
      <c r="YT711"/>
      <c r="YU711"/>
      <c r="YV711"/>
      <c r="YW711"/>
      <c r="YX711"/>
      <c r="YY711"/>
      <c r="YZ711"/>
      <c r="ZA711"/>
      <c r="ZB711"/>
      <c r="ZC711"/>
      <c r="ZD711"/>
      <c r="ZE711"/>
      <c r="ZF711"/>
      <c r="ZG711"/>
      <c r="ZH711"/>
      <c r="ZI711"/>
      <c r="ZJ711"/>
      <c r="ZK711"/>
      <c r="ZL711"/>
      <c r="ZM711"/>
      <c r="ZN711"/>
      <c r="ZO711"/>
      <c r="ZP711"/>
      <c r="ZQ711"/>
      <c r="ZR711"/>
      <c r="ZS711"/>
      <c r="ZT711"/>
      <c r="ZU711"/>
      <c r="ZV711"/>
      <c r="ZW711"/>
      <c r="ZX711"/>
      <c r="ZY711"/>
      <c r="ZZ711"/>
      <c r="AAA711"/>
      <c r="AAB711"/>
      <c r="AAC711"/>
      <c r="AAD711"/>
      <c r="AAE711"/>
      <c r="AAF711"/>
      <c r="AAG711"/>
      <c r="AAH711"/>
      <c r="AAI711"/>
      <c r="AAJ711"/>
      <c r="AAK711"/>
      <c r="AAL711"/>
      <c r="AAM711"/>
      <c r="AAN711"/>
      <c r="AAO711"/>
      <c r="AAP711"/>
      <c r="AAQ711"/>
      <c r="AAR711"/>
      <c r="AAS711"/>
      <c r="AAT711"/>
      <c r="AAU711"/>
      <c r="AAV711"/>
      <c r="AAW711"/>
      <c r="AAX711"/>
      <c r="AAY711"/>
      <c r="AAZ711"/>
      <c r="ABA711"/>
      <c r="ABB711"/>
      <c r="ABC711"/>
      <c r="ABD711"/>
      <c r="ABE711"/>
      <c r="ABF711"/>
      <c r="ABG711"/>
      <c r="ABH711"/>
      <c r="ABI711"/>
      <c r="ABJ711"/>
      <c r="ABK711"/>
      <c r="ABL711"/>
      <c r="ABM711"/>
      <c r="ABN711"/>
      <c r="ABO711"/>
      <c r="ABP711"/>
      <c r="ABQ711"/>
      <c r="ABR711"/>
      <c r="ABS711"/>
      <c r="ABT711"/>
      <c r="ABU711"/>
      <c r="ABV711"/>
      <c r="ABW711"/>
      <c r="ABX711"/>
      <c r="ABY711"/>
    </row>
    <row r="712" spans="1:753" s="47" customFormat="1">
      <c r="A712" s="44">
        <v>97801</v>
      </c>
      <c r="B712" s="44"/>
      <c r="C712" s="45" t="s">
        <v>938</v>
      </c>
      <c r="D712" s="45"/>
      <c r="E712" s="45"/>
      <c r="F712" s="59">
        <v>16519074</v>
      </c>
      <c r="G712" s="59"/>
      <c r="H712" s="59"/>
      <c r="I712" s="59">
        <v>2828484</v>
      </c>
      <c r="J712" s="59"/>
      <c r="K712" s="59"/>
      <c r="L712" s="59">
        <v>402924</v>
      </c>
      <c r="M712" s="59"/>
      <c r="N712" s="59"/>
      <c r="O712" s="59">
        <v>2692335</v>
      </c>
      <c r="P712" s="59"/>
      <c r="Q712" s="59"/>
      <c r="R712" s="59">
        <v>0</v>
      </c>
      <c r="S712" s="59"/>
      <c r="T712" s="59"/>
      <c r="U712" s="59">
        <v>5923743</v>
      </c>
      <c r="V712" s="59"/>
      <c r="W712" s="60"/>
      <c r="X712" s="59"/>
      <c r="Y712" s="59">
        <v>0</v>
      </c>
      <c r="Z712" s="59"/>
      <c r="AA712" s="59"/>
      <c r="AB712" s="59">
        <v>0</v>
      </c>
      <c r="AC712" s="59"/>
      <c r="AD712" s="59"/>
      <c r="AE712" s="59">
        <v>642269</v>
      </c>
      <c r="AF712" s="59"/>
      <c r="AG712" s="59"/>
      <c r="AH712" s="59">
        <v>642269</v>
      </c>
      <c r="AI712" s="59"/>
      <c r="AJ712" s="59"/>
      <c r="AK712" s="59"/>
      <c r="AL712" s="59"/>
      <c r="AM712" s="59">
        <v>7358565</v>
      </c>
      <c r="AN712" s="59"/>
      <c r="AO712" s="59"/>
      <c r="AP712" s="59">
        <v>-255015</v>
      </c>
      <c r="AQ712" s="59"/>
      <c r="AR712" s="59"/>
      <c r="AS712" s="59">
        <v>7103550</v>
      </c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</row>
    <row r="713" spans="1:753" s="47" customFormat="1">
      <c r="A713" s="44">
        <v>97802</v>
      </c>
      <c r="B713" s="44"/>
      <c r="C713" s="45" t="s">
        <v>612</v>
      </c>
      <c r="D713" s="45"/>
      <c r="E713" s="45"/>
      <c r="F713" s="59">
        <v>519694</v>
      </c>
      <c r="G713" s="59"/>
      <c r="H713" s="59"/>
      <c r="I713" s="59">
        <v>88985</v>
      </c>
      <c r="J713" s="59"/>
      <c r="K713" s="59"/>
      <c r="L713" s="59">
        <v>12676</v>
      </c>
      <c r="M713" s="59"/>
      <c r="N713" s="59"/>
      <c r="O713" s="59">
        <v>84702</v>
      </c>
      <c r="P713" s="59"/>
      <c r="Q713" s="59"/>
      <c r="R713" s="59">
        <v>22459</v>
      </c>
      <c r="S713" s="59"/>
      <c r="T713" s="59"/>
      <c r="U713" s="59">
        <v>208822</v>
      </c>
      <c r="V713" s="59"/>
      <c r="W713" s="60"/>
      <c r="X713" s="59"/>
      <c r="Y713" s="59">
        <v>0</v>
      </c>
      <c r="Z713" s="59"/>
      <c r="AA713" s="59"/>
      <c r="AB713" s="59">
        <v>0</v>
      </c>
      <c r="AC713" s="59"/>
      <c r="AD713" s="59"/>
      <c r="AE713" s="59">
        <v>7514</v>
      </c>
      <c r="AF713" s="59"/>
      <c r="AG713" s="59"/>
      <c r="AH713" s="59">
        <v>7514</v>
      </c>
      <c r="AI713" s="59"/>
      <c r="AJ713" s="59"/>
      <c r="AK713" s="59"/>
      <c r="AL713" s="59"/>
      <c r="AM713" s="59">
        <v>231502</v>
      </c>
      <c r="AN713" s="59"/>
      <c r="AO713" s="59"/>
      <c r="AP713" s="59">
        <v>-3338</v>
      </c>
      <c r="AQ713" s="59"/>
      <c r="AR713" s="59"/>
      <c r="AS713" s="59">
        <v>228164</v>
      </c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  <c r="IW713"/>
      <c r="IX713"/>
      <c r="IY713"/>
      <c r="IZ713"/>
      <c r="JA713"/>
      <c r="JB713"/>
      <c r="JC713"/>
      <c r="JD713"/>
      <c r="JE713"/>
      <c r="JF713"/>
      <c r="JG713"/>
      <c r="JH713"/>
      <c r="JI713"/>
      <c r="JJ713"/>
      <c r="JK713"/>
      <c r="JL713"/>
      <c r="JM713"/>
      <c r="JN713"/>
      <c r="JO713"/>
      <c r="JP713"/>
      <c r="JQ713"/>
      <c r="JR713"/>
      <c r="JS713"/>
      <c r="JT713"/>
      <c r="JU713"/>
      <c r="JV713"/>
      <c r="JW713"/>
      <c r="JX713"/>
      <c r="JY713"/>
      <c r="JZ713"/>
      <c r="KA713"/>
      <c r="KB713"/>
      <c r="KC713"/>
      <c r="KD713"/>
      <c r="KE713"/>
      <c r="KF713"/>
      <c r="KG713"/>
      <c r="KH713"/>
      <c r="KI713"/>
      <c r="KJ713"/>
      <c r="KK713"/>
      <c r="KL713"/>
      <c r="KM713"/>
      <c r="KN713"/>
      <c r="KO713"/>
      <c r="KP713"/>
      <c r="KQ713"/>
      <c r="KR713"/>
      <c r="KS713"/>
      <c r="KT713"/>
      <c r="KU713"/>
      <c r="KV713"/>
      <c r="KW713"/>
      <c r="KX713"/>
      <c r="KY713"/>
      <c r="KZ713"/>
      <c r="LA713"/>
      <c r="LB713"/>
      <c r="LC713"/>
      <c r="LD713"/>
      <c r="LE713"/>
      <c r="LF713"/>
      <c r="LG713"/>
      <c r="LH713"/>
      <c r="LI713"/>
      <c r="LJ713"/>
      <c r="LK713"/>
      <c r="LL713"/>
      <c r="LM713"/>
      <c r="LN713"/>
      <c r="LO713"/>
      <c r="LP713"/>
      <c r="LQ713"/>
      <c r="LR713"/>
      <c r="LS713"/>
      <c r="LT713"/>
      <c r="LU713"/>
      <c r="LV713"/>
      <c r="LW713"/>
      <c r="LX713"/>
      <c r="LY713"/>
      <c r="LZ713"/>
      <c r="MA713"/>
      <c r="MB713"/>
      <c r="MC713"/>
      <c r="MD713"/>
      <c r="ME713"/>
      <c r="MF713"/>
      <c r="MG713"/>
      <c r="MH713"/>
      <c r="MI713"/>
      <c r="MJ713"/>
      <c r="MK713"/>
      <c r="ML713"/>
      <c r="MM713"/>
      <c r="MN713"/>
      <c r="MO713"/>
      <c r="MP713"/>
      <c r="MQ713"/>
      <c r="MR713"/>
      <c r="MS713"/>
      <c r="MT713"/>
      <c r="MU713"/>
      <c r="MV713"/>
      <c r="MW713"/>
      <c r="MX713"/>
      <c r="MY713"/>
      <c r="MZ713"/>
      <c r="NA713"/>
      <c r="NB713"/>
      <c r="NC713"/>
      <c r="ND713"/>
      <c r="NE713"/>
      <c r="NF713"/>
      <c r="NG713"/>
      <c r="NH713"/>
      <c r="NI713"/>
      <c r="NJ713"/>
      <c r="NK713"/>
      <c r="NL713"/>
      <c r="NM713"/>
      <c r="NN713"/>
      <c r="NO713"/>
      <c r="NP713"/>
      <c r="NQ713"/>
      <c r="NR713"/>
      <c r="NS713"/>
      <c r="NT713"/>
      <c r="NU713"/>
      <c r="NV713"/>
      <c r="NW713"/>
      <c r="NX713"/>
      <c r="NY713"/>
      <c r="NZ713"/>
      <c r="OA713"/>
      <c r="OB713"/>
      <c r="OC713"/>
      <c r="OD713"/>
      <c r="OE713"/>
      <c r="OF713"/>
      <c r="OG713"/>
      <c r="OH713"/>
      <c r="OI713"/>
      <c r="OJ713"/>
      <c r="OK713"/>
      <c r="OL713"/>
      <c r="OM713"/>
      <c r="ON713"/>
      <c r="OO713"/>
      <c r="OP713"/>
      <c r="OQ713"/>
      <c r="OR713"/>
      <c r="OS713"/>
      <c r="OT713"/>
      <c r="OU713"/>
      <c r="OV713"/>
      <c r="OW713"/>
      <c r="OX713"/>
      <c r="OY713"/>
      <c r="OZ713"/>
      <c r="PA713"/>
      <c r="PB713"/>
      <c r="PC713"/>
      <c r="PD713"/>
      <c r="PE713"/>
      <c r="PF713"/>
      <c r="PG713"/>
      <c r="PH713"/>
      <c r="PI713"/>
      <c r="PJ713"/>
      <c r="PK713"/>
      <c r="PL713"/>
      <c r="PM713"/>
      <c r="PN713"/>
      <c r="PO713"/>
      <c r="PP713"/>
      <c r="PQ713"/>
      <c r="PR713"/>
      <c r="PS713"/>
      <c r="PT713"/>
      <c r="PU713"/>
      <c r="PV713"/>
      <c r="PW713"/>
      <c r="PX713"/>
      <c r="PY713"/>
      <c r="PZ713"/>
      <c r="QA713"/>
      <c r="QB713"/>
      <c r="QC713"/>
      <c r="QD713"/>
      <c r="QE713"/>
      <c r="QF713"/>
      <c r="QG713"/>
      <c r="QH713"/>
      <c r="QI713"/>
      <c r="QJ713"/>
      <c r="QK713"/>
      <c r="QL713"/>
      <c r="QM713"/>
      <c r="QN713"/>
      <c r="QO713"/>
      <c r="QP713"/>
      <c r="QQ713"/>
      <c r="QR713"/>
      <c r="QS713"/>
      <c r="QT713"/>
      <c r="QU713"/>
      <c r="QV713"/>
      <c r="QW713"/>
      <c r="QX713"/>
      <c r="QY713"/>
      <c r="QZ713"/>
      <c r="RA713"/>
      <c r="RB713"/>
      <c r="RC713"/>
      <c r="RD713"/>
      <c r="RE713"/>
      <c r="RF713"/>
      <c r="RG713"/>
      <c r="RH713"/>
      <c r="RI713"/>
      <c r="RJ713"/>
      <c r="RK713"/>
      <c r="RL713"/>
      <c r="RM713"/>
      <c r="RN713"/>
      <c r="RO713"/>
      <c r="RP713"/>
      <c r="RQ713"/>
      <c r="RR713"/>
      <c r="RS713"/>
      <c r="RT713"/>
      <c r="RU713"/>
      <c r="RV713"/>
      <c r="RW713"/>
      <c r="RX713"/>
      <c r="RY713"/>
      <c r="RZ713"/>
      <c r="SA713"/>
      <c r="SB713"/>
      <c r="SC713"/>
      <c r="SD713"/>
      <c r="SE713"/>
      <c r="SF713"/>
      <c r="SG713"/>
      <c r="SH713"/>
      <c r="SI713"/>
      <c r="SJ713"/>
      <c r="SK713"/>
      <c r="SL713"/>
      <c r="SM713"/>
      <c r="SN713"/>
      <c r="SO713"/>
      <c r="SP713"/>
      <c r="SQ713"/>
      <c r="SR713"/>
      <c r="SS713"/>
      <c r="ST713"/>
      <c r="SU713"/>
      <c r="SV713"/>
      <c r="SW713"/>
      <c r="SX713"/>
      <c r="SY713"/>
      <c r="SZ713"/>
      <c r="TA713"/>
      <c r="TB713"/>
      <c r="TC713"/>
      <c r="TD713"/>
      <c r="TE713"/>
      <c r="TF713"/>
      <c r="TG713"/>
      <c r="TH713"/>
      <c r="TI713"/>
      <c r="TJ713"/>
      <c r="TK713"/>
      <c r="TL713"/>
      <c r="TM713"/>
      <c r="TN713"/>
      <c r="TO713"/>
      <c r="TP713"/>
      <c r="TQ713"/>
      <c r="TR713"/>
      <c r="TS713"/>
      <c r="TT713"/>
      <c r="TU713"/>
      <c r="TV713"/>
      <c r="TW713"/>
      <c r="TX713"/>
      <c r="TY713"/>
      <c r="TZ713"/>
      <c r="UA713"/>
      <c r="UB713"/>
      <c r="UC713"/>
      <c r="UD713"/>
      <c r="UE713"/>
      <c r="UF713"/>
      <c r="UG713"/>
      <c r="UH713"/>
      <c r="UI713"/>
      <c r="UJ713"/>
      <c r="UK713"/>
      <c r="UL713"/>
      <c r="UM713"/>
      <c r="UN713"/>
      <c r="UO713"/>
      <c r="UP713"/>
      <c r="UQ713"/>
      <c r="UR713"/>
      <c r="US713"/>
      <c r="UT713"/>
      <c r="UU713"/>
      <c r="UV713"/>
      <c r="UW713"/>
      <c r="UX713"/>
      <c r="UY713"/>
      <c r="UZ713"/>
      <c r="VA713"/>
      <c r="VB713"/>
      <c r="VC713"/>
      <c r="VD713"/>
      <c r="VE713"/>
      <c r="VF713"/>
      <c r="VG713"/>
      <c r="VH713"/>
      <c r="VI713"/>
      <c r="VJ713"/>
      <c r="VK713"/>
      <c r="VL713"/>
      <c r="VM713"/>
      <c r="VN713"/>
      <c r="VO713"/>
      <c r="VP713"/>
      <c r="VQ713"/>
      <c r="VR713"/>
      <c r="VS713"/>
      <c r="VT713"/>
      <c r="VU713"/>
      <c r="VV713"/>
      <c r="VW713"/>
      <c r="VX713"/>
      <c r="VY713"/>
      <c r="VZ713"/>
      <c r="WA713"/>
      <c r="WB713"/>
      <c r="WC713"/>
      <c r="WD713"/>
      <c r="WE713"/>
      <c r="WF713"/>
      <c r="WG713"/>
      <c r="WH713"/>
      <c r="WI713"/>
      <c r="WJ713"/>
      <c r="WK713"/>
      <c r="WL713"/>
      <c r="WM713"/>
      <c r="WN713"/>
      <c r="WO713"/>
      <c r="WP713"/>
      <c r="WQ713"/>
      <c r="WR713"/>
      <c r="WS713"/>
      <c r="WT713"/>
      <c r="WU713"/>
      <c r="WV713"/>
      <c r="WW713"/>
      <c r="WX713"/>
      <c r="WY713"/>
      <c r="WZ713"/>
      <c r="XA713"/>
      <c r="XB713"/>
      <c r="XC713"/>
      <c r="XD713"/>
      <c r="XE713"/>
      <c r="XF713"/>
      <c r="XG713"/>
      <c r="XH713"/>
      <c r="XI713"/>
      <c r="XJ713"/>
      <c r="XK713"/>
      <c r="XL713"/>
      <c r="XM713"/>
      <c r="XN713"/>
      <c r="XO713"/>
      <c r="XP713"/>
      <c r="XQ713"/>
      <c r="XR713"/>
      <c r="XS713"/>
      <c r="XT713"/>
      <c r="XU713"/>
      <c r="XV713"/>
      <c r="XW713"/>
      <c r="XX713"/>
      <c r="XY713"/>
      <c r="XZ713"/>
      <c r="YA713"/>
      <c r="YB713"/>
      <c r="YC713"/>
      <c r="YD713"/>
      <c r="YE713"/>
      <c r="YF713"/>
      <c r="YG713"/>
      <c r="YH713"/>
      <c r="YI713"/>
      <c r="YJ713"/>
      <c r="YK713"/>
      <c r="YL713"/>
      <c r="YM713"/>
      <c r="YN713"/>
      <c r="YO713"/>
      <c r="YP713"/>
      <c r="YQ713"/>
      <c r="YR713"/>
      <c r="YS713"/>
      <c r="YT713"/>
      <c r="YU713"/>
      <c r="YV713"/>
      <c r="YW713"/>
      <c r="YX713"/>
      <c r="YY713"/>
      <c r="YZ713"/>
      <c r="ZA713"/>
      <c r="ZB713"/>
      <c r="ZC713"/>
      <c r="ZD713"/>
      <c r="ZE713"/>
      <c r="ZF713"/>
      <c r="ZG713"/>
      <c r="ZH713"/>
      <c r="ZI713"/>
      <c r="ZJ713"/>
      <c r="ZK713"/>
      <c r="ZL713"/>
      <c r="ZM713"/>
      <c r="ZN713"/>
      <c r="ZO713"/>
      <c r="ZP713"/>
      <c r="ZQ713"/>
      <c r="ZR713"/>
      <c r="ZS713"/>
      <c r="ZT713"/>
      <c r="ZU713"/>
      <c r="ZV713"/>
      <c r="ZW713"/>
      <c r="ZX713"/>
      <c r="ZY713"/>
      <c r="ZZ713"/>
      <c r="AAA713"/>
      <c r="AAB713"/>
      <c r="AAC713"/>
      <c r="AAD713"/>
      <c r="AAE713"/>
      <c r="AAF713"/>
      <c r="AAG713"/>
      <c r="AAH713"/>
      <c r="AAI713"/>
      <c r="AAJ713"/>
      <c r="AAK713"/>
      <c r="AAL713"/>
      <c r="AAM713"/>
      <c r="AAN713"/>
      <c r="AAO713"/>
      <c r="AAP713"/>
      <c r="AAQ713"/>
      <c r="AAR713"/>
      <c r="AAS713"/>
      <c r="AAT713"/>
      <c r="AAU713"/>
      <c r="AAV713"/>
      <c r="AAW713"/>
      <c r="AAX713"/>
      <c r="AAY713"/>
      <c r="AAZ713"/>
      <c r="ABA713"/>
      <c r="ABB713"/>
      <c r="ABC713"/>
      <c r="ABD713"/>
      <c r="ABE713"/>
      <c r="ABF713"/>
      <c r="ABG713"/>
      <c r="ABH713"/>
      <c r="ABI713"/>
      <c r="ABJ713"/>
      <c r="ABK713"/>
      <c r="ABL713"/>
      <c r="ABM713"/>
      <c r="ABN713"/>
      <c r="ABO713"/>
      <c r="ABP713"/>
      <c r="ABQ713"/>
      <c r="ABR713"/>
      <c r="ABS713"/>
      <c r="ABT713"/>
      <c r="ABU713"/>
      <c r="ABV713"/>
      <c r="ABW713"/>
      <c r="ABX713"/>
      <c r="ABY713"/>
    </row>
    <row r="714" spans="1:753" s="47" customFormat="1">
      <c r="A714" s="44">
        <v>97803</v>
      </c>
      <c r="B714" s="44"/>
      <c r="C714" s="45" t="s">
        <v>613</v>
      </c>
      <c r="D714" s="45"/>
      <c r="E714" s="45"/>
      <c r="F714" s="59">
        <v>212739</v>
      </c>
      <c r="G714" s="59"/>
      <c r="H714" s="59"/>
      <c r="I714" s="59">
        <v>36426</v>
      </c>
      <c r="J714" s="59"/>
      <c r="K714" s="59"/>
      <c r="L714" s="59">
        <v>5189</v>
      </c>
      <c r="M714" s="59"/>
      <c r="N714" s="59"/>
      <c r="O714" s="59">
        <v>34673</v>
      </c>
      <c r="P714" s="59"/>
      <c r="Q714" s="59"/>
      <c r="R714" s="59">
        <v>3693</v>
      </c>
      <c r="S714" s="59"/>
      <c r="T714" s="59"/>
      <c r="U714" s="59">
        <v>79981</v>
      </c>
      <c r="V714" s="59"/>
      <c r="W714" s="60"/>
      <c r="X714" s="59"/>
      <c r="Y714" s="59">
        <v>0</v>
      </c>
      <c r="Z714" s="59"/>
      <c r="AA714" s="59"/>
      <c r="AB714" s="59">
        <v>0</v>
      </c>
      <c r="AC714" s="59"/>
      <c r="AD714" s="59"/>
      <c r="AE714" s="59">
        <v>3354</v>
      </c>
      <c r="AF714" s="59"/>
      <c r="AG714" s="59"/>
      <c r="AH714" s="59">
        <v>3354</v>
      </c>
      <c r="AI714" s="59"/>
      <c r="AJ714" s="59"/>
      <c r="AK714" s="59"/>
      <c r="AL714" s="59"/>
      <c r="AM714" s="59">
        <v>94766</v>
      </c>
      <c r="AN714" s="59"/>
      <c r="AO714" s="59"/>
      <c r="AP714" s="59">
        <v>151</v>
      </c>
      <c r="AQ714" s="59"/>
      <c r="AR714" s="59"/>
      <c r="AS714" s="59">
        <v>94917</v>
      </c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  <c r="IW714"/>
      <c r="IX714"/>
      <c r="IY714"/>
      <c r="IZ714"/>
      <c r="JA714"/>
      <c r="JB714"/>
      <c r="JC714"/>
      <c r="JD714"/>
      <c r="JE714"/>
      <c r="JF714"/>
      <c r="JG714"/>
      <c r="JH714"/>
      <c r="JI714"/>
      <c r="JJ714"/>
      <c r="JK714"/>
      <c r="JL714"/>
      <c r="JM714"/>
      <c r="JN714"/>
      <c r="JO714"/>
      <c r="JP714"/>
      <c r="JQ714"/>
      <c r="JR714"/>
      <c r="JS714"/>
      <c r="JT714"/>
      <c r="JU714"/>
      <c r="JV714"/>
      <c r="JW714"/>
      <c r="JX714"/>
      <c r="JY714"/>
      <c r="JZ714"/>
      <c r="KA714"/>
      <c r="KB714"/>
      <c r="KC714"/>
      <c r="KD714"/>
      <c r="KE714"/>
      <c r="KF714"/>
      <c r="KG714"/>
      <c r="KH714"/>
      <c r="KI714"/>
      <c r="KJ714"/>
      <c r="KK714"/>
      <c r="KL714"/>
      <c r="KM714"/>
      <c r="KN714"/>
      <c r="KO714"/>
      <c r="KP714"/>
      <c r="KQ714"/>
      <c r="KR714"/>
      <c r="KS714"/>
      <c r="KT714"/>
      <c r="KU714"/>
      <c r="KV714"/>
      <c r="KW714"/>
      <c r="KX714"/>
      <c r="KY714"/>
      <c r="KZ714"/>
      <c r="LA714"/>
      <c r="LB714"/>
      <c r="LC714"/>
      <c r="LD714"/>
      <c r="LE714"/>
      <c r="LF714"/>
      <c r="LG714"/>
      <c r="LH714"/>
      <c r="LI714"/>
      <c r="LJ714"/>
      <c r="LK714"/>
      <c r="LL714"/>
      <c r="LM714"/>
      <c r="LN714"/>
      <c r="LO714"/>
      <c r="LP714"/>
      <c r="LQ714"/>
      <c r="LR714"/>
      <c r="LS714"/>
      <c r="LT714"/>
      <c r="LU714"/>
      <c r="LV714"/>
      <c r="LW714"/>
      <c r="LX714"/>
      <c r="LY714"/>
      <c r="LZ714"/>
      <c r="MA714"/>
      <c r="MB714"/>
      <c r="MC714"/>
      <c r="MD714"/>
      <c r="ME714"/>
      <c r="MF714"/>
      <c r="MG714"/>
      <c r="MH714"/>
      <c r="MI714"/>
      <c r="MJ714"/>
      <c r="MK714"/>
      <c r="ML714"/>
      <c r="MM714"/>
      <c r="MN714"/>
      <c r="MO714"/>
      <c r="MP714"/>
      <c r="MQ714"/>
      <c r="MR714"/>
      <c r="MS714"/>
      <c r="MT714"/>
      <c r="MU714"/>
      <c r="MV714"/>
      <c r="MW714"/>
      <c r="MX714"/>
      <c r="MY714"/>
      <c r="MZ714"/>
      <c r="NA714"/>
      <c r="NB714"/>
      <c r="NC714"/>
      <c r="ND714"/>
      <c r="NE714"/>
      <c r="NF714"/>
      <c r="NG714"/>
      <c r="NH714"/>
      <c r="NI714"/>
      <c r="NJ714"/>
      <c r="NK714"/>
      <c r="NL714"/>
      <c r="NM714"/>
      <c r="NN714"/>
      <c r="NO714"/>
      <c r="NP714"/>
      <c r="NQ714"/>
      <c r="NR714"/>
      <c r="NS714"/>
      <c r="NT714"/>
      <c r="NU714"/>
      <c r="NV714"/>
      <c r="NW714"/>
      <c r="NX714"/>
      <c r="NY714"/>
      <c r="NZ714"/>
      <c r="OA714"/>
      <c r="OB714"/>
      <c r="OC714"/>
      <c r="OD714"/>
      <c r="OE714"/>
      <c r="OF714"/>
      <c r="OG714"/>
      <c r="OH714"/>
      <c r="OI714"/>
      <c r="OJ714"/>
      <c r="OK714"/>
      <c r="OL714"/>
      <c r="OM714"/>
      <c r="ON714"/>
      <c r="OO714"/>
      <c r="OP714"/>
      <c r="OQ714"/>
      <c r="OR714"/>
      <c r="OS714"/>
      <c r="OT714"/>
      <c r="OU714"/>
      <c r="OV714"/>
      <c r="OW714"/>
      <c r="OX714"/>
      <c r="OY714"/>
      <c r="OZ714"/>
      <c r="PA714"/>
      <c r="PB714"/>
      <c r="PC714"/>
      <c r="PD714"/>
      <c r="PE714"/>
      <c r="PF714"/>
      <c r="PG714"/>
      <c r="PH714"/>
      <c r="PI714"/>
      <c r="PJ714"/>
      <c r="PK714"/>
      <c r="PL714"/>
      <c r="PM714"/>
      <c r="PN714"/>
      <c r="PO714"/>
      <c r="PP714"/>
      <c r="PQ714"/>
      <c r="PR714"/>
      <c r="PS714"/>
      <c r="PT714"/>
      <c r="PU714"/>
      <c r="PV714"/>
      <c r="PW714"/>
      <c r="PX714"/>
      <c r="PY714"/>
      <c r="PZ714"/>
      <c r="QA714"/>
      <c r="QB714"/>
      <c r="QC714"/>
      <c r="QD714"/>
      <c r="QE714"/>
      <c r="QF714"/>
      <c r="QG714"/>
      <c r="QH714"/>
      <c r="QI714"/>
      <c r="QJ714"/>
      <c r="QK714"/>
      <c r="QL714"/>
      <c r="QM714"/>
      <c r="QN714"/>
      <c r="QO714"/>
      <c r="QP714"/>
      <c r="QQ714"/>
      <c r="QR714"/>
      <c r="QS714"/>
      <c r="QT714"/>
      <c r="QU714"/>
      <c r="QV714"/>
      <c r="QW714"/>
      <c r="QX714"/>
      <c r="QY714"/>
      <c r="QZ714"/>
      <c r="RA714"/>
      <c r="RB714"/>
      <c r="RC714"/>
      <c r="RD714"/>
      <c r="RE714"/>
      <c r="RF714"/>
      <c r="RG714"/>
      <c r="RH714"/>
      <c r="RI714"/>
      <c r="RJ714"/>
      <c r="RK714"/>
      <c r="RL714"/>
      <c r="RM714"/>
      <c r="RN714"/>
      <c r="RO714"/>
      <c r="RP714"/>
      <c r="RQ714"/>
      <c r="RR714"/>
      <c r="RS714"/>
      <c r="RT714"/>
      <c r="RU714"/>
      <c r="RV714"/>
      <c r="RW714"/>
      <c r="RX714"/>
      <c r="RY714"/>
      <c r="RZ714"/>
      <c r="SA714"/>
      <c r="SB714"/>
      <c r="SC714"/>
      <c r="SD714"/>
      <c r="SE714"/>
      <c r="SF714"/>
      <c r="SG714"/>
      <c r="SH714"/>
      <c r="SI714"/>
      <c r="SJ714"/>
      <c r="SK714"/>
      <c r="SL714"/>
      <c r="SM714"/>
      <c r="SN714"/>
      <c r="SO714"/>
      <c r="SP714"/>
      <c r="SQ714"/>
      <c r="SR714"/>
      <c r="SS714"/>
      <c r="ST714"/>
      <c r="SU714"/>
      <c r="SV714"/>
      <c r="SW714"/>
      <c r="SX714"/>
      <c r="SY714"/>
      <c r="SZ714"/>
      <c r="TA714"/>
      <c r="TB714"/>
      <c r="TC714"/>
      <c r="TD714"/>
      <c r="TE714"/>
      <c r="TF714"/>
      <c r="TG714"/>
      <c r="TH714"/>
      <c r="TI714"/>
      <c r="TJ714"/>
      <c r="TK714"/>
      <c r="TL714"/>
      <c r="TM714"/>
      <c r="TN714"/>
      <c r="TO714"/>
      <c r="TP714"/>
      <c r="TQ714"/>
      <c r="TR714"/>
      <c r="TS714"/>
      <c r="TT714"/>
      <c r="TU714"/>
      <c r="TV714"/>
      <c r="TW714"/>
      <c r="TX714"/>
      <c r="TY714"/>
      <c r="TZ714"/>
      <c r="UA714"/>
      <c r="UB714"/>
      <c r="UC714"/>
      <c r="UD714"/>
      <c r="UE714"/>
      <c r="UF714"/>
      <c r="UG714"/>
      <c r="UH714"/>
      <c r="UI714"/>
      <c r="UJ714"/>
      <c r="UK714"/>
      <c r="UL714"/>
      <c r="UM714"/>
      <c r="UN714"/>
      <c r="UO714"/>
      <c r="UP714"/>
      <c r="UQ714"/>
      <c r="UR714"/>
      <c r="US714"/>
      <c r="UT714"/>
      <c r="UU714"/>
      <c r="UV714"/>
      <c r="UW714"/>
      <c r="UX714"/>
      <c r="UY714"/>
      <c r="UZ714"/>
      <c r="VA714"/>
      <c r="VB714"/>
      <c r="VC714"/>
      <c r="VD714"/>
      <c r="VE714"/>
      <c r="VF714"/>
      <c r="VG714"/>
      <c r="VH714"/>
      <c r="VI714"/>
      <c r="VJ714"/>
      <c r="VK714"/>
      <c r="VL714"/>
      <c r="VM714"/>
      <c r="VN714"/>
      <c r="VO714"/>
      <c r="VP714"/>
      <c r="VQ714"/>
      <c r="VR714"/>
      <c r="VS714"/>
      <c r="VT714"/>
      <c r="VU714"/>
      <c r="VV714"/>
      <c r="VW714"/>
      <c r="VX714"/>
      <c r="VY714"/>
      <c r="VZ714"/>
      <c r="WA714"/>
      <c r="WB714"/>
      <c r="WC714"/>
      <c r="WD714"/>
      <c r="WE714"/>
      <c r="WF714"/>
      <c r="WG714"/>
      <c r="WH714"/>
      <c r="WI714"/>
      <c r="WJ714"/>
      <c r="WK714"/>
      <c r="WL714"/>
      <c r="WM714"/>
      <c r="WN714"/>
      <c r="WO714"/>
      <c r="WP714"/>
      <c r="WQ714"/>
      <c r="WR714"/>
      <c r="WS714"/>
      <c r="WT714"/>
      <c r="WU714"/>
      <c r="WV714"/>
      <c r="WW714"/>
      <c r="WX714"/>
      <c r="WY714"/>
      <c r="WZ714"/>
      <c r="XA714"/>
      <c r="XB714"/>
      <c r="XC714"/>
      <c r="XD714"/>
      <c r="XE714"/>
      <c r="XF714"/>
      <c r="XG714"/>
      <c r="XH714"/>
      <c r="XI714"/>
      <c r="XJ714"/>
      <c r="XK714"/>
      <c r="XL714"/>
      <c r="XM714"/>
      <c r="XN714"/>
      <c r="XO714"/>
      <c r="XP714"/>
      <c r="XQ714"/>
      <c r="XR714"/>
      <c r="XS714"/>
      <c r="XT714"/>
      <c r="XU714"/>
      <c r="XV714"/>
      <c r="XW714"/>
      <c r="XX714"/>
      <c r="XY714"/>
      <c r="XZ714"/>
      <c r="YA714"/>
      <c r="YB714"/>
      <c r="YC714"/>
      <c r="YD714"/>
      <c r="YE714"/>
      <c r="YF714"/>
      <c r="YG714"/>
      <c r="YH714"/>
      <c r="YI714"/>
      <c r="YJ714"/>
      <c r="YK714"/>
      <c r="YL714"/>
      <c r="YM714"/>
      <c r="YN714"/>
      <c r="YO714"/>
      <c r="YP714"/>
      <c r="YQ714"/>
      <c r="YR714"/>
      <c r="YS714"/>
      <c r="YT714"/>
      <c r="YU714"/>
      <c r="YV714"/>
      <c r="YW714"/>
      <c r="YX714"/>
      <c r="YY714"/>
      <c r="YZ714"/>
      <c r="ZA714"/>
      <c r="ZB714"/>
      <c r="ZC714"/>
      <c r="ZD714"/>
      <c r="ZE714"/>
      <c r="ZF714"/>
      <c r="ZG714"/>
      <c r="ZH714"/>
      <c r="ZI714"/>
      <c r="ZJ714"/>
      <c r="ZK714"/>
      <c r="ZL714"/>
      <c r="ZM714"/>
      <c r="ZN714"/>
      <c r="ZO714"/>
      <c r="ZP714"/>
      <c r="ZQ714"/>
      <c r="ZR714"/>
      <c r="ZS714"/>
      <c r="ZT714"/>
      <c r="ZU714"/>
      <c r="ZV714"/>
      <c r="ZW714"/>
      <c r="ZX714"/>
      <c r="ZY714"/>
      <c r="ZZ714"/>
      <c r="AAA714"/>
      <c r="AAB714"/>
      <c r="AAC714"/>
      <c r="AAD714"/>
      <c r="AAE714"/>
      <c r="AAF714"/>
      <c r="AAG714"/>
      <c r="AAH714"/>
      <c r="AAI714"/>
      <c r="AAJ714"/>
      <c r="AAK714"/>
      <c r="AAL714"/>
      <c r="AAM714"/>
      <c r="AAN714"/>
      <c r="AAO714"/>
      <c r="AAP714"/>
      <c r="AAQ714"/>
      <c r="AAR714"/>
      <c r="AAS714"/>
      <c r="AAT714"/>
      <c r="AAU714"/>
      <c r="AAV714"/>
      <c r="AAW714"/>
      <c r="AAX714"/>
      <c r="AAY714"/>
      <c r="AAZ714"/>
      <c r="ABA714"/>
      <c r="ABB714"/>
      <c r="ABC714"/>
      <c r="ABD714"/>
      <c r="ABE714"/>
      <c r="ABF714"/>
      <c r="ABG714"/>
      <c r="ABH714"/>
      <c r="ABI714"/>
      <c r="ABJ714"/>
      <c r="ABK714"/>
      <c r="ABL714"/>
      <c r="ABM714"/>
      <c r="ABN714"/>
      <c r="ABO714"/>
      <c r="ABP714"/>
      <c r="ABQ714"/>
      <c r="ABR714"/>
      <c r="ABS714"/>
      <c r="ABT714"/>
      <c r="ABU714"/>
      <c r="ABV714"/>
      <c r="ABW714"/>
      <c r="ABX714"/>
      <c r="ABY714"/>
    </row>
    <row r="715" spans="1:753" s="47" customFormat="1">
      <c r="A715" s="44">
        <v>97805</v>
      </c>
      <c r="B715" s="44"/>
      <c r="C715" s="45" t="s">
        <v>614</v>
      </c>
      <c r="D715" s="45"/>
      <c r="E715" s="45"/>
      <c r="F715" s="59">
        <v>236225</v>
      </c>
      <c r="G715" s="59"/>
      <c r="H715" s="59"/>
      <c r="I715" s="59">
        <v>40448</v>
      </c>
      <c r="J715" s="59"/>
      <c r="K715" s="59"/>
      <c r="L715" s="59">
        <v>5762</v>
      </c>
      <c r="M715" s="59"/>
      <c r="N715" s="59"/>
      <c r="O715" s="59">
        <v>38501</v>
      </c>
      <c r="P715" s="59"/>
      <c r="Q715" s="59"/>
      <c r="R715" s="59">
        <v>8007</v>
      </c>
      <c r="S715" s="59"/>
      <c r="T715" s="59"/>
      <c r="U715" s="59">
        <v>92718</v>
      </c>
      <c r="V715" s="59"/>
      <c r="W715" s="60"/>
      <c r="X715" s="59"/>
      <c r="Y715" s="59">
        <v>0</v>
      </c>
      <c r="Z715" s="59"/>
      <c r="AA715" s="59"/>
      <c r="AB715" s="59">
        <v>0</v>
      </c>
      <c r="AC715" s="59"/>
      <c r="AD715" s="59"/>
      <c r="AE715" s="59">
        <v>0</v>
      </c>
      <c r="AF715" s="59"/>
      <c r="AG715" s="59"/>
      <c r="AH715" s="59">
        <v>0</v>
      </c>
      <c r="AI715" s="59"/>
      <c r="AJ715" s="59"/>
      <c r="AK715" s="59"/>
      <c r="AL715" s="59"/>
      <c r="AM715" s="59">
        <v>105228</v>
      </c>
      <c r="AN715" s="59"/>
      <c r="AO715" s="59"/>
      <c r="AP715" s="59">
        <v>5463</v>
      </c>
      <c r="AQ715" s="59"/>
      <c r="AR715" s="59"/>
      <c r="AS715" s="59">
        <v>110691</v>
      </c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  <c r="LE715"/>
      <c r="LF715"/>
      <c r="LG715"/>
      <c r="LH715"/>
      <c r="LI715"/>
      <c r="LJ715"/>
      <c r="LK715"/>
      <c r="LL715"/>
      <c r="LM715"/>
      <c r="LN715"/>
      <c r="LO715"/>
      <c r="LP715"/>
      <c r="LQ715"/>
      <c r="LR715"/>
      <c r="LS715"/>
      <c r="LT715"/>
      <c r="LU715"/>
      <c r="LV715"/>
      <c r="LW715"/>
      <c r="LX715"/>
      <c r="LY715"/>
      <c r="LZ715"/>
      <c r="MA715"/>
      <c r="MB715"/>
      <c r="MC715"/>
      <c r="MD715"/>
      <c r="ME715"/>
      <c r="MF715"/>
      <c r="MG715"/>
      <c r="MH715"/>
      <c r="MI715"/>
      <c r="MJ715"/>
      <c r="MK715"/>
      <c r="ML715"/>
      <c r="MM715"/>
      <c r="MN715"/>
      <c r="MO715"/>
      <c r="MP715"/>
      <c r="MQ715"/>
      <c r="MR715"/>
      <c r="MS715"/>
      <c r="MT715"/>
      <c r="MU715"/>
      <c r="MV715"/>
      <c r="MW715"/>
      <c r="MX715"/>
      <c r="MY715"/>
      <c r="MZ715"/>
      <c r="NA715"/>
      <c r="NB715"/>
      <c r="NC715"/>
      <c r="ND715"/>
      <c r="NE715"/>
      <c r="NF715"/>
      <c r="NG715"/>
      <c r="NH715"/>
      <c r="NI715"/>
      <c r="NJ715"/>
      <c r="NK715"/>
      <c r="NL715"/>
      <c r="NM715"/>
      <c r="NN715"/>
      <c r="NO715"/>
      <c r="NP715"/>
      <c r="NQ715"/>
      <c r="NR715"/>
      <c r="NS715"/>
      <c r="NT715"/>
      <c r="NU715"/>
      <c r="NV715"/>
      <c r="NW715"/>
      <c r="NX715"/>
      <c r="NY715"/>
      <c r="NZ715"/>
      <c r="OA715"/>
      <c r="OB715"/>
      <c r="OC715"/>
      <c r="OD715"/>
      <c r="OE715"/>
      <c r="OF715"/>
      <c r="OG715"/>
      <c r="OH715"/>
      <c r="OI715"/>
      <c r="OJ715"/>
      <c r="OK715"/>
      <c r="OL715"/>
      <c r="OM715"/>
      <c r="ON715"/>
      <c r="OO715"/>
      <c r="OP715"/>
      <c r="OQ715"/>
      <c r="OR715"/>
      <c r="OS715"/>
      <c r="OT715"/>
      <c r="OU715"/>
      <c r="OV715"/>
      <c r="OW715"/>
      <c r="OX715"/>
      <c r="OY715"/>
      <c r="OZ715"/>
      <c r="PA715"/>
      <c r="PB715"/>
      <c r="PC715"/>
      <c r="PD715"/>
      <c r="PE715"/>
      <c r="PF715"/>
      <c r="PG715"/>
      <c r="PH715"/>
      <c r="PI715"/>
      <c r="PJ715"/>
      <c r="PK715"/>
      <c r="PL715"/>
      <c r="PM715"/>
      <c r="PN715"/>
      <c r="PO715"/>
      <c r="PP715"/>
      <c r="PQ715"/>
      <c r="PR715"/>
      <c r="PS715"/>
      <c r="PT715"/>
      <c r="PU715"/>
      <c r="PV715"/>
      <c r="PW715"/>
      <c r="PX715"/>
      <c r="PY715"/>
      <c r="PZ715"/>
      <c r="QA715"/>
      <c r="QB715"/>
      <c r="QC715"/>
      <c r="QD715"/>
      <c r="QE715"/>
      <c r="QF715"/>
      <c r="QG715"/>
      <c r="QH715"/>
      <c r="QI715"/>
      <c r="QJ715"/>
      <c r="QK715"/>
      <c r="QL715"/>
      <c r="QM715"/>
      <c r="QN715"/>
      <c r="QO715"/>
      <c r="QP715"/>
      <c r="QQ715"/>
      <c r="QR715"/>
      <c r="QS715"/>
      <c r="QT715"/>
      <c r="QU715"/>
      <c r="QV715"/>
      <c r="QW715"/>
      <c r="QX715"/>
      <c r="QY715"/>
      <c r="QZ715"/>
      <c r="RA715"/>
      <c r="RB715"/>
      <c r="RC715"/>
      <c r="RD715"/>
      <c r="RE715"/>
      <c r="RF715"/>
      <c r="RG715"/>
      <c r="RH715"/>
      <c r="RI715"/>
      <c r="RJ715"/>
      <c r="RK715"/>
      <c r="RL715"/>
      <c r="RM715"/>
      <c r="RN715"/>
      <c r="RO715"/>
      <c r="RP715"/>
      <c r="RQ715"/>
      <c r="RR715"/>
      <c r="RS715"/>
      <c r="RT715"/>
      <c r="RU715"/>
      <c r="RV715"/>
      <c r="RW715"/>
      <c r="RX715"/>
      <c r="RY715"/>
      <c r="RZ715"/>
      <c r="SA715"/>
      <c r="SB715"/>
      <c r="SC715"/>
      <c r="SD715"/>
      <c r="SE715"/>
      <c r="SF715"/>
      <c r="SG715"/>
      <c r="SH715"/>
      <c r="SI715"/>
      <c r="SJ715"/>
      <c r="SK715"/>
      <c r="SL715"/>
      <c r="SM715"/>
      <c r="SN715"/>
      <c r="SO715"/>
      <c r="SP715"/>
      <c r="SQ715"/>
      <c r="SR715"/>
      <c r="SS715"/>
      <c r="ST715"/>
      <c r="SU715"/>
      <c r="SV715"/>
      <c r="SW715"/>
      <c r="SX715"/>
      <c r="SY715"/>
      <c r="SZ715"/>
      <c r="TA715"/>
      <c r="TB715"/>
      <c r="TC715"/>
      <c r="TD715"/>
      <c r="TE715"/>
      <c r="TF715"/>
      <c r="TG715"/>
      <c r="TH715"/>
      <c r="TI715"/>
      <c r="TJ715"/>
      <c r="TK715"/>
      <c r="TL715"/>
      <c r="TM715"/>
      <c r="TN715"/>
      <c r="TO715"/>
      <c r="TP715"/>
      <c r="TQ715"/>
      <c r="TR715"/>
      <c r="TS715"/>
      <c r="TT715"/>
      <c r="TU715"/>
      <c r="TV715"/>
      <c r="TW715"/>
      <c r="TX715"/>
      <c r="TY715"/>
      <c r="TZ715"/>
      <c r="UA715"/>
      <c r="UB715"/>
      <c r="UC715"/>
      <c r="UD715"/>
      <c r="UE715"/>
      <c r="UF715"/>
      <c r="UG715"/>
      <c r="UH715"/>
      <c r="UI715"/>
      <c r="UJ715"/>
      <c r="UK715"/>
      <c r="UL715"/>
      <c r="UM715"/>
      <c r="UN715"/>
      <c r="UO715"/>
      <c r="UP715"/>
      <c r="UQ715"/>
      <c r="UR715"/>
      <c r="US715"/>
      <c r="UT715"/>
      <c r="UU715"/>
      <c r="UV715"/>
      <c r="UW715"/>
      <c r="UX715"/>
      <c r="UY715"/>
      <c r="UZ715"/>
      <c r="VA715"/>
      <c r="VB715"/>
      <c r="VC715"/>
      <c r="VD715"/>
      <c r="VE715"/>
      <c r="VF715"/>
      <c r="VG715"/>
      <c r="VH715"/>
      <c r="VI715"/>
      <c r="VJ715"/>
      <c r="VK715"/>
      <c r="VL715"/>
      <c r="VM715"/>
      <c r="VN715"/>
      <c r="VO715"/>
      <c r="VP715"/>
      <c r="VQ715"/>
      <c r="VR715"/>
      <c r="VS715"/>
      <c r="VT715"/>
      <c r="VU715"/>
      <c r="VV715"/>
      <c r="VW715"/>
      <c r="VX715"/>
      <c r="VY715"/>
      <c r="VZ715"/>
      <c r="WA715"/>
      <c r="WB715"/>
      <c r="WC715"/>
      <c r="WD715"/>
      <c r="WE715"/>
      <c r="WF715"/>
      <c r="WG715"/>
      <c r="WH715"/>
      <c r="WI715"/>
      <c r="WJ715"/>
      <c r="WK715"/>
      <c r="WL715"/>
      <c r="WM715"/>
      <c r="WN715"/>
      <c r="WO715"/>
      <c r="WP715"/>
      <c r="WQ715"/>
      <c r="WR715"/>
      <c r="WS715"/>
      <c r="WT715"/>
      <c r="WU715"/>
      <c r="WV715"/>
      <c r="WW715"/>
      <c r="WX715"/>
      <c r="WY715"/>
      <c r="WZ715"/>
      <c r="XA715"/>
      <c r="XB715"/>
      <c r="XC715"/>
      <c r="XD715"/>
      <c r="XE715"/>
      <c r="XF715"/>
      <c r="XG715"/>
      <c r="XH715"/>
      <c r="XI715"/>
      <c r="XJ715"/>
      <c r="XK715"/>
      <c r="XL715"/>
      <c r="XM715"/>
      <c r="XN715"/>
      <c r="XO715"/>
      <c r="XP715"/>
      <c r="XQ715"/>
      <c r="XR715"/>
      <c r="XS715"/>
      <c r="XT715"/>
      <c r="XU715"/>
      <c r="XV715"/>
      <c r="XW715"/>
      <c r="XX715"/>
      <c r="XY715"/>
      <c r="XZ715"/>
      <c r="YA715"/>
      <c r="YB715"/>
      <c r="YC715"/>
      <c r="YD715"/>
      <c r="YE715"/>
      <c r="YF715"/>
      <c r="YG715"/>
      <c r="YH715"/>
      <c r="YI715"/>
      <c r="YJ715"/>
      <c r="YK715"/>
      <c r="YL715"/>
      <c r="YM715"/>
      <c r="YN715"/>
      <c r="YO715"/>
      <c r="YP715"/>
      <c r="YQ715"/>
      <c r="YR715"/>
      <c r="YS715"/>
      <c r="YT715"/>
      <c r="YU715"/>
      <c r="YV715"/>
      <c r="YW715"/>
      <c r="YX715"/>
      <c r="YY715"/>
      <c r="YZ715"/>
      <c r="ZA715"/>
      <c r="ZB715"/>
      <c r="ZC715"/>
      <c r="ZD715"/>
      <c r="ZE715"/>
      <c r="ZF715"/>
      <c r="ZG715"/>
      <c r="ZH715"/>
      <c r="ZI715"/>
      <c r="ZJ715"/>
      <c r="ZK715"/>
      <c r="ZL715"/>
      <c r="ZM715"/>
      <c r="ZN715"/>
      <c r="ZO715"/>
      <c r="ZP715"/>
      <c r="ZQ715"/>
      <c r="ZR715"/>
      <c r="ZS715"/>
      <c r="ZT715"/>
      <c r="ZU715"/>
      <c r="ZV715"/>
      <c r="ZW715"/>
      <c r="ZX715"/>
      <c r="ZY715"/>
      <c r="ZZ715"/>
      <c r="AAA715"/>
      <c r="AAB715"/>
      <c r="AAC715"/>
      <c r="AAD715"/>
      <c r="AAE715"/>
      <c r="AAF715"/>
      <c r="AAG715"/>
      <c r="AAH715"/>
      <c r="AAI715"/>
      <c r="AAJ715"/>
      <c r="AAK715"/>
      <c r="AAL715"/>
      <c r="AAM715"/>
      <c r="AAN715"/>
      <c r="AAO715"/>
      <c r="AAP715"/>
      <c r="AAQ715"/>
      <c r="AAR715"/>
      <c r="AAS715"/>
      <c r="AAT715"/>
      <c r="AAU715"/>
      <c r="AAV715"/>
      <c r="AAW715"/>
      <c r="AAX715"/>
      <c r="AAY715"/>
      <c r="AAZ715"/>
      <c r="ABA715"/>
      <c r="ABB715"/>
      <c r="ABC715"/>
      <c r="ABD715"/>
      <c r="ABE715"/>
      <c r="ABF715"/>
      <c r="ABG715"/>
      <c r="ABH715"/>
      <c r="ABI715"/>
      <c r="ABJ715"/>
      <c r="ABK715"/>
      <c r="ABL715"/>
      <c r="ABM715"/>
      <c r="ABN715"/>
      <c r="ABO715"/>
      <c r="ABP715"/>
      <c r="ABQ715"/>
      <c r="ABR715"/>
      <c r="ABS715"/>
      <c r="ABT715"/>
      <c r="ABU715"/>
      <c r="ABV715"/>
      <c r="ABW715"/>
      <c r="ABX715"/>
      <c r="ABY715"/>
    </row>
    <row r="716" spans="1:753" s="47" customFormat="1">
      <c r="A716" s="44">
        <v>97811</v>
      </c>
      <c r="B716" s="44"/>
      <c r="C716" s="45" t="s">
        <v>615</v>
      </c>
      <c r="D716" s="45"/>
      <c r="E716" s="45"/>
      <c r="F716" s="59">
        <v>6576333</v>
      </c>
      <c r="G716" s="59"/>
      <c r="H716" s="59"/>
      <c r="I716" s="59">
        <v>1126035</v>
      </c>
      <c r="J716" s="59"/>
      <c r="K716" s="59"/>
      <c r="L716" s="59">
        <v>160406</v>
      </c>
      <c r="M716" s="59"/>
      <c r="N716" s="59"/>
      <c r="O716" s="59">
        <v>1071833</v>
      </c>
      <c r="P716" s="59"/>
      <c r="Q716" s="59"/>
      <c r="R716" s="59">
        <v>0</v>
      </c>
      <c r="S716" s="59"/>
      <c r="T716" s="59"/>
      <c r="U716" s="59">
        <v>2358274</v>
      </c>
      <c r="V716" s="59"/>
      <c r="W716" s="60"/>
      <c r="X716" s="59"/>
      <c r="Y716" s="59">
        <v>0</v>
      </c>
      <c r="Z716" s="59"/>
      <c r="AA716" s="59"/>
      <c r="AB716" s="59">
        <v>0</v>
      </c>
      <c r="AC716" s="59"/>
      <c r="AD716" s="59"/>
      <c r="AE716" s="59">
        <v>52940</v>
      </c>
      <c r="AF716" s="59"/>
      <c r="AG716" s="59"/>
      <c r="AH716" s="59">
        <v>52940</v>
      </c>
      <c r="AI716" s="59"/>
      <c r="AJ716" s="59"/>
      <c r="AK716" s="59"/>
      <c r="AL716" s="59"/>
      <c r="AM716" s="59">
        <v>2929485</v>
      </c>
      <c r="AN716" s="59"/>
      <c r="AO716" s="59"/>
      <c r="AP716" s="59">
        <v>-69072</v>
      </c>
      <c r="AQ716" s="59"/>
      <c r="AR716" s="59"/>
      <c r="AS716" s="59">
        <v>2860413</v>
      </c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  <c r="LE716"/>
      <c r="LF716"/>
      <c r="LG716"/>
      <c r="LH716"/>
      <c r="LI716"/>
      <c r="LJ716"/>
      <c r="LK716"/>
      <c r="LL716"/>
      <c r="LM716"/>
      <c r="LN716"/>
      <c r="LO716"/>
      <c r="LP716"/>
      <c r="LQ716"/>
      <c r="LR716"/>
      <c r="LS716"/>
      <c r="LT716"/>
      <c r="LU716"/>
      <c r="LV716"/>
      <c r="LW716"/>
      <c r="LX716"/>
      <c r="LY716"/>
      <c r="LZ716"/>
      <c r="MA716"/>
      <c r="MB716"/>
      <c r="MC716"/>
      <c r="MD716"/>
      <c r="ME716"/>
      <c r="MF716"/>
      <c r="MG716"/>
      <c r="MH716"/>
      <c r="MI716"/>
      <c r="MJ716"/>
      <c r="MK716"/>
      <c r="ML716"/>
      <c r="MM716"/>
      <c r="MN716"/>
      <c r="MO716"/>
      <c r="MP716"/>
      <c r="MQ716"/>
      <c r="MR716"/>
      <c r="MS716"/>
      <c r="MT716"/>
      <c r="MU716"/>
      <c r="MV716"/>
      <c r="MW716"/>
      <c r="MX716"/>
      <c r="MY716"/>
      <c r="MZ716"/>
      <c r="NA716"/>
      <c r="NB716"/>
      <c r="NC716"/>
      <c r="ND716"/>
      <c r="NE716"/>
      <c r="NF716"/>
      <c r="NG716"/>
      <c r="NH716"/>
      <c r="NI716"/>
      <c r="NJ716"/>
      <c r="NK716"/>
      <c r="NL716"/>
      <c r="NM716"/>
      <c r="NN716"/>
      <c r="NO716"/>
      <c r="NP716"/>
      <c r="NQ716"/>
      <c r="NR716"/>
      <c r="NS716"/>
      <c r="NT716"/>
      <c r="NU716"/>
      <c r="NV716"/>
      <c r="NW716"/>
      <c r="NX716"/>
      <c r="NY716"/>
      <c r="NZ716"/>
      <c r="OA716"/>
      <c r="OB716"/>
      <c r="OC716"/>
      <c r="OD716"/>
      <c r="OE716"/>
      <c r="OF716"/>
      <c r="OG716"/>
      <c r="OH716"/>
      <c r="OI716"/>
      <c r="OJ716"/>
      <c r="OK716"/>
      <c r="OL716"/>
      <c r="OM716"/>
      <c r="ON716"/>
      <c r="OO716"/>
      <c r="OP716"/>
      <c r="OQ716"/>
      <c r="OR716"/>
      <c r="OS716"/>
      <c r="OT716"/>
      <c r="OU716"/>
      <c r="OV716"/>
      <c r="OW716"/>
      <c r="OX716"/>
      <c r="OY716"/>
      <c r="OZ716"/>
      <c r="PA716"/>
      <c r="PB716"/>
      <c r="PC716"/>
      <c r="PD716"/>
      <c r="PE716"/>
      <c r="PF716"/>
      <c r="PG716"/>
      <c r="PH716"/>
      <c r="PI716"/>
      <c r="PJ716"/>
      <c r="PK716"/>
      <c r="PL716"/>
      <c r="PM716"/>
      <c r="PN716"/>
      <c r="PO716"/>
      <c r="PP716"/>
      <c r="PQ716"/>
      <c r="PR716"/>
      <c r="PS716"/>
      <c r="PT716"/>
      <c r="PU716"/>
      <c r="PV716"/>
      <c r="PW716"/>
      <c r="PX716"/>
      <c r="PY716"/>
      <c r="PZ716"/>
      <c r="QA716"/>
      <c r="QB716"/>
      <c r="QC716"/>
      <c r="QD716"/>
      <c r="QE716"/>
      <c r="QF716"/>
      <c r="QG716"/>
      <c r="QH716"/>
      <c r="QI716"/>
      <c r="QJ716"/>
      <c r="QK716"/>
      <c r="QL716"/>
      <c r="QM716"/>
      <c r="QN716"/>
      <c r="QO716"/>
      <c r="QP716"/>
      <c r="QQ716"/>
      <c r="QR716"/>
      <c r="QS716"/>
      <c r="QT716"/>
      <c r="QU716"/>
      <c r="QV716"/>
      <c r="QW716"/>
      <c r="QX716"/>
      <c r="QY716"/>
      <c r="QZ716"/>
      <c r="RA716"/>
      <c r="RB716"/>
      <c r="RC716"/>
      <c r="RD716"/>
      <c r="RE716"/>
      <c r="RF716"/>
      <c r="RG716"/>
      <c r="RH716"/>
      <c r="RI716"/>
      <c r="RJ716"/>
      <c r="RK716"/>
      <c r="RL716"/>
      <c r="RM716"/>
      <c r="RN716"/>
      <c r="RO716"/>
      <c r="RP716"/>
      <c r="RQ716"/>
      <c r="RR716"/>
      <c r="RS716"/>
      <c r="RT716"/>
      <c r="RU716"/>
      <c r="RV716"/>
      <c r="RW716"/>
      <c r="RX716"/>
      <c r="RY716"/>
      <c r="RZ716"/>
      <c r="SA716"/>
      <c r="SB716"/>
      <c r="SC716"/>
      <c r="SD716"/>
      <c r="SE716"/>
      <c r="SF716"/>
      <c r="SG716"/>
      <c r="SH716"/>
      <c r="SI716"/>
      <c r="SJ716"/>
      <c r="SK716"/>
      <c r="SL716"/>
      <c r="SM716"/>
      <c r="SN716"/>
      <c r="SO716"/>
      <c r="SP716"/>
      <c r="SQ716"/>
      <c r="SR716"/>
      <c r="SS716"/>
      <c r="ST716"/>
      <c r="SU716"/>
      <c r="SV716"/>
      <c r="SW716"/>
      <c r="SX716"/>
      <c r="SY716"/>
      <c r="SZ716"/>
      <c r="TA716"/>
      <c r="TB716"/>
      <c r="TC716"/>
      <c r="TD716"/>
      <c r="TE716"/>
      <c r="TF716"/>
      <c r="TG716"/>
      <c r="TH716"/>
      <c r="TI716"/>
      <c r="TJ716"/>
      <c r="TK716"/>
      <c r="TL716"/>
      <c r="TM716"/>
      <c r="TN716"/>
      <c r="TO716"/>
      <c r="TP716"/>
      <c r="TQ716"/>
      <c r="TR716"/>
      <c r="TS716"/>
      <c r="TT716"/>
      <c r="TU716"/>
      <c r="TV716"/>
      <c r="TW716"/>
      <c r="TX716"/>
      <c r="TY716"/>
      <c r="TZ716"/>
      <c r="UA716"/>
      <c r="UB716"/>
      <c r="UC716"/>
      <c r="UD716"/>
      <c r="UE716"/>
      <c r="UF716"/>
      <c r="UG716"/>
      <c r="UH716"/>
      <c r="UI716"/>
      <c r="UJ716"/>
      <c r="UK716"/>
      <c r="UL716"/>
      <c r="UM716"/>
      <c r="UN716"/>
      <c r="UO716"/>
      <c r="UP716"/>
      <c r="UQ716"/>
      <c r="UR716"/>
      <c r="US716"/>
      <c r="UT716"/>
      <c r="UU716"/>
      <c r="UV716"/>
      <c r="UW716"/>
      <c r="UX716"/>
      <c r="UY716"/>
      <c r="UZ716"/>
      <c r="VA716"/>
      <c r="VB716"/>
      <c r="VC716"/>
      <c r="VD716"/>
      <c r="VE716"/>
      <c r="VF716"/>
      <c r="VG716"/>
      <c r="VH716"/>
      <c r="VI716"/>
      <c r="VJ716"/>
      <c r="VK716"/>
      <c r="VL716"/>
      <c r="VM716"/>
      <c r="VN716"/>
      <c r="VO716"/>
      <c r="VP716"/>
      <c r="VQ716"/>
      <c r="VR716"/>
      <c r="VS716"/>
      <c r="VT716"/>
      <c r="VU716"/>
      <c r="VV716"/>
      <c r="VW716"/>
      <c r="VX716"/>
      <c r="VY716"/>
      <c r="VZ716"/>
      <c r="WA716"/>
      <c r="WB716"/>
      <c r="WC716"/>
      <c r="WD716"/>
      <c r="WE716"/>
      <c r="WF716"/>
      <c r="WG716"/>
      <c r="WH716"/>
      <c r="WI716"/>
      <c r="WJ716"/>
      <c r="WK716"/>
      <c r="WL716"/>
      <c r="WM716"/>
      <c r="WN716"/>
      <c r="WO716"/>
      <c r="WP716"/>
      <c r="WQ716"/>
      <c r="WR716"/>
      <c r="WS716"/>
      <c r="WT716"/>
      <c r="WU716"/>
      <c r="WV716"/>
      <c r="WW716"/>
      <c r="WX716"/>
      <c r="WY716"/>
      <c r="WZ716"/>
      <c r="XA716"/>
      <c r="XB716"/>
      <c r="XC716"/>
      <c r="XD716"/>
      <c r="XE716"/>
      <c r="XF716"/>
      <c r="XG716"/>
      <c r="XH716"/>
      <c r="XI716"/>
      <c r="XJ716"/>
      <c r="XK716"/>
      <c r="XL716"/>
      <c r="XM716"/>
      <c r="XN716"/>
      <c r="XO716"/>
      <c r="XP716"/>
      <c r="XQ716"/>
      <c r="XR716"/>
      <c r="XS716"/>
      <c r="XT716"/>
      <c r="XU716"/>
      <c r="XV716"/>
      <c r="XW716"/>
      <c r="XX716"/>
      <c r="XY716"/>
      <c r="XZ716"/>
      <c r="YA716"/>
      <c r="YB716"/>
      <c r="YC716"/>
      <c r="YD716"/>
      <c r="YE716"/>
      <c r="YF716"/>
      <c r="YG716"/>
      <c r="YH716"/>
      <c r="YI716"/>
      <c r="YJ716"/>
      <c r="YK716"/>
      <c r="YL716"/>
      <c r="YM716"/>
      <c r="YN716"/>
      <c r="YO716"/>
      <c r="YP716"/>
      <c r="YQ716"/>
      <c r="YR716"/>
      <c r="YS716"/>
      <c r="YT716"/>
      <c r="YU716"/>
      <c r="YV716"/>
      <c r="YW716"/>
      <c r="YX716"/>
      <c r="YY716"/>
      <c r="YZ716"/>
      <c r="ZA716"/>
      <c r="ZB716"/>
      <c r="ZC716"/>
      <c r="ZD716"/>
      <c r="ZE716"/>
      <c r="ZF716"/>
      <c r="ZG716"/>
      <c r="ZH716"/>
      <c r="ZI716"/>
      <c r="ZJ716"/>
      <c r="ZK716"/>
      <c r="ZL716"/>
      <c r="ZM716"/>
      <c r="ZN716"/>
      <c r="ZO716"/>
      <c r="ZP716"/>
      <c r="ZQ716"/>
      <c r="ZR716"/>
      <c r="ZS716"/>
      <c r="ZT716"/>
      <c r="ZU716"/>
      <c r="ZV716"/>
      <c r="ZW716"/>
      <c r="ZX716"/>
      <c r="ZY716"/>
      <c r="ZZ716"/>
      <c r="AAA716"/>
      <c r="AAB716"/>
      <c r="AAC716"/>
      <c r="AAD716"/>
      <c r="AAE716"/>
      <c r="AAF716"/>
      <c r="AAG716"/>
      <c r="AAH716"/>
      <c r="AAI716"/>
      <c r="AAJ716"/>
      <c r="AAK716"/>
      <c r="AAL716"/>
      <c r="AAM716"/>
      <c r="AAN716"/>
      <c r="AAO716"/>
      <c r="AAP716"/>
      <c r="AAQ716"/>
      <c r="AAR716"/>
      <c r="AAS716"/>
      <c r="AAT716"/>
      <c r="AAU716"/>
      <c r="AAV716"/>
      <c r="AAW716"/>
      <c r="AAX716"/>
      <c r="AAY716"/>
      <c r="AAZ716"/>
      <c r="ABA716"/>
      <c r="ABB716"/>
      <c r="ABC716"/>
      <c r="ABD716"/>
      <c r="ABE716"/>
      <c r="ABF716"/>
      <c r="ABG716"/>
      <c r="ABH716"/>
      <c r="ABI716"/>
      <c r="ABJ716"/>
      <c r="ABK716"/>
      <c r="ABL716"/>
      <c r="ABM716"/>
      <c r="ABN716"/>
      <c r="ABO716"/>
      <c r="ABP716"/>
      <c r="ABQ716"/>
      <c r="ABR716"/>
      <c r="ABS716"/>
      <c r="ABT716"/>
      <c r="ABU716"/>
      <c r="ABV716"/>
      <c r="ABW716"/>
      <c r="ABX716"/>
      <c r="ABY716"/>
    </row>
    <row r="717" spans="1:753">
      <c r="A717" s="48">
        <v>97817</v>
      </c>
      <c r="B717" s="48"/>
      <c r="C717" s="49" t="s">
        <v>616</v>
      </c>
      <c r="D717" s="49"/>
      <c r="E717" s="49"/>
      <c r="F717" s="60">
        <v>47791</v>
      </c>
      <c r="G717" s="60"/>
      <c r="H717" s="60"/>
      <c r="I717" s="60">
        <v>8183</v>
      </c>
      <c r="J717" s="60"/>
      <c r="K717" s="60"/>
      <c r="L717" s="60">
        <v>1166</v>
      </c>
      <c r="M717" s="60"/>
      <c r="N717" s="60"/>
      <c r="O717" s="60">
        <v>7789</v>
      </c>
      <c r="P717" s="60"/>
      <c r="Q717" s="60"/>
      <c r="R717" s="60">
        <v>12928</v>
      </c>
      <c r="S717" s="60"/>
      <c r="T717" s="60"/>
      <c r="U717" s="60">
        <v>30066</v>
      </c>
      <c r="V717" s="60"/>
      <c r="W717" s="60"/>
      <c r="X717" s="60"/>
      <c r="Y717" s="60">
        <v>0</v>
      </c>
      <c r="Z717" s="60"/>
      <c r="AA717" s="60"/>
      <c r="AB717" s="60">
        <v>0</v>
      </c>
      <c r="AC717" s="60"/>
      <c r="AD717" s="60"/>
      <c r="AE717" s="60">
        <v>0</v>
      </c>
      <c r="AF717" s="60"/>
      <c r="AG717" s="60"/>
      <c r="AH717" s="60">
        <v>0</v>
      </c>
      <c r="AI717" s="60"/>
      <c r="AJ717" s="60"/>
      <c r="AK717" s="60"/>
      <c r="AL717" s="60"/>
      <c r="AM717" s="60">
        <v>21289</v>
      </c>
      <c r="AN717" s="60"/>
      <c r="AO717" s="60"/>
      <c r="AP717" s="60">
        <v>4700</v>
      </c>
      <c r="AQ717" s="60"/>
      <c r="AR717" s="60"/>
      <c r="AS717" s="60">
        <v>25989</v>
      </c>
    </row>
    <row r="718" spans="1:753">
      <c r="A718" s="48">
        <v>97818</v>
      </c>
      <c r="B718" s="48"/>
      <c r="C718" s="49" t="s">
        <v>867</v>
      </c>
      <c r="D718" s="49"/>
      <c r="E718" s="49"/>
      <c r="F718" s="60">
        <v>68000</v>
      </c>
      <c r="G718" s="60"/>
      <c r="H718" s="60"/>
      <c r="I718" s="60">
        <v>11643</v>
      </c>
      <c r="J718" s="60"/>
      <c r="K718" s="60"/>
      <c r="L718" s="60">
        <v>1658</v>
      </c>
      <c r="M718" s="60"/>
      <c r="N718" s="60"/>
      <c r="O718" s="60">
        <v>11083</v>
      </c>
      <c r="P718" s="60"/>
      <c r="Q718" s="60"/>
      <c r="R718" s="60">
        <v>5468</v>
      </c>
      <c r="S718" s="60"/>
      <c r="T718" s="60"/>
      <c r="U718" s="60">
        <v>29852</v>
      </c>
      <c r="V718" s="60"/>
      <c r="W718" s="60"/>
      <c r="X718" s="60"/>
      <c r="Y718" s="60">
        <v>0</v>
      </c>
      <c r="Z718" s="60"/>
      <c r="AA718" s="60"/>
      <c r="AB718" s="60">
        <v>0</v>
      </c>
      <c r="AC718" s="60"/>
      <c r="AD718" s="60"/>
      <c r="AE718" s="60">
        <v>737</v>
      </c>
      <c r="AF718" s="60"/>
      <c r="AG718" s="60"/>
      <c r="AH718" s="60">
        <v>737</v>
      </c>
      <c r="AI718" s="60"/>
      <c r="AJ718" s="60"/>
      <c r="AK718" s="60"/>
      <c r="AL718" s="60"/>
      <c r="AM718" s="60">
        <v>30291</v>
      </c>
      <c r="AN718" s="60"/>
      <c r="AO718" s="60"/>
      <c r="AP718" s="60">
        <v>2914</v>
      </c>
      <c r="AQ718" s="60"/>
      <c r="AR718" s="60"/>
      <c r="AS718" s="60">
        <v>33205</v>
      </c>
    </row>
    <row r="719" spans="1:753">
      <c r="A719" s="48">
        <v>97821</v>
      </c>
      <c r="B719" s="48"/>
      <c r="C719" s="49" t="s">
        <v>617</v>
      </c>
      <c r="D719" s="49"/>
      <c r="E719" s="49"/>
      <c r="F719" s="60">
        <v>362940</v>
      </c>
      <c r="G719" s="60"/>
      <c r="H719" s="60"/>
      <c r="I719" s="60">
        <v>62144</v>
      </c>
      <c r="J719" s="60"/>
      <c r="K719" s="60"/>
      <c r="L719" s="60">
        <v>8852</v>
      </c>
      <c r="M719" s="60"/>
      <c r="N719" s="60"/>
      <c r="O719" s="60">
        <v>59153</v>
      </c>
      <c r="P719" s="60"/>
      <c r="Q719" s="60"/>
      <c r="R719" s="60">
        <v>32594</v>
      </c>
      <c r="S719" s="60"/>
      <c r="T719" s="60"/>
      <c r="U719" s="60">
        <v>162743</v>
      </c>
      <c r="V719" s="60"/>
      <c r="W719" s="60"/>
      <c r="X719" s="60"/>
      <c r="Y719" s="60">
        <v>0</v>
      </c>
      <c r="Z719" s="60"/>
      <c r="AA719" s="60"/>
      <c r="AB719" s="60">
        <v>0</v>
      </c>
      <c r="AC719" s="60"/>
      <c r="AD719" s="60"/>
      <c r="AE719" s="60">
        <v>1315</v>
      </c>
      <c r="AF719" s="60"/>
      <c r="AG719" s="60"/>
      <c r="AH719" s="60">
        <v>1315</v>
      </c>
      <c r="AI719" s="60"/>
      <c r="AJ719" s="60"/>
      <c r="AK719" s="60"/>
      <c r="AL719" s="60"/>
      <c r="AM719" s="60">
        <v>161675</v>
      </c>
      <c r="AN719" s="60"/>
      <c r="AO719" s="60"/>
      <c r="AP719" s="60">
        <v>5063</v>
      </c>
      <c r="AQ719" s="60"/>
      <c r="AR719" s="60"/>
      <c r="AS719" s="60">
        <v>166738</v>
      </c>
    </row>
    <row r="720" spans="1:753" s="34" customFormat="1">
      <c r="A720" s="48">
        <v>97823</v>
      </c>
      <c r="B720" s="48"/>
      <c r="C720" s="49" t="s">
        <v>618</v>
      </c>
      <c r="D720" s="49"/>
      <c r="E720" s="49"/>
      <c r="F720" s="61">
        <v>42056</v>
      </c>
      <c r="G720" s="61"/>
      <c r="H720" s="61"/>
      <c r="I720" s="61">
        <v>7201</v>
      </c>
      <c r="J720" s="61"/>
      <c r="K720" s="61"/>
      <c r="L720" s="61">
        <v>1026</v>
      </c>
      <c r="M720" s="61"/>
      <c r="N720" s="61"/>
      <c r="O720" s="61">
        <v>6854</v>
      </c>
      <c r="P720" s="61"/>
      <c r="Q720" s="61"/>
      <c r="R720" s="61">
        <v>2981</v>
      </c>
      <c r="S720" s="61"/>
      <c r="T720" s="61"/>
      <c r="U720" s="61">
        <v>18062</v>
      </c>
      <c r="V720" s="61"/>
      <c r="W720" s="61"/>
      <c r="X720" s="61"/>
      <c r="Y720" s="61">
        <v>0</v>
      </c>
      <c r="Z720" s="61"/>
      <c r="AA720" s="61"/>
      <c r="AB720" s="61">
        <v>0</v>
      </c>
      <c r="AC720" s="61"/>
      <c r="AD720" s="61"/>
      <c r="AE720" s="61">
        <v>1579</v>
      </c>
      <c r="AF720" s="61"/>
      <c r="AG720" s="61"/>
      <c r="AH720" s="61">
        <v>1579</v>
      </c>
      <c r="AI720" s="61"/>
      <c r="AJ720" s="61"/>
      <c r="AK720" s="61"/>
      <c r="AL720" s="61"/>
      <c r="AM720" s="61">
        <v>18734</v>
      </c>
      <c r="AN720" s="61"/>
      <c r="AO720" s="61"/>
      <c r="AP720" s="61">
        <v>555</v>
      </c>
      <c r="AQ720" s="61"/>
      <c r="AR720" s="61"/>
      <c r="AS720" s="61">
        <v>19289</v>
      </c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  <c r="ABX720"/>
      <c r="ABY720"/>
    </row>
    <row r="721" spans="1:753">
      <c r="A721" s="48">
        <v>97831</v>
      </c>
      <c r="B721" s="48"/>
      <c r="C721" s="49" t="s">
        <v>619</v>
      </c>
      <c r="D721" s="49"/>
      <c r="E721" s="49"/>
      <c r="F721" s="60">
        <v>446779</v>
      </c>
      <c r="G721" s="60"/>
      <c r="H721" s="61"/>
      <c r="I721" s="60">
        <v>76500</v>
      </c>
      <c r="J721" s="60"/>
      <c r="K721" s="61"/>
      <c r="L721" s="60">
        <v>10898</v>
      </c>
      <c r="M721" s="60"/>
      <c r="N721" s="61"/>
      <c r="O721" s="60">
        <v>72818</v>
      </c>
      <c r="P721" s="60"/>
      <c r="Q721" s="61"/>
      <c r="R721" s="60">
        <v>24635</v>
      </c>
      <c r="S721" s="60"/>
      <c r="T721" s="61"/>
      <c r="U721" s="60">
        <v>184851</v>
      </c>
      <c r="V721" s="60"/>
      <c r="W721" s="60"/>
      <c r="X721" s="61"/>
      <c r="Y721" s="60">
        <v>0</v>
      </c>
      <c r="Z721" s="60"/>
      <c r="AA721" s="61"/>
      <c r="AB721" s="60">
        <v>0</v>
      </c>
      <c r="AC721" s="60"/>
      <c r="AD721" s="61"/>
      <c r="AE721" s="60">
        <v>2758</v>
      </c>
      <c r="AF721" s="60"/>
      <c r="AG721" s="61"/>
      <c r="AH721" s="60">
        <v>2758</v>
      </c>
      <c r="AI721" s="60"/>
      <c r="AJ721" s="61"/>
      <c r="AK721" s="60"/>
      <c r="AL721" s="61"/>
      <c r="AM721" s="60">
        <v>199022</v>
      </c>
      <c r="AN721" s="60"/>
      <c r="AO721" s="61"/>
      <c r="AP721" s="60">
        <v>4959</v>
      </c>
      <c r="AQ721" s="60"/>
      <c r="AR721" s="61"/>
      <c r="AS721" s="60">
        <v>203981</v>
      </c>
    </row>
    <row r="722" spans="1:753">
      <c r="A722" s="48">
        <v>97837</v>
      </c>
      <c r="B722" s="48"/>
      <c r="C722" s="49" t="s">
        <v>868</v>
      </c>
      <c r="D722" s="49"/>
      <c r="E722" s="49"/>
      <c r="F722" s="60">
        <v>27309</v>
      </c>
      <c r="G722" s="60"/>
      <c r="H722" s="60"/>
      <c r="I722" s="60">
        <v>4676</v>
      </c>
      <c r="J722" s="60"/>
      <c r="K722" s="60"/>
      <c r="L722" s="60">
        <v>666</v>
      </c>
      <c r="M722" s="60"/>
      <c r="N722" s="60"/>
      <c r="O722" s="60">
        <v>4451</v>
      </c>
      <c r="P722" s="60"/>
      <c r="Q722" s="60"/>
      <c r="R722" s="60">
        <v>2665</v>
      </c>
      <c r="S722" s="60"/>
      <c r="T722" s="60"/>
      <c r="U722" s="60">
        <v>12458</v>
      </c>
      <c r="V722" s="60"/>
      <c r="W722" s="60"/>
      <c r="X722" s="60"/>
      <c r="Y722" s="60">
        <v>0</v>
      </c>
      <c r="Z722" s="60"/>
      <c r="AA722" s="60"/>
      <c r="AB722" s="60">
        <v>0</v>
      </c>
      <c r="AC722" s="60"/>
      <c r="AD722" s="60"/>
      <c r="AE722" s="60">
        <v>64</v>
      </c>
      <c r="AF722" s="60"/>
      <c r="AG722" s="60"/>
      <c r="AH722" s="60">
        <v>64</v>
      </c>
      <c r="AI722" s="60"/>
      <c r="AJ722" s="60"/>
      <c r="AK722" s="60"/>
      <c r="AL722" s="60"/>
      <c r="AM722" s="60">
        <v>12165</v>
      </c>
      <c r="AN722" s="60"/>
      <c r="AO722" s="60"/>
      <c r="AP722" s="60">
        <v>1379</v>
      </c>
      <c r="AQ722" s="60"/>
      <c r="AR722" s="60"/>
      <c r="AS722" s="60">
        <v>13544</v>
      </c>
    </row>
    <row r="723" spans="1:753" s="46" customFormat="1">
      <c r="A723" s="44">
        <v>97840</v>
      </c>
      <c r="B723" s="44"/>
      <c r="C723" s="45" t="s">
        <v>620</v>
      </c>
      <c r="D723" s="45"/>
      <c r="E723" s="45"/>
      <c r="F723" s="58">
        <v>288385</v>
      </c>
      <c r="G723" s="58"/>
      <c r="H723" s="58"/>
      <c r="I723" s="58">
        <v>49379</v>
      </c>
      <c r="J723" s="58"/>
      <c r="K723" s="58"/>
      <c r="L723" s="58">
        <v>7034</v>
      </c>
      <c r="M723" s="58"/>
      <c r="N723" s="58"/>
      <c r="O723" s="58">
        <v>47002</v>
      </c>
      <c r="P723" s="58"/>
      <c r="Q723" s="58"/>
      <c r="R723" s="58">
        <v>74121</v>
      </c>
      <c r="S723" s="58"/>
      <c r="T723" s="58"/>
      <c r="U723" s="58">
        <v>177536</v>
      </c>
      <c r="V723" s="58"/>
      <c r="W723" s="61"/>
      <c r="X723" s="58"/>
      <c r="Y723" s="58">
        <v>0</v>
      </c>
      <c r="Z723" s="58"/>
      <c r="AA723" s="58"/>
      <c r="AB723" s="58">
        <v>0</v>
      </c>
      <c r="AC723" s="58"/>
      <c r="AD723" s="58"/>
      <c r="AE723" s="58">
        <v>0</v>
      </c>
      <c r="AF723" s="58"/>
      <c r="AG723" s="58"/>
      <c r="AH723" s="58">
        <v>0</v>
      </c>
      <c r="AI723" s="58"/>
      <c r="AJ723" s="58"/>
      <c r="AK723" s="58"/>
      <c r="AL723" s="58"/>
      <c r="AM723" s="58">
        <v>128464</v>
      </c>
      <c r="AN723" s="58"/>
      <c r="AO723" s="58"/>
      <c r="AP723" s="58">
        <v>41344</v>
      </c>
      <c r="AQ723" s="58"/>
      <c r="AR723" s="58"/>
      <c r="AS723" s="58">
        <v>169808</v>
      </c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  <c r="ABX723"/>
      <c r="ABY723"/>
    </row>
    <row r="724" spans="1:753" s="47" customFormat="1">
      <c r="A724" s="44">
        <v>97841</v>
      </c>
      <c r="B724" s="44"/>
      <c r="C724" s="45" t="s">
        <v>621</v>
      </c>
      <c r="D724" s="45"/>
      <c r="E724" s="45"/>
      <c r="F724" s="59">
        <v>33044</v>
      </c>
      <c r="G724" s="59"/>
      <c r="H724" s="59"/>
      <c r="I724" s="59">
        <v>5658</v>
      </c>
      <c r="J724" s="59"/>
      <c r="K724" s="59"/>
      <c r="L724" s="59">
        <v>806</v>
      </c>
      <c r="M724" s="59"/>
      <c r="N724" s="59"/>
      <c r="O724" s="59">
        <v>5386</v>
      </c>
      <c r="P724" s="59"/>
      <c r="Q724" s="59"/>
      <c r="R724" s="59">
        <v>186</v>
      </c>
      <c r="S724" s="59"/>
      <c r="T724" s="59"/>
      <c r="U724" s="59">
        <v>12036</v>
      </c>
      <c r="V724" s="59"/>
      <c r="W724" s="60"/>
      <c r="X724" s="59"/>
      <c r="Y724" s="59">
        <v>0</v>
      </c>
      <c r="Z724" s="59"/>
      <c r="AA724" s="59"/>
      <c r="AB724" s="59">
        <v>0</v>
      </c>
      <c r="AC724" s="59"/>
      <c r="AD724" s="59"/>
      <c r="AE724" s="59">
        <v>474</v>
      </c>
      <c r="AF724" s="59"/>
      <c r="AG724" s="59"/>
      <c r="AH724" s="59">
        <v>474</v>
      </c>
      <c r="AI724" s="59"/>
      <c r="AJ724" s="59"/>
      <c r="AK724" s="59"/>
      <c r="AL724" s="59"/>
      <c r="AM724" s="59">
        <v>14720</v>
      </c>
      <c r="AN724" s="59"/>
      <c r="AO724" s="59"/>
      <c r="AP724" s="59">
        <v>-77</v>
      </c>
      <c r="AQ724" s="59"/>
      <c r="AR724" s="59"/>
      <c r="AS724" s="59">
        <v>14643</v>
      </c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  <c r="IW724"/>
      <c r="IX724"/>
      <c r="IY724"/>
      <c r="IZ724"/>
      <c r="JA724"/>
      <c r="JB724"/>
      <c r="JC724"/>
      <c r="JD724"/>
      <c r="JE724"/>
      <c r="JF724"/>
      <c r="JG724"/>
      <c r="JH724"/>
      <c r="JI724"/>
      <c r="JJ724"/>
      <c r="JK724"/>
      <c r="JL724"/>
      <c r="JM724"/>
      <c r="JN724"/>
      <c r="JO724"/>
      <c r="JP724"/>
      <c r="JQ724"/>
      <c r="JR724"/>
      <c r="JS724"/>
      <c r="JT724"/>
      <c r="JU724"/>
      <c r="JV724"/>
      <c r="JW724"/>
      <c r="JX724"/>
      <c r="JY724"/>
      <c r="JZ724"/>
      <c r="KA724"/>
      <c r="KB724"/>
      <c r="KC724"/>
      <c r="KD724"/>
      <c r="KE724"/>
      <c r="KF724"/>
      <c r="KG724"/>
      <c r="KH724"/>
      <c r="KI724"/>
      <c r="KJ724"/>
      <c r="KK724"/>
      <c r="KL724"/>
      <c r="KM724"/>
      <c r="KN724"/>
      <c r="KO724"/>
      <c r="KP724"/>
      <c r="KQ724"/>
      <c r="KR724"/>
      <c r="KS724"/>
      <c r="KT724"/>
      <c r="KU724"/>
      <c r="KV724"/>
      <c r="KW724"/>
      <c r="KX724"/>
      <c r="KY724"/>
      <c r="KZ724"/>
      <c r="LA724"/>
      <c r="LB724"/>
      <c r="LC724"/>
      <c r="LD724"/>
      <c r="LE724"/>
      <c r="LF724"/>
      <c r="LG724"/>
      <c r="LH724"/>
      <c r="LI724"/>
      <c r="LJ724"/>
      <c r="LK724"/>
      <c r="LL724"/>
      <c r="LM724"/>
      <c r="LN724"/>
      <c r="LO724"/>
      <c r="LP724"/>
      <c r="LQ724"/>
      <c r="LR724"/>
      <c r="LS724"/>
      <c r="LT724"/>
      <c r="LU724"/>
      <c r="LV724"/>
      <c r="LW724"/>
      <c r="LX724"/>
      <c r="LY724"/>
      <c r="LZ724"/>
      <c r="MA724"/>
      <c r="MB724"/>
      <c r="MC724"/>
      <c r="MD724"/>
      <c r="ME724"/>
      <c r="MF724"/>
      <c r="MG724"/>
      <c r="MH724"/>
      <c r="MI724"/>
      <c r="MJ724"/>
      <c r="MK724"/>
      <c r="ML724"/>
      <c r="MM724"/>
      <c r="MN724"/>
      <c r="MO724"/>
      <c r="MP724"/>
      <c r="MQ724"/>
      <c r="MR724"/>
      <c r="MS724"/>
      <c r="MT724"/>
      <c r="MU724"/>
      <c r="MV724"/>
      <c r="MW724"/>
      <c r="MX724"/>
      <c r="MY724"/>
      <c r="MZ724"/>
      <c r="NA724"/>
      <c r="NB724"/>
      <c r="NC724"/>
      <c r="ND724"/>
      <c r="NE724"/>
      <c r="NF724"/>
      <c r="NG724"/>
      <c r="NH724"/>
      <c r="NI724"/>
      <c r="NJ724"/>
      <c r="NK724"/>
      <c r="NL724"/>
      <c r="NM724"/>
      <c r="NN724"/>
      <c r="NO724"/>
      <c r="NP724"/>
      <c r="NQ724"/>
      <c r="NR724"/>
      <c r="NS724"/>
      <c r="NT724"/>
      <c r="NU724"/>
      <c r="NV724"/>
      <c r="NW724"/>
      <c r="NX724"/>
      <c r="NY724"/>
      <c r="NZ724"/>
      <c r="OA724"/>
      <c r="OB724"/>
      <c r="OC724"/>
      <c r="OD724"/>
      <c r="OE724"/>
      <c r="OF724"/>
      <c r="OG724"/>
      <c r="OH724"/>
      <c r="OI724"/>
      <c r="OJ724"/>
      <c r="OK724"/>
      <c r="OL724"/>
      <c r="OM724"/>
      <c r="ON724"/>
      <c r="OO724"/>
      <c r="OP724"/>
      <c r="OQ724"/>
      <c r="OR724"/>
      <c r="OS724"/>
      <c r="OT724"/>
      <c r="OU724"/>
      <c r="OV724"/>
      <c r="OW724"/>
      <c r="OX724"/>
      <c r="OY724"/>
      <c r="OZ724"/>
      <c r="PA724"/>
      <c r="PB724"/>
      <c r="PC724"/>
      <c r="PD724"/>
      <c r="PE724"/>
      <c r="PF724"/>
      <c r="PG724"/>
      <c r="PH724"/>
      <c r="PI724"/>
      <c r="PJ724"/>
      <c r="PK724"/>
      <c r="PL724"/>
      <c r="PM724"/>
      <c r="PN724"/>
      <c r="PO724"/>
      <c r="PP724"/>
      <c r="PQ724"/>
      <c r="PR724"/>
      <c r="PS724"/>
      <c r="PT724"/>
      <c r="PU724"/>
      <c r="PV724"/>
      <c r="PW724"/>
      <c r="PX724"/>
      <c r="PY724"/>
      <c r="PZ724"/>
      <c r="QA724"/>
      <c r="QB724"/>
      <c r="QC724"/>
      <c r="QD724"/>
      <c r="QE724"/>
      <c r="QF724"/>
      <c r="QG724"/>
      <c r="QH724"/>
      <c r="QI724"/>
      <c r="QJ724"/>
      <c r="QK724"/>
      <c r="QL724"/>
      <c r="QM724"/>
      <c r="QN724"/>
      <c r="QO724"/>
      <c r="QP724"/>
      <c r="QQ724"/>
      <c r="QR724"/>
      <c r="QS724"/>
      <c r="QT724"/>
      <c r="QU724"/>
      <c r="QV724"/>
      <c r="QW724"/>
      <c r="QX724"/>
      <c r="QY724"/>
      <c r="QZ724"/>
      <c r="RA724"/>
      <c r="RB724"/>
      <c r="RC724"/>
      <c r="RD724"/>
      <c r="RE724"/>
      <c r="RF724"/>
      <c r="RG724"/>
      <c r="RH724"/>
      <c r="RI724"/>
      <c r="RJ724"/>
      <c r="RK724"/>
      <c r="RL724"/>
      <c r="RM724"/>
      <c r="RN724"/>
      <c r="RO724"/>
      <c r="RP724"/>
      <c r="RQ724"/>
      <c r="RR724"/>
      <c r="RS724"/>
      <c r="RT724"/>
      <c r="RU724"/>
      <c r="RV724"/>
      <c r="RW724"/>
      <c r="RX724"/>
      <c r="RY724"/>
      <c r="RZ724"/>
      <c r="SA724"/>
      <c r="SB724"/>
      <c r="SC724"/>
      <c r="SD724"/>
      <c r="SE724"/>
      <c r="SF724"/>
      <c r="SG724"/>
      <c r="SH724"/>
      <c r="SI724"/>
      <c r="SJ724"/>
      <c r="SK724"/>
      <c r="SL724"/>
      <c r="SM724"/>
      <c r="SN724"/>
      <c r="SO724"/>
      <c r="SP724"/>
      <c r="SQ724"/>
      <c r="SR724"/>
      <c r="SS724"/>
      <c r="ST724"/>
      <c r="SU724"/>
      <c r="SV724"/>
      <c r="SW724"/>
      <c r="SX724"/>
      <c r="SY724"/>
      <c r="SZ724"/>
      <c r="TA724"/>
      <c r="TB724"/>
      <c r="TC724"/>
      <c r="TD724"/>
      <c r="TE724"/>
      <c r="TF724"/>
      <c r="TG724"/>
      <c r="TH724"/>
      <c r="TI724"/>
      <c r="TJ724"/>
      <c r="TK724"/>
      <c r="TL724"/>
      <c r="TM724"/>
      <c r="TN724"/>
      <c r="TO724"/>
      <c r="TP724"/>
      <c r="TQ724"/>
      <c r="TR724"/>
      <c r="TS724"/>
      <c r="TT724"/>
      <c r="TU724"/>
      <c r="TV724"/>
      <c r="TW724"/>
      <c r="TX724"/>
      <c r="TY724"/>
      <c r="TZ724"/>
      <c r="UA724"/>
      <c r="UB724"/>
      <c r="UC724"/>
      <c r="UD724"/>
      <c r="UE724"/>
      <c r="UF724"/>
      <c r="UG724"/>
      <c r="UH724"/>
      <c r="UI724"/>
      <c r="UJ724"/>
      <c r="UK724"/>
      <c r="UL724"/>
      <c r="UM724"/>
      <c r="UN724"/>
      <c r="UO724"/>
      <c r="UP724"/>
      <c r="UQ724"/>
      <c r="UR724"/>
      <c r="US724"/>
      <c r="UT724"/>
      <c r="UU724"/>
      <c r="UV724"/>
      <c r="UW724"/>
      <c r="UX724"/>
      <c r="UY724"/>
      <c r="UZ724"/>
      <c r="VA724"/>
      <c r="VB724"/>
      <c r="VC724"/>
      <c r="VD724"/>
      <c r="VE724"/>
      <c r="VF724"/>
      <c r="VG724"/>
      <c r="VH724"/>
      <c r="VI724"/>
      <c r="VJ724"/>
      <c r="VK724"/>
      <c r="VL724"/>
      <c r="VM724"/>
      <c r="VN724"/>
      <c r="VO724"/>
      <c r="VP724"/>
      <c r="VQ724"/>
      <c r="VR724"/>
      <c r="VS724"/>
      <c r="VT724"/>
      <c r="VU724"/>
      <c r="VV724"/>
      <c r="VW724"/>
      <c r="VX724"/>
      <c r="VY724"/>
      <c r="VZ724"/>
      <c r="WA724"/>
      <c r="WB724"/>
      <c r="WC724"/>
      <c r="WD724"/>
      <c r="WE724"/>
      <c r="WF724"/>
      <c r="WG724"/>
      <c r="WH724"/>
      <c r="WI724"/>
      <c r="WJ724"/>
      <c r="WK724"/>
      <c r="WL724"/>
      <c r="WM724"/>
      <c r="WN724"/>
      <c r="WO724"/>
      <c r="WP724"/>
      <c r="WQ724"/>
      <c r="WR724"/>
      <c r="WS724"/>
      <c r="WT724"/>
      <c r="WU724"/>
      <c r="WV724"/>
      <c r="WW724"/>
      <c r="WX724"/>
      <c r="WY724"/>
      <c r="WZ724"/>
      <c r="XA724"/>
      <c r="XB724"/>
      <c r="XC724"/>
      <c r="XD724"/>
      <c r="XE724"/>
      <c r="XF724"/>
      <c r="XG724"/>
      <c r="XH724"/>
      <c r="XI724"/>
      <c r="XJ724"/>
      <c r="XK724"/>
      <c r="XL724"/>
      <c r="XM724"/>
      <c r="XN724"/>
      <c r="XO724"/>
      <c r="XP724"/>
      <c r="XQ724"/>
      <c r="XR724"/>
      <c r="XS724"/>
      <c r="XT724"/>
      <c r="XU724"/>
      <c r="XV724"/>
      <c r="XW724"/>
      <c r="XX724"/>
      <c r="XY724"/>
      <c r="XZ724"/>
      <c r="YA724"/>
      <c r="YB724"/>
      <c r="YC724"/>
      <c r="YD724"/>
      <c r="YE724"/>
      <c r="YF724"/>
      <c r="YG724"/>
      <c r="YH724"/>
      <c r="YI724"/>
      <c r="YJ724"/>
      <c r="YK724"/>
      <c r="YL724"/>
      <c r="YM724"/>
      <c r="YN724"/>
      <c r="YO724"/>
      <c r="YP724"/>
      <c r="YQ724"/>
      <c r="YR724"/>
      <c r="YS724"/>
      <c r="YT724"/>
      <c r="YU724"/>
      <c r="YV724"/>
      <c r="YW724"/>
      <c r="YX724"/>
      <c r="YY724"/>
      <c r="YZ724"/>
      <c r="ZA724"/>
      <c r="ZB724"/>
      <c r="ZC724"/>
      <c r="ZD724"/>
      <c r="ZE724"/>
      <c r="ZF724"/>
      <c r="ZG724"/>
      <c r="ZH724"/>
      <c r="ZI724"/>
      <c r="ZJ724"/>
      <c r="ZK724"/>
      <c r="ZL724"/>
      <c r="ZM724"/>
      <c r="ZN724"/>
      <c r="ZO724"/>
      <c r="ZP724"/>
      <c r="ZQ724"/>
      <c r="ZR724"/>
      <c r="ZS724"/>
      <c r="ZT724"/>
      <c r="ZU724"/>
      <c r="ZV724"/>
      <c r="ZW724"/>
      <c r="ZX724"/>
      <c r="ZY724"/>
      <c r="ZZ724"/>
      <c r="AAA724"/>
      <c r="AAB724"/>
      <c r="AAC724"/>
      <c r="AAD724"/>
      <c r="AAE724"/>
      <c r="AAF724"/>
      <c r="AAG724"/>
      <c r="AAH724"/>
      <c r="AAI724"/>
      <c r="AAJ724"/>
      <c r="AAK724"/>
      <c r="AAL724"/>
      <c r="AAM724"/>
      <c r="AAN724"/>
      <c r="AAO724"/>
      <c r="AAP724"/>
      <c r="AAQ724"/>
      <c r="AAR724"/>
      <c r="AAS724"/>
      <c r="AAT724"/>
      <c r="AAU724"/>
      <c r="AAV724"/>
      <c r="AAW724"/>
      <c r="AAX724"/>
      <c r="AAY724"/>
      <c r="AAZ724"/>
      <c r="ABA724"/>
      <c r="ABB724"/>
      <c r="ABC724"/>
      <c r="ABD724"/>
      <c r="ABE724"/>
      <c r="ABF724"/>
      <c r="ABG724"/>
      <c r="ABH724"/>
      <c r="ABI724"/>
      <c r="ABJ724"/>
      <c r="ABK724"/>
      <c r="ABL724"/>
      <c r="ABM724"/>
      <c r="ABN724"/>
      <c r="ABO724"/>
      <c r="ABP724"/>
      <c r="ABQ724"/>
      <c r="ABR724"/>
      <c r="ABS724"/>
      <c r="ABT724"/>
      <c r="ABU724"/>
      <c r="ABV724"/>
      <c r="ABW724"/>
      <c r="ABX724"/>
      <c r="ABY724"/>
    </row>
    <row r="725" spans="1:753" s="47" customFormat="1">
      <c r="A725" s="44">
        <v>97847</v>
      </c>
      <c r="B725" s="44"/>
      <c r="C725" s="45" t="s">
        <v>622</v>
      </c>
      <c r="D725" s="45"/>
      <c r="E725" s="45"/>
      <c r="F725" s="59">
        <v>4643</v>
      </c>
      <c r="G725" s="59"/>
      <c r="H725" s="59"/>
      <c r="I725" s="59">
        <v>795</v>
      </c>
      <c r="J725" s="59"/>
      <c r="K725" s="59"/>
      <c r="L725" s="59">
        <v>114</v>
      </c>
      <c r="M725" s="59"/>
      <c r="N725" s="59"/>
      <c r="O725" s="59">
        <v>757</v>
      </c>
      <c r="P725" s="59"/>
      <c r="Q725" s="59"/>
      <c r="R725" s="59">
        <v>2472</v>
      </c>
      <c r="S725" s="59"/>
      <c r="T725" s="59"/>
      <c r="U725" s="59">
        <v>4138</v>
      </c>
      <c r="V725" s="59"/>
      <c r="W725" s="60"/>
      <c r="X725" s="59"/>
      <c r="Y725" s="59">
        <v>0</v>
      </c>
      <c r="Z725" s="59"/>
      <c r="AA725" s="59"/>
      <c r="AB725" s="59">
        <v>0</v>
      </c>
      <c r="AC725" s="59"/>
      <c r="AD725" s="59"/>
      <c r="AE725" s="59">
        <v>0</v>
      </c>
      <c r="AF725" s="59"/>
      <c r="AG725" s="59"/>
      <c r="AH725" s="59">
        <v>0</v>
      </c>
      <c r="AI725" s="59"/>
      <c r="AJ725" s="59"/>
      <c r="AK725" s="59"/>
      <c r="AL725" s="59"/>
      <c r="AM725" s="59">
        <v>2068</v>
      </c>
      <c r="AN725" s="59"/>
      <c r="AO725" s="59"/>
      <c r="AP725" s="59">
        <v>950</v>
      </c>
      <c r="AQ725" s="59"/>
      <c r="AR725" s="59"/>
      <c r="AS725" s="59">
        <v>3018</v>
      </c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/>
      <c r="US725"/>
      <c r="UT725"/>
      <c r="UU725"/>
      <c r="UV725"/>
      <c r="UW725"/>
      <c r="UX725"/>
      <c r="UY725"/>
      <c r="UZ725"/>
      <c r="VA725"/>
      <c r="VB725"/>
      <c r="VC725"/>
      <c r="VD725"/>
      <c r="VE725"/>
      <c r="VF725"/>
      <c r="VG725"/>
      <c r="VH725"/>
      <c r="VI725"/>
      <c r="VJ725"/>
      <c r="VK725"/>
      <c r="VL725"/>
      <c r="VM725"/>
      <c r="VN725"/>
      <c r="VO725"/>
      <c r="VP725"/>
      <c r="VQ725"/>
      <c r="VR725"/>
      <c r="VS725"/>
      <c r="VT725"/>
      <c r="VU725"/>
      <c r="VV725"/>
      <c r="VW725"/>
      <c r="VX725"/>
      <c r="VY725"/>
      <c r="VZ725"/>
      <c r="WA725"/>
      <c r="WB725"/>
      <c r="WC725"/>
      <c r="WD725"/>
      <c r="WE725"/>
      <c r="WF725"/>
      <c r="WG725"/>
      <c r="WH725"/>
      <c r="WI725"/>
      <c r="WJ725"/>
      <c r="WK725"/>
      <c r="WL725"/>
      <c r="WM725"/>
      <c r="WN725"/>
      <c r="WO725"/>
      <c r="WP725"/>
      <c r="WQ725"/>
      <c r="WR725"/>
      <c r="WS725"/>
      <c r="WT725"/>
      <c r="WU725"/>
      <c r="WV725"/>
      <c r="WW725"/>
      <c r="WX725"/>
      <c r="WY725"/>
      <c r="WZ725"/>
      <c r="XA725"/>
      <c r="XB725"/>
      <c r="XC725"/>
      <c r="XD725"/>
      <c r="XE725"/>
      <c r="XF725"/>
      <c r="XG725"/>
      <c r="XH725"/>
      <c r="XI725"/>
      <c r="XJ725"/>
      <c r="XK725"/>
      <c r="XL725"/>
      <c r="XM725"/>
      <c r="XN725"/>
      <c r="XO725"/>
      <c r="XP725"/>
      <c r="XQ725"/>
      <c r="XR725"/>
      <c r="XS725"/>
      <c r="XT725"/>
      <c r="XU725"/>
      <c r="XV725"/>
      <c r="XW725"/>
      <c r="XX725"/>
      <c r="XY725"/>
      <c r="XZ725"/>
      <c r="YA725"/>
      <c r="YB725"/>
      <c r="YC725"/>
      <c r="YD725"/>
      <c r="YE725"/>
      <c r="YF725"/>
      <c r="YG725"/>
      <c r="YH725"/>
      <c r="YI725"/>
      <c r="YJ725"/>
      <c r="YK725"/>
      <c r="YL725"/>
      <c r="YM725"/>
      <c r="YN725"/>
      <c r="YO725"/>
      <c r="YP725"/>
      <c r="YQ725"/>
      <c r="YR725"/>
      <c r="YS725"/>
      <c r="YT725"/>
      <c r="YU725"/>
      <c r="YV725"/>
      <c r="YW725"/>
      <c r="YX725"/>
      <c r="YY725"/>
      <c r="YZ725"/>
      <c r="ZA725"/>
      <c r="ZB725"/>
      <c r="ZC725"/>
      <c r="ZD725"/>
      <c r="ZE725"/>
      <c r="ZF725"/>
      <c r="ZG725"/>
      <c r="ZH725"/>
      <c r="ZI725"/>
      <c r="ZJ725"/>
      <c r="ZK725"/>
      <c r="ZL725"/>
      <c r="ZM725"/>
      <c r="ZN725"/>
      <c r="ZO725"/>
      <c r="ZP725"/>
      <c r="ZQ725"/>
      <c r="ZR725"/>
      <c r="ZS725"/>
      <c r="ZT725"/>
      <c r="ZU725"/>
      <c r="ZV725"/>
      <c r="ZW725"/>
      <c r="ZX725"/>
      <c r="ZY725"/>
      <c r="ZZ725"/>
      <c r="AAA725"/>
      <c r="AAB725"/>
      <c r="AAC725"/>
      <c r="AAD725"/>
      <c r="AAE725"/>
      <c r="AAF725"/>
      <c r="AAG725"/>
      <c r="AAH725"/>
      <c r="AAI725"/>
      <c r="AAJ725"/>
      <c r="AAK725"/>
      <c r="AAL725"/>
      <c r="AAM725"/>
      <c r="AAN725"/>
      <c r="AAO725"/>
      <c r="AAP725"/>
      <c r="AAQ725"/>
      <c r="AAR725"/>
      <c r="AAS725"/>
      <c r="AAT725"/>
      <c r="AAU725"/>
      <c r="AAV725"/>
      <c r="AAW725"/>
      <c r="AAX725"/>
      <c r="AAY725"/>
      <c r="AAZ725"/>
      <c r="ABA725"/>
      <c r="ABB725"/>
      <c r="ABC725"/>
      <c r="ABD725"/>
      <c r="ABE725"/>
      <c r="ABF725"/>
      <c r="ABG725"/>
      <c r="ABH725"/>
      <c r="ABI725"/>
      <c r="ABJ725"/>
      <c r="ABK725"/>
      <c r="ABL725"/>
      <c r="ABM725"/>
      <c r="ABN725"/>
      <c r="ABO725"/>
      <c r="ABP725"/>
      <c r="ABQ725"/>
      <c r="ABR725"/>
      <c r="ABS725"/>
      <c r="ABT725"/>
      <c r="ABU725"/>
      <c r="ABV725"/>
      <c r="ABW725"/>
      <c r="ABX725"/>
      <c r="ABY725"/>
    </row>
    <row r="726" spans="1:753" s="47" customFormat="1">
      <c r="A726" s="44">
        <v>97851</v>
      </c>
      <c r="B726" s="44"/>
      <c r="C726" s="45" t="s">
        <v>623</v>
      </c>
      <c r="D726" s="45"/>
      <c r="E726" s="45"/>
      <c r="F726" s="59">
        <v>752096</v>
      </c>
      <c r="G726" s="59"/>
      <c r="H726" s="59"/>
      <c r="I726" s="59">
        <v>128778</v>
      </c>
      <c r="J726" s="59"/>
      <c r="K726" s="59"/>
      <c r="L726" s="59">
        <v>18344</v>
      </c>
      <c r="M726" s="59"/>
      <c r="N726" s="59"/>
      <c r="O726" s="59">
        <v>122579</v>
      </c>
      <c r="P726" s="59"/>
      <c r="Q726" s="59"/>
      <c r="R726" s="59">
        <v>0</v>
      </c>
      <c r="S726" s="59"/>
      <c r="T726" s="59"/>
      <c r="U726" s="59">
        <v>269701</v>
      </c>
      <c r="V726" s="59"/>
      <c r="W726" s="60"/>
      <c r="X726" s="59"/>
      <c r="Y726" s="59">
        <v>0</v>
      </c>
      <c r="Z726" s="59"/>
      <c r="AA726" s="59"/>
      <c r="AB726" s="59">
        <v>0</v>
      </c>
      <c r="AC726" s="59"/>
      <c r="AD726" s="59"/>
      <c r="AE726" s="59">
        <v>31817</v>
      </c>
      <c r="AF726" s="59"/>
      <c r="AG726" s="59"/>
      <c r="AH726" s="59">
        <v>31817</v>
      </c>
      <c r="AI726" s="59"/>
      <c r="AJ726" s="59"/>
      <c r="AK726" s="59"/>
      <c r="AL726" s="59"/>
      <c r="AM726" s="59">
        <v>335028</v>
      </c>
      <c r="AN726" s="59"/>
      <c r="AO726" s="59"/>
      <c r="AP726" s="59">
        <v>-11656</v>
      </c>
      <c r="AQ726" s="59"/>
      <c r="AR726" s="59"/>
      <c r="AS726" s="59">
        <v>323372</v>
      </c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  <c r="JX726"/>
      <c r="JY726"/>
      <c r="JZ726"/>
      <c r="KA726"/>
      <c r="KB726"/>
      <c r="KC726"/>
      <c r="KD726"/>
      <c r="KE726"/>
      <c r="KF726"/>
      <c r="KG726"/>
      <c r="KH726"/>
      <c r="KI726"/>
      <c r="KJ726"/>
      <c r="KK726"/>
      <c r="KL726"/>
      <c r="KM726"/>
      <c r="KN726"/>
      <c r="KO726"/>
      <c r="KP726"/>
      <c r="KQ726"/>
      <c r="KR726"/>
      <c r="KS726"/>
      <c r="KT726"/>
      <c r="KU726"/>
      <c r="KV726"/>
      <c r="KW726"/>
      <c r="KX726"/>
      <c r="KY726"/>
      <c r="KZ726"/>
      <c r="LA726"/>
      <c r="LB726"/>
      <c r="LC726"/>
      <c r="LD726"/>
      <c r="LE726"/>
      <c r="LF726"/>
      <c r="LG726"/>
      <c r="LH726"/>
      <c r="LI726"/>
      <c r="LJ726"/>
      <c r="LK726"/>
      <c r="LL726"/>
      <c r="LM726"/>
      <c r="LN726"/>
      <c r="LO726"/>
      <c r="LP726"/>
      <c r="LQ726"/>
      <c r="LR726"/>
      <c r="LS726"/>
      <c r="LT726"/>
      <c r="LU726"/>
      <c r="LV726"/>
      <c r="LW726"/>
      <c r="LX726"/>
      <c r="LY726"/>
      <c r="LZ726"/>
      <c r="MA726"/>
      <c r="MB726"/>
      <c r="MC726"/>
      <c r="MD726"/>
      <c r="ME726"/>
      <c r="MF726"/>
      <c r="MG726"/>
      <c r="MH726"/>
      <c r="MI726"/>
      <c r="MJ726"/>
      <c r="MK726"/>
      <c r="ML726"/>
      <c r="MM726"/>
      <c r="MN726"/>
      <c r="MO726"/>
      <c r="MP726"/>
      <c r="MQ726"/>
      <c r="MR726"/>
      <c r="MS726"/>
      <c r="MT726"/>
      <c r="MU726"/>
      <c r="MV726"/>
      <c r="MW726"/>
      <c r="MX726"/>
      <c r="MY726"/>
      <c r="MZ726"/>
      <c r="NA726"/>
      <c r="NB726"/>
      <c r="NC726"/>
      <c r="ND726"/>
      <c r="NE726"/>
      <c r="NF726"/>
      <c r="NG726"/>
      <c r="NH726"/>
      <c r="NI726"/>
      <c r="NJ726"/>
      <c r="NK726"/>
      <c r="NL726"/>
      <c r="NM726"/>
      <c r="NN726"/>
      <c r="NO726"/>
      <c r="NP726"/>
      <c r="NQ726"/>
      <c r="NR726"/>
      <c r="NS726"/>
      <c r="NT726"/>
      <c r="NU726"/>
      <c r="NV726"/>
      <c r="NW726"/>
      <c r="NX726"/>
      <c r="NY726"/>
      <c r="NZ726"/>
      <c r="OA726"/>
      <c r="OB726"/>
      <c r="OC726"/>
      <c r="OD726"/>
      <c r="OE726"/>
      <c r="OF726"/>
      <c r="OG726"/>
      <c r="OH726"/>
      <c r="OI726"/>
      <c r="OJ726"/>
      <c r="OK726"/>
      <c r="OL726"/>
      <c r="OM726"/>
      <c r="ON726"/>
      <c r="OO726"/>
      <c r="OP726"/>
      <c r="OQ726"/>
      <c r="OR726"/>
      <c r="OS726"/>
      <c r="OT726"/>
      <c r="OU726"/>
      <c r="OV726"/>
      <c r="OW726"/>
      <c r="OX726"/>
      <c r="OY726"/>
      <c r="OZ726"/>
      <c r="PA726"/>
      <c r="PB726"/>
      <c r="PC726"/>
      <c r="PD726"/>
      <c r="PE726"/>
      <c r="PF726"/>
      <c r="PG726"/>
      <c r="PH726"/>
      <c r="PI726"/>
      <c r="PJ726"/>
      <c r="PK726"/>
      <c r="PL726"/>
      <c r="PM726"/>
      <c r="PN726"/>
      <c r="PO726"/>
      <c r="PP726"/>
      <c r="PQ726"/>
      <c r="PR726"/>
      <c r="PS726"/>
      <c r="PT726"/>
      <c r="PU726"/>
      <c r="PV726"/>
      <c r="PW726"/>
      <c r="PX726"/>
      <c r="PY726"/>
      <c r="PZ726"/>
      <c r="QA726"/>
      <c r="QB726"/>
      <c r="QC726"/>
      <c r="QD726"/>
      <c r="QE726"/>
      <c r="QF726"/>
      <c r="QG726"/>
      <c r="QH726"/>
      <c r="QI726"/>
      <c r="QJ726"/>
      <c r="QK726"/>
      <c r="QL726"/>
      <c r="QM726"/>
      <c r="QN726"/>
      <c r="QO726"/>
      <c r="QP726"/>
      <c r="QQ726"/>
      <c r="QR726"/>
      <c r="QS726"/>
      <c r="QT726"/>
      <c r="QU726"/>
      <c r="QV726"/>
      <c r="QW726"/>
      <c r="QX726"/>
      <c r="QY726"/>
      <c r="QZ726"/>
      <c r="RA726"/>
      <c r="RB726"/>
      <c r="RC726"/>
      <c r="RD726"/>
      <c r="RE726"/>
      <c r="RF726"/>
      <c r="RG726"/>
      <c r="RH726"/>
      <c r="RI726"/>
      <c r="RJ726"/>
      <c r="RK726"/>
      <c r="RL726"/>
      <c r="RM726"/>
      <c r="RN726"/>
      <c r="RO726"/>
      <c r="RP726"/>
      <c r="RQ726"/>
      <c r="RR726"/>
      <c r="RS726"/>
      <c r="RT726"/>
      <c r="RU726"/>
      <c r="RV726"/>
      <c r="RW726"/>
      <c r="RX726"/>
      <c r="RY726"/>
      <c r="RZ726"/>
      <c r="SA726"/>
      <c r="SB726"/>
      <c r="SC726"/>
      <c r="SD726"/>
      <c r="SE726"/>
      <c r="SF726"/>
      <c r="SG726"/>
      <c r="SH726"/>
      <c r="SI726"/>
      <c r="SJ726"/>
      <c r="SK726"/>
      <c r="SL726"/>
      <c r="SM726"/>
      <c r="SN726"/>
      <c r="SO726"/>
      <c r="SP726"/>
      <c r="SQ726"/>
      <c r="SR726"/>
      <c r="SS726"/>
      <c r="ST726"/>
      <c r="SU726"/>
      <c r="SV726"/>
      <c r="SW726"/>
      <c r="SX726"/>
      <c r="SY726"/>
      <c r="SZ726"/>
      <c r="TA726"/>
      <c r="TB726"/>
      <c r="TC726"/>
      <c r="TD726"/>
      <c r="TE726"/>
      <c r="TF726"/>
      <c r="TG726"/>
      <c r="TH726"/>
      <c r="TI726"/>
      <c r="TJ726"/>
      <c r="TK726"/>
      <c r="TL726"/>
      <c r="TM726"/>
      <c r="TN726"/>
      <c r="TO726"/>
      <c r="TP726"/>
      <c r="TQ726"/>
      <c r="TR726"/>
      <c r="TS726"/>
      <c r="TT726"/>
      <c r="TU726"/>
      <c r="TV726"/>
      <c r="TW726"/>
      <c r="TX726"/>
      <c r="TY726"/>
      <c r="TZ726"/>
      <c r="UA726"/>
      <c r="UB726"/>
      <c r="UC726"/>
      <c r="UD726"/>
      <c r="UE726"/>
      <c r="UF726"/>
      <c r="UG726"/>
      <c r="UH726"/>
      <c r="UI726"/>
      <c r="UJ726"/>
      <c r="UK726"/>
      <c r="UL726"/>
      <c r="UM726"/>
      <c r="UN726"/>
      <c r="UO726"/>
      <c r="UP726"/>
      <c r="UQ726"/>
      <c r="UR726"/>
      <c r="US726"/>
      <c r="UT726"/>
      <c r="UU726"/>
      <c r="UV726"/>
      <c r="UW726"/>
      <c r="UX726"/>
      <c r="UY726"/>
      <c r="UZ726"/>
      <c r="VA726"/>
      <c r="VB726"/>
      <c r="VC726"/>
      <c r="VD726"/>
      <c r="VE726"/>
      <c r="VF726"/>
      <c r="VG726"/>
      <c r="VH726"/>
      <c r="VI726"/>
      <c r="VJ726"/>
      <c r="VK726"/>
      <c r="VL726"/>
      <c r="VM726"/>
      <c r="VN726"/>
      <c r="VO726"/>
      <c r="VP726"/>
      <c r="VQ726"/>
      <c r="VR726"/>
      <c r="VS726"/>
      <c r="VT726"/>
      <c r="VU726"/>
      <c r="VV726"/>
      <c r="VW726"/>
      <c r="VX726"/>
      <c r="VY726"/>
      <c r="VZ726"/>
      <c r="WA726"/>
      <c r="WB726"/>
      <c r="WC726"/>
      <c r="WD726"/>
      <c r="WE726"/>
      <c r="WF726"/>
      <c r="WG726"/>
      <c r="WH726"/>
      <c r="WI726"/>
      <c r="WJ726"/>
      <c r="WK726"/>
      <c r="WL726"/>
      <c r="WM726"/>
      <c r="WN726"/>
      <c r="WO726"/>
      <c r="WP726"/>
      <c r="WQ726"/>
      <c r="WR726"/>
      <c r="WS726"/>
      <c r="WT726"/>
      <c r="WU726"/>
      <c r="WV726"/>
      <c r="WW726"/>
      <c r="WX726"/>
      <c r="WY726"/>
      <c r="WZ726"/>
      <c r="XA726"/>
      <c r="XB726"/>
      <c r="XC726"/>
      <c r="XD726"/>
      <c r="XE726"/>
      <c r="XF726"/>
      <c r="XG726"/>
      <c r="XH726"/>
      <c r="XI726"/>
      <c r="XJ726"/>
      <c r="XK726"/>
      <c r="XL726"/>
      <c r="XM726"/>
      <c r="XN726"/>
      <c r="XO726"/>
      <c r="XP726"/>
      <c r="XQ726"/>
      <c r="XR726"/>
      <c r="XS726"/>
      <c r="XT726"/>
      <c r="XU726"/>
      <c r="XV726"/>
      <c r="XW726"/>
      <c r="XX726"/>
      <c r="XY726"/>
      <c r="XZ726"/>
      <c r="YA726"/>
      <c r="YB726"/>
      <c r="YC726"/>
      <c r="YD726"/>
      <c r="YE726"/>
      <c r="YF726"/>
      <c r="YG726"/>
      <c r="YH726"/>
      <c r="YI726"/>
      <c r="YJ726"/>
      <c r="YK726"/>
      <c r="YL726"/>
      <c r="YM726"/>
      <c r="YN726"/>
      <c r="YO726"/>
      <c r="YP726"/>
      <c r="YQ726"/>
      <c r="YR726"/>
      <c r="YS726"/>
      <c r="YT726"/>
      <c r="YU726"/>
      <c r="YV726"/>
      <c r="YW726"/>
      <c r="YX726"/>
      <c r="YY726"/>
      <c r="YZ726"/>
      <c r="ZA726"/>
      <c r="ZB726"/>
      <c r="ZC726"/>
      <c r="ZD726"/>
      <c r="ZE726"/>
      <c r="ZF726"/>
      <c r="ZG726"/>
      <c r="ZH726"/>
      <c r="ZI726"/>
      <c r="ZJ726"/>
      <c r="ZK726"/>
      <c r="ZL726"/>
      <c r="ZM726"/>
      <c r="ZN726"/>
      <c r="ZO726"/>
      <c r="ZP726"/>
      <c r="ZQ726"/>
      <c r="ZR726"/>
      <c r="ZS726"/>
      <c r="ZT726"/>
      <c r="ZU726"/>
      <c r="ZV726"/>
      <c r="ZW726"/>
      <c r="ZX726"/>
      <c r="ZY726"/>
      <c r="ZZ726"/>
      <c r="AAA726"/>
      <c r="AAB726"/>
      <c r="AAC726"/>
      <c r="AAD726"/>
      <c r="AAE726"/>
      <c r="AAF726"/>
      <c r="AAG726"/>
      <c r="AAH726"/>
      <c r="AAI726"/>
      <c r="AAJ726"/>
      <c r="AAK726"/>
      <c r="AAL726"/>
      <c r="AAM726"/>
      <c r="AAN726"/>
      <c r="AAO726"/>
      <c r="AAP726"/>
      <c r="AAQ726"/>
      <c r="AAR726"/>
      <c r="AAS726"/>
      <c r="AAT726"/>
      <c r="AAU726"/>
      <c r="AAV726"/>
      <c r="AAW726"/>
      <c r="AAX726"/>
      <c r="AAY726"/>
      <c r="AAZ726"/>
      <c r="ABA726"/>
      <c r="ABB726"/>
      <c r="ABC726"/>
      <c r="ABD726"/>
      <c r="ABE726"/>
      <c r="ABF726"/>
      <c r="ABG726"/>
      <c r="ABH726"/>
      <c r="ABI726"/>
      <c r="ABJ726"/>
      <c r="ABK726"/>
      <c r="ABL726"/>
      <c r="ABM726"/>
      <c r="ABN726"/>
      <c r="ABO726"/>
      <c r="ABP726"/>
      <c r="ABQ726"/>
      <c r="ABR726"/>
      <c r="ABS726"/>
      <c r="ABT726"/>
      <c r="ABU726"/>
      <c r="ABV726"/>
      <c r="ABW726"/>
      <c r="ABX726"/>
      <c r="ABY726"/>
    </row>
    <row r="727" spans="1:753" s="47" customFormat="1">
      <c r="A727" s="44">
        <v>97853</v>
      </c>
      <c r="B727" s="44"/>
      <c r="C727" s="45" t="s">
        <v>624</v>
      </c>
      <c r="D727" s="45"/>
      <c r="E727" s="45"/>
      <c r="F727" s="59">
        <v>218201</v>
      </c>
      <c r="G727" s="59"/>
      <c r="H727" s="59"/>
      <c r="I727" s="59">
        <v>37361</v>
      </c>
      <c r="J727" s="59"/>
      <c r="K727" s="59"/>
      <c r="L727" s="59">
        <v>5322</v>
      </c>
      <c r="M727" s="59"/>
      <c r="N727" s="59"/>
      <c r="O727" s="59">
        <v>35563</v>
      </c>
      <c r="P727" s="59"/>
      <c r="Q727" s="59"/>
      <c r="R727" s="59">
        <v>2508</v>
      </c>
      <c r="S727" s="59"/>
      <c r="T727" s="59"/>
      <c r="U727" s="59">
        <v>80754</v>
      </c>
      <c r="V727" s="59"/>
      <c r="W727" s="60"/>
      <c r="X727" s="59"/>
      <c r="Y727" s="59">
        <v>0</v>
      </c>
      <c r="Z727" s="59"/>
      <c r="AA727" s="59"/>
      <c r="AB727" s="59">
        <v>0</v>
      </c>
      <c r="AC727" s="59"/>
      <c r="AD727" s="59"/>
      <c r="AE727" s="59">
        <v>22513</v>
      </c>
      <c r="AF727" s="59"/>
      <c r="AG727" s="59"/>
      <c r="AH727" s="59">
        <v>22513</v>
      </c>
      <c r="AI727" s="59"/>
      <c r="AJ727" s="59"/>
      <c r="AK727" s="59"/>
      <c r="AL727" s="59"/>
      <c r="AM727" s="59">
        <v>97199</v>
      </c>
      <c r="AN727" s="59"/>
      <c r="AO727" s="59"/>
      <c r="AP727" s="59">
        <v>-6611</v>
      </c>
      <c r="AQ727" s="59"/>
      <c r="AR727" s="59"/>
      <c r="AS727" s="59">
        <v>90588</v>
      </c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  <c r="JX727"/>
      <c r="JY727"/>
      <c r="JZ727"/>
      <c r="KA727"/>
      <c r="KB727"/>
      <c r="KC727"/>
      <c r="KD727"/>
      <c r="KE727"/>
      <c r="KF727"/>
      <c r="KG727"/>
      <c r="KH727"/>
      <c r="KI727"/>
      <c r="KJ727"/>
      <c r="KK727"/>
      <c r="KL727"/>
      <c r="KM727"/>
      <c r="KN727"/>
      <c r="KO727"/>
      <c r="KP727"/>
      <c r="KQ727"/>
      <c r="KR727"/>
      <c r="KS727"/>
      <c r="KT727"/>
      <c r="KU727"/>
      <c r="KV727"/>
      <c r="KW727"/>
      <c r="KX727"/>
      <c r="KY727"/>
      <c r="KZ727"/>
      <c r="LA727"/>
      <c r="LB727"/>
      <c r="LC727"/>
      <c r="LD727"/>
      <c r="LE727"/>
      <c r="LF727"/>
      <c r="LG727"/>
      <c r="LH727"/>
      <c r="LI727"/>
      <c r="LJ727"/>
      <c r="LK727"/>
      <c r="LL727"/>
      <c r="LM727"/>
      <c r="LN727"/>
      <c r="LO727"/>
      <c r="LP727"/>
      <c r="LQ727"/>
      <c r="LR727"/>
      <c r="LS727"/>
      <c r="LT727"/>
      <c r="LU727"/>
      <c r="LV727"/>
      <c r="LW727"/>
      <c r="LX727"/>
      <c r="LY727"/>
      <c r="LZ727"/>
      <c r="MA727"/>
      <c r="MB727"/>
      <c r="MC727"/>
      <c r="MD727"/>
      <c r="ME727"/>
      <c r="MF727"/>
      <c r="MG727"/>
      <c r="MH727"/>
      <c r="MI727"/>
      <c r="MJ727"/>
      <c r="MK727"/>
      <c r="ML727"/>
      <c r="MM727"/>
      <c r="MN727"/>
      <c r="MO727"/>
      <c r="MP727"/>
      <c r="MQ727"/>
      <c r="MR727"/>
      <c r="MS727"/>
      <c r="MT727"/>
      <c r="MU727"/>
      <c r="MV727"/>
      <c r="MW727"/>
      <c r="MX727"/>
      <c r="MY727"/>
      <c r="MZ727"/>
      <c r="NA727"/>
      <c r="NB727"/>
      <c r="NC727"/>
      <c r="ND727"/>
      <c r="NE727"/>
      <c r="NF727"/>
      <c r="NG727"/>
      <c r="NH727"/>
      <c r="NI727"/>
      <c r="NJ727"/>
      <c r="NK727"/>
      <c r="NL727"/>
      <c r="NM727"/>
      <c r="NN727"/>
      <c r="NO727"/>
      <c r="NP727"/>
      <c r="NQ727"/>
      <c r="NR727"/>
      <c r="NS727"/>
      <c r="NT727"/>
      <c r="NU727"/>
      <c r="NV727"/>
      <c r="NW727"/>
      <c r="NX727"/>
      <c r="NY727"/>
      <c r="NZ727"/>
      <c r="OA727"/>
      <c r="OB727"/>
      <c r="OC727"/>
      <c r="OD727"/>
      <c r="OE727"/>
      <c r="OF727"/>
      <c r="OG727"/>
      <c r="OH727"/>
      <c r="OI727"/>
      <c r="OJ727"/>
      <c r="OK727"/>
      <c r="OL727"/>
      <c r="OM727"/>
      <c r="ON727"/>
      <c r="OO727"/>
      <c r="OP727"/>
      <c r="OQ727"/>
      <c r="OR727"/>
      <c r="OS727"/>
      <c r="OT727"/>
      <c r="OU727"/>
      <c r="OV727"/>
      <c r="OW727"/>
      <c r="OX727"/>
      <c r="OY727"/>
      <c r="OZ727"/>
      <c r="PA727"/>
      <c r="PB727"/>
      <c r="PC727"/>
      <c r="PD727"/>
      <c r="PE727"/>
      <c r="PF727"/>
      <c r="PG727"/>
      <c r="PH727"/>
      <c r="PI727"/>
      <c r="PJ727"/>
      <c r="PK727"/>
      <c r="PL727"/>
      <c r="PM727"/>
      <c r="PN727"/>
      <c r="PO727"/>
      <c r="PP727"/>
      <c r="PQ727"/>
      <c r="PR727"/>
      <c r="PS727"/>
      <c r="PT727"/>
      <c r="PU727"/>
      <c r="PV727"/>
      <c r="PW727"/>
      <c r="PX727"/>
      <c r="PY727"/>
      <c r="PZ727"/>
      <c r="QA727"/>
      <c r="QB727"/>
      <c r="QC727"/>
      <c r="QD727"/>
      <c r="QE727"/>
      <c r="QF727"/>
      <c r="QG727"/>
      <c r="QH727"/>
      <c r="QI727"/>
      <c r="QJ727"/>
      <c r="QK727"/>
      <c r="QL727"/>
      <c r="QM727"/>
      <c r="QN727"/>
      <c r="QO727"/>
      <c r="QP727"/>
      <c r="QQ727"/>
      <c r="QR727"/>
      <c r="QS727"/>
      <c r="QT727"/>
      <c r="QU727"/>
      <c r="QV727"/>
      <c r="QW727"/>
      <c r="QX727"/>
      <c r="QY727"/>
      <c r="QZ727"/>
      <c r="RA727"/>
      <c r="RB727"/>
      <c r="RC727"/>
      <c r="RD727"/>
      <c r="RE727"/>
      <c r="RF727"/>
      <c r="RG727"/>
      <c r="RH727"/>
      <c r="RI727"/>
      <c r="RJ727"/>
      <c r="RK727"/>
      <c r="RL727"/>
      <c r="RM727"/>
      <c r="RN727"/>
      <c r="RO727"/>
      <c r="RP727"/>
      <c r="RQ727"/>
      <c r="RR727"/>
      <c r="RS727"/>
      <c r="RT727"/>
      <c r="RU727"/>
      <c r="RV727"/>
      <c r="RW727"/>
      <c r="RX727"/>
      <c r="RY727"/>
      <c r="RZ727"/>
      <c r="SA727"/>
      <c r="SB727"/>
      <c r="SC727"/>
      <c r="SD727"/>
      <c r="SE727"/>
      <c r="SF727"/>
      <c r="SG727"/>
      <c r="SH727"/>
      <c r="SI727"/>
      <c r="SJ727"/>
      <c r="SK727"/>
      <c r="SL727"/>
      <c r="SM727"/>
      <c r="SN727"/>
      <c r="SO727"/>
      <c r="SP727"/>
      <c r="SQ727"/>
      <c r="SR727"/>
      <c r="SS727"/>
      <c r="ST727"/>
      <c r="SU727"/>
      <c r="SV727"/>
      <c r="SW727"/>
      <c r="SX727"/>
      <c r="SY727"/>
      <c r="SZ727"/>
      <c r="TA727"/>
      <c r="TB727"/>
      <c r="TC727"/>
      <c r="TD727"/>
      <c r="TE727"/>
      <c r="TF727"/>
      <c r="TG727"/>
      <c r="TH727"/>
      <c r="TI727"/>
      <c r="TJ727"/>
      <c r="TK727"/>
      <c r="TL727"/>
      <c r="TM727"/>
      <c r="TN727"/>
      <c r="TO727"/>
      <c r="TP727"/>
      <c r="TQ727"/>
      <c r="TR727"/>
      <c r="TS727"/>
      <c r="TT727"/>
      <c r="TU727"/>
      <c r="TV727"/>
      <c r="TW727"/>
      <c r="TX727"/>
      <c r="TY727"/>
      <c r="TZ727"/>
      <c r="UA727"/>
      <c r="UB727"/>
      <c r="UC727"/>
      <c r="UD727"/>
      <c r="UE727"/>
      <c r="UF727"/>
      <c r="UG727"/>
      <c r="UH727"/>
      <c r="UI727"/>
      <c r="UJ727"/>
      <c r="UK727"/>
      <c r="UL727"/>
      <c r="UM727"/>
      <c r="UN727"/>
      <c r="UO727"/>
      <c r="UP727"/>
      <c r="UQ727"/>
      <c r="UR727"/>
      <c r="US727"/>
      <c r="UT727"/>
      <c r="UU727"/>
      <c r="UV727"/>
      <c r="UW727"/>
      <c r="UX727"/>
      <c r="UY727"/>
      <c r="UZ727"/>
      <c r="VA727"/>
      <c r="VB727"/>
      <c r="VC727"/>
      <c r="VD727"/>
      <c r="VE727"/>
      <c r="VF727"/>
      <c r="VG727"/>
      <c r="VH727"/>
      <c r="VI727"/>
      <c r="VJ727"/>
      <c r="VK727"/>
      <c r="VL727"/>
      <c r="VM727"/>
      <c r="VN727"/>
      <c r="VO727"/>
      <c r="VP727"/>
      <c r="VQ727"/>
      <c r="VR727"/>
      <c r="VS727"/>
      <c r="VT727"/>
      <c r="VU727"/>
      <c r="VV727"/>
      <c r="VW727"/>
      <c r="VX727"/>
      <c r="VY727"/>
      <c r="VZ727"/>
      <c r="WA727"/>
      <c r="WB727"/>
      <c r="WC727"/>
      <c r="WD727"/>
      <c r="WE727"/>
      <c r="WF727"/>
      <c r="WG727"/>
      <c r="WH727"/>
      <c r="WI727"/>
      <c r="WJ727"/>
      <c r="WK727"/>
      <c r="WL727"/>
      <c r="WM727"/>
      <c r="WN727"/>
      <c r="WO727"/>
      <c r="WP727"/>
      <c r="WQ727"/>
      <c r="WR727"/>
      <c r="WS727"/>
      <c r="WT727"/>
      <c r="WU727"/>
      <c r="WV727"/>
      <c r="WW727"/>
      <c r="WX727"/>
      <c r="WY727"/>
      <c r="WZ727"/>
      <c r="XA727"/>
      <c r="XB727"/>
      <c r="XC727"/>
      <c r="XD727"/>
      <c r="XE727"/>
      <c r="XF727"/>
      <c r="XG727"/>
      <c r="XH727"/>
      <c r="XI727"/>
      <c r="XJ727"/>
      <c r="XK727"/>
      <c r="XL727"/>
      <c r="XM727"/>
      <c r="XN727"/>
      <c r="XO727"/>
      <c r="XP727"/>
      <c r="XQ727"/>
      <c r="XR727"/>
      <c r="XS727"/>
      <c r="XT727"/>
      <c r="XU727"/>
      <c r="XV727"/>
      <c r="XW727"/>
      <c r="XX727"/>
      <c r="XY727"/>
      <c r="XZ727"/>
      <c r="YA727"/>
      <c r="YB727"/>
      <c r="YC727"/>
      <c r="YD727"/>
      <c r="YE727"/>
      <c r="YF727"/>
      <c r="YG727"/>
      <c r="YH727"/>
      <c r="YI727"/>
      <c r="YJ727"/>
      <c r="YK727"/>
      <c r="YL727"/>
      <c r="YM727"/>
      <c r="YN727"/>
      <c r="YO727"/>
      <c r="YP727"/>
      <c r="YQ727"/>
      <c r="YR727"/>
      <c r="YS727"/>
      <c r="YT727"/>
      <c r="YU727"/>
      <c r="YV727"/>
      <c r="YW727"/>
      <c r="YX727"/>
      <c r="YY727"/>
      <c r="YZ727"/>
      <c r="ZA727"/>
      <c r="ZB727"/>
      <c r="ZC727"/>
      <c r="ZD727"/>
      <c r="ZE727"/>
      <c r="ZF727"/>
      <c r="ZG727"/>
      <c r="ZH727"/>
      <c r="ZI727"/>
      <c r="ZJ727"/>
      <c r="ZK727"/>
      <c r="ZL727"/>
      <c r="ZM727"/>
      <c r="ZN727"/>
      <c r="ZO727"/>
      <c r="ZP727"/>
      <c r="ZQ727"/>
      <c r="ZR727"/>
      <c r="ZS727"/>
      <c r="ZT727"/>
      <c r="ZU727"/>
      <c r="ZV727"/>
      <c r="ZW727"/>
      <c r="ZX727"/>
      <c r="ZY727"/>
      <c r="ZZ727"/>
      <c r="AAA727"/>
      <c r="AAB727"/>
      <c r="AAC727"/>
      <c r="AAD727"/>
      <c r="AAE727"/>
      <c r="AAF727"/>
      <c r="AAG727"/>
      <c r="AAH727"/>
      <c r="AAI727"/>
      <c r="AAJ727"/>
      <c r="AAK727"/>
      <c r="AAL727"/>
      <c r="AAM727"/>
      <c r="AAN727"/>
      <c r="AAO727"/>
      <c r="AAP727"/>
      <c r="AAQ727"/>
      <c r="AAR727"/>
      <c r="AAS727"/>
      <c r="AAT727"/>
      <c r="AAU727"/>
      <c r="AAV727"/>
      <c r="AAW727"/>
      <c r="AAX727"/>
      <c r="AAY727"/>
      <c r="AAZ727"/>
      <c r="ABA727"/>
      <c r="ABB727"/>
      <c r="ABC727"/>
      <c r="ABD727"/>
      <c r="ABE727"/>
      <c r="ABF727"/>
      <c r="ABG727"/>
      <c r="ABH727"/>
      <c r="ABI727"/>
      <c r="ABJ727"/>
      <c r="ABK727"/>
      <c r="ABL727"/>
      <c r="ABM727"/>
      <c r="ABN727"/>
      <c r="ABO727"/>
      <c r="ABP727"/>
      <c r="ABQ727"/>
      <c r="ABR727"/>
      <c r="ABS727"/>
      <c r="ABT727"/>
      <c r="ABU727"/>
      <c r="ABV727"/>
      <c r="ABW727"/>
      <c r="ABX727"/>
      <c r="ABY727"/>
    </row>
    <row r="728" spans="1:753" s="47" customFormat="1">
      <c r="A728" s="44">
        <v>97861</v>
      </c>
      <c r="B728" s="44"/>
      <c r="C728" s="45" t="s">
        <v>625</v>
      </c>
      <c r="D728" s="45"/>
      <c r="E728" s="45"/>
      <c r="F728" s="59">
        <v>124257</v>
      </c>
      <c r="G728" s="59"/>
      <c r="H728" s="59"/>
      <c r="I728" s="59">
        <v>21276</v>
      </c>
      <c r="J728" s="59"/>
      <c r="K728" s="59"/>
      <c r="L728" s="59">
        <v>3031</v>
      </c>
      <c r="M728" s="59"/>
      <c r="N728" s="59"/>
      <c r="O728" s="59">
        <v>20252</v>
      </c>
      <c r="P728" s="59"/>
      <c r="Q728" s="59"/>
      <c r="R728" s="59">
        <v>6798</v>
      </c>
      <c r="S728" s="59"/>
      <c r="T728" s="59"/>
      <c r="U728" s="59">
        <v>51357</v>
      </c>
      <c r="V728" s="59"/>
      <c r="W728" s="60"/>
      <c r="X728" s="59"/>
      <c r="Y728" s="59">
        <v>0</v>
      </c>
      <c r="Z728" s="59"/>
      <c r="AA728" s="59"/>
      <c r="AB728" s="59">
        <v>0</v>
      </c>
      <c r="AC728" s="59"/>
      <c r="AD728" s="59"/>
      <c r="AE728" s="59">
        <v>11467</v>
      </c>
      <c r="AF728" s="59"/>
      <c r="AG728" s="59"/>
      <c r="AH728" s="59">
        <v>11467</v>
      </c>
      <c r="AI728" s="59"/>
      <c r="AJ728" s="59"/>
      <c r="AK728" s="59"/>
      <c r="AL728" s="59"/>
      <c r="AM728" s="59">
        <v>55351</v>
      </c>
      <c r="AN728" s="59"/>
      <c r="AO728" s="59"/>
      <c r="AP728" s="59">
        <v>-1850</v>
      </c>
      <c r="AQ728" s="59"/>
      <c r="AR728" s="59"/>
      <c r="AS728" s="59">
        <v>53501</v>
      </c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  <c r="JX728"/>
      <c r="JY728"/>
      <c r="JZ728"/>
      <c r="KA728"/>
      <c r="KB728"/>
      <c r="KC728"/>
      <c r="KD728"/>
      <c r="KE728"/>
      <c r="KF728"/>
      <c r="KG728"/>
      <c r="KH728"/>
      <c r="KI728"/>
      <c r="KJ728"/>
      <c r="KK728"/>
      <c r="KL728"/>
      <c r="KM728"/>
      <c r="KN728"/>
      <c r="KO728"/>
      <c r="KP728"/>
      <c r="KQ728"/>
      <c r="KR728"/>
      <c r="KS728"/>
      <c r="KT728"/>
      <c r="KU728"/>
      <c r="KV728"/>
      <c r="KW728"/>
      <c r="KX728"/>
      <c r="KY728"/>
      <c r="KZ728"/>
      <c r="LA728"/>
      <c r="LB728"/>
      <c r="LC728"/>
      <c r="LD728"/>
      <c r="LE728"/>
      <c r="LF728"/>
      <c r="LG728"/>
      <c r="LH728"/>
      <c r="LI728"/>
      <c r="LJ728"/>
      <c r="LK728"/>
      <c r="LL728"/>
      <c r="LM728"/>
      <c r="LN728"/>
      <c r="LO728"/>
      <c r="LP728"/>
      <c r="LQ728"/>
      <c r="LR728"/>
      <c r="LS728"/>
      <c r="LT728"/>
      <c r="LU728"/>
      <c r="LV728"/>
      <c r="LW728"/>
      <c r="LX728"/>
      <c r="LY728"/>
      <c r="LZ728"/>
      <c r="MA728"/>
      <c r="MB728"/>
      <c r="MC728"/>
      <c r="MD728"/>
      <c r="ME728"/>
      <c r="MF728"/>
      <c r="MG728"/>
      <c r="MH728"/>
      <c r="MI728"/>
      <c r="MJ728"/>
      <c r="MK728"/>
      <c r="ML728"/>
      <c r="MM728"/>
      <c r="MN728"/>
      <c r="MO728"/>
      <c r="MP728"/>
      <c r="MQ728"/>
      <c r="MR728"/>
      <c r="MS728"/>
      <c r="MT728"/>
      <c r="MU728"/>
      <c r="MV728"/>
      <c r="MW728"/>
      <c r="MX728"/>
      <c r="MY728"/>
      <c r="MZ728"/>
      <c r="NA728"/>
      <c r="NB728"/>
      <c r="NC728"/>
      <c r="ND728"/>
      <c r="NE728"/>
      <c r="NF728"/>
      <c r="NG728"/>
      <c r="NH728"/>
      <c r="NI728"/>
      <c r="NJ728"/>
      <c r="NK728"/>
      <c r="NL728"/>
      <c r="NM728"/>
      <c r="NN728"/>
      <c r="NO728"/>
      <c r="NP728"/>
      <c r="NQ728"/>
      <c r="NR728"/>
      <c r="NS728"/>
      <c r="NT728"/>
      <c r="NU728"/>
      <c r="NV728"/>
      <c r="NW728"/>
      <c r="NX728"/>
      <c r="NY728"/>
      <c r="NZ728"/>
      <c r="OA728"/>
      <c r="OB728"/>
      <c r="OC728"/>
      <c r="OD728"/>
      <c r="OE728"/>
      <c r="OF728"/>
      <c r="OG728"/>
      <c r="OH728"/>
      <c r="OI728"/>
      <c r="OJ728"/>
      <c r="OK728"/>
      <c r="OL728"/>
      <c r="OM728"/>
      <c r="ON728"/>
      <c r="OO728"/>
      <c r="OP728"/>
      <c r="OQ728"/>
      <c r="OR728"/>
      <c r="OS728"/>
      <c r="OT728"/>
      <c r="OU728"/>
      <c r="OV728"/>
      <c r="OW728"/>
      <c r="OX728"/>
      <c r="OY728"/>
      <c r="OZ728"/>
      <c r="PA728"/>
      <c r="PB728"/>
      <c r="PC728"/>
      <c r="PD728"/>
      <c r="PE728"/>
      <c r="PF728"/>
      <c r="PG728"/>
      <c r="PH728"/>
      <c r="PI728"/>
      <c r="PJ728"/>
      <c r="PK728"/>
      <c r="PL728"/>
      <c r="PM728"/>
      <c r="PN728"/>
      <c r="PO728"/>
      <c r="PP728"/>
      <c r="PQ728"/>
      <c r="PR728"/>
      <c r="PS728"/>
      <c r="PT728"/>
      <c r="PU728"/>
      <c r="PV728"/>
      <c r="PW728"/>
      <c r="PX728"/>
      <c r="PY728"/>
      <c r="PZ728"/>
      <c r="QA728"/>
      <c r="QB728"/>
      <c r="QC728"/>
      <c r="QD728"/>
      <c r="QE728"/>
      <c r="QF728"/>
      <c r="QG728"/>
      <c r="QH728"/>
      <c r="QI728"/>
      <c r="QJ728"/>
      <c r="QK728"/>
      <c r="QL728"/>
      <c r="QM728"/>
      <c r="QN728"/>
      <c r="QO728"/>
      <c r="QP728"/>
      <c r="QQ728"/>
      <c r="QR728"/>
      <c r="QS728"/>
      <c r="QT728"/>
      <c r="QU728"/>
      <c r="QV728"/>
      <c r="QW728"/>
      <c r="QX728"/>
      <c r="QY728"/>
      <c r="QZ728"/>
      <c r="RA728"/>
      <c r="RB728"/>
      <c r="RC728"/>
      <c r="RD728"/>
      <c r="RE728"/>
      <c r="RF728"/>
      <c r="RG728"/>
      <c r="RH728"/>
      <c r="RI728"/>
      <c r="RJ728"/>
      <c r="RK728"/>
      <c r="RL728"/>
      <c r="RM728"/>
      <c r="RN728"/>
      <c r="RO728"/>
      <c r="RP728"/>
      <c r="RQ728"/>
      <c r="RR728"/>
      <c r="RS728"/>
      <c r="RT728"/>
      <c r="RU728"/>
      <c r="RV728"/>
      <c r="RW728"/>
      <c r="RX728"/>
      <c r="RY728"/>
      <c r="RZ728"/>
      <c r="SA728"/>
      <c r="SB728"/>
      <c r="SC728"/>
      <c r="SD728"/>
      <c r="SE728"/>
      <c r="SF728"/>
      <c r="SG728"/>
      <c r="SH728"/>
      <c r="SI728"/>
      <c r="SJ728"/>
      <c r="SK728"/>
      <c r="SL728"/>
      <c r="SM728"/>
      <c r="SN728"/>
      <c r="SO728"/>
      <c r="SP728"/>
      <c r="SQ728"/>
      <c r="SR728"/>
      <c r="SS728"/>
      <c r="ST728"/>
      <c r="SU728"/>
      <c r="SV728"/>
      <c r="SW728"/>
      <c r="SX728"/>
      <c r="SY728"/>
      <c r="SZ728"/>
      <c r="TA728"/>
      <c r="TB728"/>
      <c r="TC728"/>
      <c r="TD728"/>
      <c r="TE728"/>
      <c r="TF728"/>
      <c r="TG728"/>
      <c r="TH728"/>
      <c r="TI728"/>
      <c r="TJ728"/>
      <c r="TK728"/>
      <c r="TL728"/>
      <c r="TM728"/>
      <c r="TN728"/>
      <c r="TO728"/>
      <c r="TP728"/>
      <c r="TQ728"/>
      <c r="TR728"/>
      <c r="TS728"/>
      <c r="TT728"/>
      <c r="TU728"/>
      <c r="TV728"/>
      <c r="TW728"/>
      <c r="TX728"/>
      <c r="TY728"/>
      <c r="TZ728"/>
      <c r="UA728"/>
      <c r="UB728"/>
      <c r="UC728"/>
      <c r="UD728"/>
      <c r="UE728"/>
      <c r="UF728"/>
      <c r="UG728"/>
      <c r="UH728"/>
      <c r="UI728"/>
      <c r="UJ728"/>
      <c r="UK728"/>
      <c r="UL728"/>
      <c r="UM728"/>
      <c r="UN728"/>
      <c r="UO728"/>
      <c r="UP728"/>
      <c r="UQ728"/>
      <c r="UR728"/>
      <c r="US728"/>
      <c r="UT728"/>
      <c r="UU728"/>
      <c r="UV728"/>
      <c r="UW728"/>
      <c r="UX728"/>
      <c r="UY728"/>
      <c r="UZ728"/>
      <c r="VA728"/>
      <c r="VB728"/>
      <c r="VC728"/>
      <c r="VD728"/>
      <c r="VE728"/>
      <c r="VF728"/>
      <c r="VG728"/>
      <c r="VH728"/>
      <c r="VI728"/>
      <c r="VJ728"/>
      <c r="VK728"/>
      <c r="VL728"/>
      <c r="VM728"/>
      <c r="VN728"/>
      <c r="VO728"/>
      <c r="VP728"/>
      <c r="VQ728"/>
      <c r="VR728"/>
      <c r="VS728"/>
      <c r="VT728"/>
      <c r="VU728"/>
      <c r="VV728"/>
      <c r="VW728"/>
      <c r="VX728"/>
      <c r="VY728"/>
      <c r="VZ728"/>
      <c r="WA728"/>
      <c r="WB728"/>
      <c r="WC728"/>
      <c r="WD728"/>
      <c r="WE728"/>
      <c r="WF728"/>
      <c r="WG728"/>
      <c r="WH728"/>
      <c r="WI728"/>
      <c r="WJ728"/>
      <c r="WK728"/>
      <c r="WL728"/>
      <c r="WM728"/>
      <c r="WN728"/>
      <c r="WO728"/>
      <c r="WP728"/>
      <c r="WQ728"/>
      <c r="WR728"/>
      <c r="WS728"/>
      <c r="WT728"/>
      <c r="WU728"/>
      <c r="WV728"/>
      <c r="WW728"/>
      <c r="WX728"/>
      <c r="WY728"/>
      <c r="WZ728"/>
      <c r="XA728"/>
      <c r="XB728"/>
      <c r="XC728"/>
      <c r="XD728"/>
      <c r="XE728"/>
      <c r="XF728"/>
      <c r="XG728"/>
      <c r="XH728"/>
      <c r="XI728"/>
      <c r="XJ728"/>
      <c r="XK728"/>
      <c r="XL728"/>
      <c r="XM728"/>
      <c r="XN728"/>
      <c r="XO728"/>
      <c r="XP728"/>
      <c r="XQ728"/>
      <c r="XR728"/>
      <c r="XS728"/>
      <c r="XT728"/>
      <c r="XU728"/>
      <c r="XV728"/>
      <c r="XW728"/>
      <c r="XX728"/>
      <c r="XY728"/>
      <c r="XZ728"/>
      <c r="YA728"/>
      <c r="YB728"/>
      <c r="YC728"/>
      <c r="YD728"/>
      <c r="YE728"/>
      <c r="YF728"/>
      <c r="YG728"/>
      <c r="YH728"/>
      <c r="YI728"/>
      <c r="YJ728"/>
      <c r="YK728"/>
      <c r="YL728"/>
      <c r="YM728"/>
      <c r="YN728"/>
      <c r="YO728"/>
      <c r="YP728"/>
      <c r="YQ728"/>
      <c r="YR728"/>
      <c r="YS728"/>
      <c r="YT728"/>
      <c r="YU728"/>
      <c r="YV728"/>
      <c r="YW728"/>
      <c r="YX728"/>
      <c r="YY728"/>
      <c r="YZ728"/>
      <c r="ZA728"/>
      <c r="ZB728"/>
      <c r="ZC728"/>
      <c r="ZD728"/>
      <c r="ZE728"/>
      <c r="ZF728"/>
      <c r="ZG728"/>
      <c r="ZH728"/>
      <c r="ZI728"/>
      <c r="ZJ728"/>
      <c r="ZK728"/>
      <c r="ZL728"/>
      <c r="ZM728"/>
      <c r="ZN728"/>
      <c r="ZO728"/>
      <c r="ZP728"/>
      <c r="ZQ728"/>
      <c r="ZR728"/>
      <c r="ZS728"/>
      <c r="ZT728"/>
      <c r="ZU728"/>
      <c r="ZV728"/>
      <c r="ZW728"/>
      <c r="ZX728"/>
      <c r="ZY728"/>
      <c r="ZZ728"/>
      <c r="AAA728"/>
      <c r="AAB728"/>
      <c r="AAC728"/>
      <c r="AAD728"/>
      <c r="AAE728"/>
      <c r="AAF728"/>
      <c r="AAG728"/>
      <c r="AAH728"/>
      <c r="AAI728"/>
      <c r="AAJ728"/>
      <c r="AAK728"/>
      <c r="AAL728"/>
      <c r="AAM728"/>
      <c r="AAN728"/>
      <c r="AAO728"/>
      <c r="AAP728"/>
      <c r="AAQ728"/>
      <c r="AAR728"/>
      <c r="AAS728"/>
      <c r="AAT728"/>
      <c r="AAU728"/>
      <c r="AAV728"/>
      <c r="AAW728"/>
      <c r="AAX728"/>
      <c r="AAY728"/>
      <c r="AAZ728"/>
      <c r="ABA728"/>
      <c r="ABB728"/>
      <c r="ABC728"/>
      <c r="ABD728"/>
      <c r="ABE728"/>
      <c r="ABF728"/>
      <c r="ABG728"/>
      <c r="ABH728"/>
      <c r="ABI728"/>
      <c r="ABJ728"/>
      <c r="ABK728"/>
      <c r="ABL728"/>
      <c r="ABM728"/>
      <c r="ABN728"/>
      <c r="ABO728"/>
      <c r="ABP728"/>
      <c r="ABQ728"/>
      <c r="ABR728"/>
      <c r="ABS728"/>
      <c r="ABT728"/>
      <c r="ABU728"/>
      <c r="ABV728"/>
      <c r="ABW728"/>
      <c r="ABX728"/>
      <c r="ABY728"/>
    </row>
    <row r="729" spans="1:753">
      <c r="A729" s="48">
        <v>97871</v>
      </c>
      <c r="B729" s="48"/>
      <c r="C729" s="49" t="s">
        <v>626</v>
      </c>
      <c r="D729" s="49"/>
      <c r="E729" s="49"/>
      <c r="F729" s="60">
        <v>821461</v>
      </c>
      <c r="G729" s="60"/>
      <c r="H729" s="60"/>
      <c r="I729" s="60">
        <v>140655</v>
      </c>
      <c r="J729" s="60"/>
      <c r="K729" s="60"/>
      <c r="L729" s="60">
        <v>20037</v>
      </c>
      <c r="M729" s="60"/>
      <c r="N729" s="60"/>
      <c r="O729" s="60">
        <v>133885</v>
      </c>
      <c r="P729" s="60"/>
      <c r="Q729" s="60"/>
      <c r="R729" s="60">
        <v>270096</v>
      </c>
      <c r="S729" s="60"/>
      <c r="T729" s="60"/>
      <c r="U729" s="60">
        <v>564673</v>
      </c>
      <c r="V729" s="60"/>
      <c r="W729" s="60"/>
      <c r="X729" s="60"/>
      <c r="Y729" s="60">
        <v>0</v>
      </c>
      <c r="Z729" s="60"/>
      <c r="AA729" s="60"/>
      <c r="AB729" s="60">
        <v>0</v>
      </c>
      <c r="AC729" s="60"/>
      <c r="AD729" s="60"/>
      <c r="AE729" s="60">
        <v>0</v>
      </c>
      <c r="AF729" s="60"/>
      <c r="AG729" s="60"/>
      <c r="AH729" s="60">
        <v>0</v>
      </c>
      <c r="AI729" s="60"/>
      <c r="AJ729" s="60"/>
      <c r="AK729" s="60"/>
      <c r="AL729" s="60"/>
      <c r="AM729" s="60">
        <v>365927</v>
      </c>
      <c r="AN729" s="60"/>
      <c r="AO729" s="60"/>
      <c r="AP729" s="60">
        <v>125339</v>
      </c>
      <c r="AQ729" s="60"/>
      <c r="AR729" s="60"/>
      <c r="AS729" s="60">
        <v>491266</v>
      </c>
    </row>
    <row r="730" spans="1:753">
      <c r="A730" s="48">
        <v>97877</v>
      </c>
      <c r="B730" s="48"/>
      <c r="C730" s="49" t="s">
        <v>627</v>
      </c>
      <c r="D730" s="49"/>
      <c r="E730" s="49"/>
      <c r="F730" s="60">
        <v>20755</v>
      </c>
      <c r="G730" s="60"/>
      <c r="H730" s="60"/>
      <c r="I730" s="60">
        <v>3554</v>
      </c>
      <c r="J730" s="60"/>
      <c r="K730" s="60"/>
      <c r="L730" s="60">
        <v>506</v>
      </c>
      <c r="M730" s="60"/>
      <c r="N730" s="60"/>
      <c r="O730" s="60">
        <v>3383</v>
      </c>
      <c r="P730" s="60"/>
      <c r="Q730" s="60"/>
      <c r="R730" s="60">
        <v>7232</v>
      </c>
      <c r="S730" s="60"/>
      <c r="T730" s="60"/>
      <c r="U730" s="60">
        <v>14675</v>
      </c>
      <c r="V730" s="60"/>
      <c r="W730" s="60"/>
      <c r="X730" s="60"/>
      <c r="Y730" s="60">
        <v>0</v>
      </c>
      <c r="Z730" s="60"/>
      <c r="AA730" s="60"/>
      <c r="AB730" s="60">
        <v>0</v>
      </c>
      <c r="AC730" s="60"/>
      <c r="AD730" s="60"/>
      <c r="AE730" s="60">
        <v>0</v>
      </c>
      <c r="AF730" s="60"/>
      <c r="AG730" s="60"/>
      <c r="AH730" s="60">
        <v>0</v>
      </c>
      <c r="AI730" s="60"/>
      <c r="AJ730" s="60"/>
      <c r="AK730" s="60"/>
      <c r="AL730" s="60"/>
      <c r="AM730" s="60">
        <v>9245</v>
      </c>
      <c r="AN730" s="60"/>
      <c r="AO730" s="60"/>
      <c r="AP730" s="60">
        <v>2234</v>
      </c>
      <c r="AQ730" s="60"/>
      <c r="AR730" s="60"/>
      <c r="AS730" s="60">
        <v>11479</v>
      </c>
    </row>
    <row r="731" spans="1:753">
      <c r="A731" s="48">
        <v>97901</v>
      </c>
      <c r="B731" s="48"/>
      <c r="C731" s="49" t="s">
        <v>628</v>
      </c>
      <c r="D731" s="49"/>
      <c r="E731" s="49"/>
      <c r="F731" s="60">
        <v>10942258</v>
      </c>
      <c r="G731" s="60"/>
      <c r="H731" s="60"/>
      <c r="I731" s="60">
        <v>1873592</v>
      </c>
      <c r="J731" s="60"/>
      <c r="K731" s="60"/>
      <c r="L731" s="60">
        <v>266897</v>
      </c>
      <c r="M731" s="60"/>
      <c r="N731" s="60"/>
      <c r="O731" s="60">
        <v>1783407</v>
      </c>
      <c r="P731" s="60"/>
      <c r="Q731" s="60"/>
      <c r="R731" s="60">
        <v>20918</v>
      </c>
      <c r="S731" s="60"/>
      <c r="T731" s="60"/>
      <c r="U731" s="60">
        <v>3944814</v>
      </c>
      <c r="V731" s="60"/>
      <c r="W731" s="60"/>
      <c r="X731" s="60"/>
      <c r="Y731" s="60">
        <v>0</v>
      </c>
      <c r="Z731" s="60"/>
      <c r="AA731" s="60"/>
      <c r="AB731" s="60">
        <v>0</v>
      </c>
      <c r="AC731" s="60"/>
      <c r="AD731" s="60"/>
      <c r="AE731" s="60">
        <v>292022</v>
      </c>
      <c r="AF731" s="60"/>
      <c r="AG731" s="60"/>
      <c r="AH731" s="60">
        <v>292022</v>
      </c>
      <c r="AI731" s="60"/>
      <c r="AJ731" s="60"/>
      <c r="AK731" s="60"/>
      <c r="AL731" s="60"/>
      <c r="AM731" s="60">
        <v>4874324</v>
      </c>
      <c r="AN731" s="60"/>
      <c r="AO731" s="60"/>
      <c r="AP731" s="60">
        <v>-51025</v>
      </c>
      <c r="AQ731" s="60"/>
      <c r="AR731" s="60"/>
      <c r="AS731" s="60">
        <v>4823299</v>
      </c>
    </row>
    <row r="732" spans="1:753" s="34" customFormat="1">
      <c r="A732" s="48">
        <v>97911</v>
      </c>
      <c r="B732" s="48"/>
      <c r="C732" s="49" t="s">
        <v>629</v>
      </c>
      <c r="D732" s="49"/>
      <c r="E732" s="49"/>
      <c r="F732" s="61">
        <v>3310151</v>
      </c>
      <c r="G732" s="61"/>
      <c r="H732" s="61"/>
      <c r="I732" s="61">
        <v>566782</v>
      </c>
      <c r="J732" s="61"/>
      <c r="K732" s="61"/>
      <c r="L732" s="61">
        <v>80739</v>
      </c>
      <c r="M732" s="61"/>
      <c r="N732" s="61"/>
      <c r="O732" s="61">
        <v>539500</v>
      </c>
      <c r="P732" s="61"/>
      <c r="Q732" s="61"/>
      <c r="R732" s="61">
        <v>714</v>
      </c>
      <c r="S732" s="61"/>
      <c r="T732" s="61"/>
      <c r="U732" s="61">
        <v>1187735</v>
      </c>
      <c r="V732" s="61"/>
      <c r="W732" s="61"/>
      <c r="X732" s="61"/>
      <c r="Y732" s="61">
        <v>0</v>
      </c>
      <c r="Z732" s="61"/>
      <c r="AA732" s="61"/>
      <c r="AB732" s="61">
        <v>0</v>
      </c>
      <c r="AC732" s="61"/>
      <c r="AD732" s="61"/>
      <c r="AE732" s="61">
        <v>32366</v>
      </c>
      <c r="AF732" s="61"/>
      <c r="AG732" s="61"/>
      <c r="AH732" s="61">
        <v>32366</v>
      </c>
      <c r="AI732" s="61"/>
      <c r="AJ732" s="61"/>
      <c r="AK732" s="61"/>
      <c r="AL732" s="61"/>
      <c r="AM732" s="61">
        <v>1474535</v>
      </c>
      <c r="AN732" s="61"/>
      <c r="AO732" s="61"/>
      <c r="AP732" s="61">
        <v>-5290</v>
      </c>
      <c r="AQ732" s="61"/>
      <c r="AR732" s="61"/>
      <c r="AS732" s="61">
        <v>1469245</v>
      </c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  <c r="VD732"/>
      <c r="VE732"/>
      <c r="VF732"/>
      <c r="VG732"/>
      <c r="VH732"/>
      <c r="VI732"/>
      <c r="VJ732"/>
      <c r="VK732"/>
      <c r="VL732"/>
      <c r="VM732"/>
      <c r="VN732"/>
      <c r="VO732"/>
      <c r="VP732"/>
      <c r="VQ732"/>
      <c r="VR732"/>
      <c r="VS732"/>
      <c r="VT732"/>
      <c r="VU732"/>
      <c r="VV732"/>
      <c r="VW732"/>
      <c r="VX732"/>
      <c r="VY732"/>
      <c r="VZ732"/>
      <c r="WA732"/>
      <c r="WB732"/>
      <c r="WC732"/>
      <c r="WD732"/>
      <c r="WE732"/>
      <c r="WF732"/>
      <c r="WG732"/>
      <c r="WH732"/>
      <c r="WI732"/>
      <c r="WJ732"/>
      <c r="WK732"/>
      <c r="WL732"/>
      <c r="WM732"/>
      <c r="WN732"/>
      <c r="WO732"/>
      <c r="WP732"/>
      <c r="WQ732"/>
      <c r="WR732"/>
      <c r="WS732"/>
      <c r="WT732"/>
      <c r="WU732"/>
      <c r="WV732"/>
      <c r="WW732"/>
      <c r="WX732"/>
      <c r="WY732"/>
      <c r="WZ732"/>
      <c r="XA732"/>
      <c r="XB732"/>
      <c r="XC732"/>
      <c r="XD732"/>
      <c r="XE732"/>
      <c r="XF732"/>
      <c r="XG732"/>
      <c r="XH732"/>
      <c r="XI732"/>
      <c r="XJ732"/>
      <c r="XK732"/>
      <c r="XL732"/>
      <c r="XM732"/>
      <c r="XN732"/>
      <c r="XO732"/>
      <c r="XP732"/>
      <c r="XQ732"/>
      <c r="XR732"/>
      <c r="XS732"/>
      <c r="XT732"/>
      <c r="XU732"/>
      <c r="XV732"/>
      <c r="XW732"/>
      <c r="XX732"/>
      <c r="XY732"/>
      <c r="XZ732"/>
      <c r="YA732"/>
      <c r="YB732"/>
      <c r="YC732"/>
      <c r="YD732"/>
      <c r="YE732"/>
      <c r="YF732"/>
      <c r="YG732"/>
      <c r="YH732"/>
      <c r="YI732"/>
      <c r="YJ732"/>
      <c r="YK732"/>
      <c r="YL732"/>
      <c r="YM732"/>
      <c r="YN732"/>
      <c r="YO732"/>
      <c r="YP732"/>
      <c r="YQ732"/>
      <c r="YR732"/>
      <c r="YS732"/>
      <c r="YT732"/>
      <c r="YU732"/>
      <c r="YV732"/>
      <c r="YW732"/>
      <c r="YX732"/>
      <c r="YY732"/>
      <c r="YZ732"/>
      <c r="ZA732"/>
      <c r="ZB732"/>
      <c r="ZC732"/>
      <c r="ZD732"/>
      <c r="ZE732"/>
      <c r="ZF732"/>
      <c r="ZG732"/>
      <c r="ZH732"/>
      <c r="ZI732"/>
      <c r="ZJ732"/>
      <c r="ZK732"/>
      <c r="ZL732"/>
      <c r="ZM732"/>
      <c r="ZN732"/>
      <c r="ZO732"/>
      <c r="ZP732"/>
      <c r="ZQ732"/>
      <c r="ZR732"/>
      <c r="ZS732"/>
      <c r="ZT732"/>
      <c r="ZU732"/>
      <c r="ZV732"/>
      <c r="ZW732"/>
      <c r="ZX732"/>
      <c r="ZY732"/>
      <c r="ZZ732"/>
      <c r="AAA732"/>
      <c r="AAB732"/>
      <c r="AAC732"/>
      <c r="AAD732"/>
      <c r="AAE732"/>
      <c r="AAF732"/>
      <c r="AAG732"/>
      <c r="AAH732"/>
      <c r="AAI732"/>
      <c r="AAJ732"/>
      <c r="AAK732"/>
      <c r="AAL732"/>
      <c r="AAM732"/>
      <c r="AAN732"/>
      <c r="AAO732"/>
      <c r="AAP732"/>
      <c r="AAQ732"/>
      <c r="AAR732"/>
      <c r="AAS732"/>
      <c r="AAT732"/>
      <c r="AAU732"/>
      <c r="AAV732"/>
      <c r="AAW732"/>
      <c r="AAX732"/>
      <c r="AAY732"/>
      <c r="AAZ732"/>
      <c r="ABA732"/>
      <c r="ABB732"/>
      <c r="ABC732"/>
      <c r="ABD732"/>
      <c r="ABE732"/>
      <c r="ABF732"/>
      <c r="ABG732"/>
      <c r="ABH732"/>
      <c r="ABI732"/>
      <c r="ABJ732"/>
      <c r="ABK732"/>
      <c r="ABL732"/>
      <c r="ABM732"/>
      <c r="ABN732"/>
      <c r="ABO732"/>
      <c r="ABP732"/>
      <c r="ABQ732"/>
      <c r="ABR732"/>
      <c r="ABS732"/>
      <c r="ABT732"/>
      <c r="ABU732"/>
      <c r="ABV732"/>
      <c r="ABW732"/>
      <c r="ABX732"/>
      <c r="ABY732"/>
    </row>
    <row r="733" spans="1:753">
      <c r="A733" s="48">
        <v>97913</v>
      </c>
      <c r="B733" s="48"/>
      <c r="C733" s="49" t="s">
        <v>869</v>
      </c>
      <c r="D733" s="49"/>
      <c r="E733" s="49"/>
      <c r="F733" s="60">
        <v>78104</v>
      </c>
      <c r="G733" s="60"/>
      <c r="H733" s="61"/>
      <c r="I733" s="60">
        <v>13373</v>
      </c>
      <c r="J733" s="60"/>
      <c r="K733" s="61"/>
      <c r="L733" s="60">
        <v>1905</v>
      </c>
      <c r="M733" s="60"/>
      <c r="N733" s="61"/>
      <c r="O733" s="60">
        <v>12730</v>
      </c>
      <c r="P733" s="60"/>
      <c r="Q733" s="61"/>
      <c r="R733" s="60">
        <v>14218</v>
      </c>
      <c r="S733" s="60"/>
      <c r="T733" s="61"/>
      <c r="U733" s="60">
        <v>42226</v>
      </c>
      <c r="V733" s="60"/>
      <c r="W733" s="60"/>
      <c r="X733" s="61"/>
      <c r="Y733" s="60">
        <v>0</v>
      </c>
      <c r="Z733" s="60"/>
      <c r="AA733" s="61"/>
      <c r="AB733" s="60">
        <v>0</v>
      </c>
      <c r="AC733" s="60"/>
      <c r="AD733" s="61"/>
      <c r="AE733" s="60">
        <v>0</v>
      </c>
      <c r="AF733" s="60"/>
      <c r="AG733" s="61"/>
      <c r="AH733" s="60">
        <v>0</v>
      </c>
      <c r="AI733" s="60"/>
      <c r="AJ733" s="61"/>
      <c r="AK733" s="60"/>
      <c r="AL733" s="61"/>
      <c r="AM733" s="60">
        <v>34792</v>
      </c>
      <c r="AN733" s="60"/>
      <c r="AO733" s="61"/>
      <c r="AP733" s="60">
        <v>7475</v>
      </c>
      <c r="AQ733" s="60"/>
      <c r="AR733" s="61"/>
      <c r="AS733" s="60">
        <v>42267</v>
      </c>
    </row>
    <row r="734" spans="1:753">
      <c r="A734" s="48">
        <v>97917</v>
      </c>
      <c r="B734" s="48"/>
      <c r="C734" s="49" t="s">
        <v>630</v>
      </c>
      <c r="D734" s="49"/>
      <c r="E734" s="49"/>
      <c r="F734" s="60">
        <v>50249</v>
      </c>
      <c r="G734" s="60"/>
      <c r="H734" s="60"/>
      <c r="I734" s="60">
        <v>8604</v>
      </c>
      <c r="J734" s="60"/>
      <c r="K734" s="60"/>
      <c r="L734" s="60">
        <v>1226</v>
      </c>
      <c r="M734" s="60"/>
      <c r="N734" s="60"/>
      <c r="O734" s="60">
        <v>8190</v>
      </c>
      <c r="P734" s="60"/>
      <c r="Q734" s="60"/>
      <c r="R734" s="60">
        <v>7317</v>
      </c>
      <c r="S734" s="60"/>
      <c r="T734" s="60"/>
      <c r="U734" s="60">
        <v>25337</v>
      </c>
      <c r="V734" s="60"/>
      <c r="W734" s="60"/>
      <c r="X734" s="60"/>
      <c r="Y734" s="60">
        <v>0</v>
      </c>
      <c r="Z734" s="60"/>
      <c r="AA734" s="60"/>
      <c r="AB734" s="60">
        <v>0</v>
      </c>
      <c r="AC734" s="60"/>
      <c r="AD734" s="60"/>
      <c r="AE734" s="60">
        <v>0</v>
      </c>
      <c r="AF734" s="60"/>
      <c r="AG734" s="60"/>
      <c r="AH734" s="60">
        <v>0</v>
      </c>
      <c r="AI734" s="60"/>
      <c r="AJ734" s="60"/>
      <c r="AK734" s="60"/>
      <c r="AL734" s="60"/>
      <c r="AM734" s="60">
        <v>22384</v>
      </c>
      <c r="AN734" s="60"/>
      <c r="AO734" s="60"/>
      <c r="AP734" s="60">
        <v>3517</v>
      </c>
      <c r="AQ734" s="60"/>
      <c r="AR734" s="60"/>
      <c r="AS734" s="60">
        <v>25901</v>
      </c>
    </row>
    <row r="735" spans="1:753" s="46" customFormat="1">
      <c r="A735" s="44">
        <v>97921</v>
      </c>
      <c r="B735" s="44"/>
      <c r="C735" s="45" t="s">
        <v>631</v>
      </c>
      <c r="D735" s="45"/>
      <c r="E735" s="45"/>
      <c r="F735" s="58">
        <v>566120</v>
      </c>
      <c r="G735" s="58"/>
      <c r="H735" s="58"/>
      <c r="I735" s="58">
        <v>96934</v>
      </c>
      <c r="J735" s="58"/>
      <c r="K735" s="58"/>
      <c r="L735" s="58">
        <v>13809</v>
      </c>
      <c r="M735" s="58"/>
      <c r="N735" s="58"/>
      <c r="O735" s="58">
        <v>92268</v>
      </c>
      <c r="P735" s="58"/>
      <c r="Q735" s="58"/>
      <c r="R735" s="58">
        <v>5695</v>
      </c>
      <c r="S735" s="58"/>
      <c r="T735" s="58"/>
      <c r="U735" s="58">
        <v>208706</v>
      </c>
      <c r="V735" s="58"/>
      <c r="W735" s="61"/>
      <c r="X735" s="58"/>
      <c r="Y735" s="58">
        <v>0</v>
      </c>
      <c r="Z735" s="58"/>
      <c r="AA735" s="58"/>
      <c r="AB735" s="58">
        <v>0</v>
      </c>
      <c r="AC735" s="58"/>
      <c r="AD735" s="58"/>
      <c r="AE735" s="58">
        <v>14528</v>
      </c>
      <c r="AF735" s="58"/>
      <c r="AG735" s="58"/>
      <c r="AH735" s="58">
        <v>14528</v>
      </c>
      <c r="AI735" s="58"/>
      <c r="AJ735" s="58"/>
      <c r="AK735" s="58"/>
      <c r="AL735" s="58"/>
      <c r="AM735" s="58">
        <v>252183</v>
      </c>
      <c r="AN735" s="58"/>
      <c r="AO735" s="58"/>
      <c r="AP735" s="58">
        <v>2315</v>
      </c>
      <c r="AQ735" s="58"/>
      <c r="AR735" s="58"/>
      <c r="AS735" s="58">
        <v>254498</v>
      </c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  <c r="VD735"/>
      <c r="VE735"/>
      <c r="VF735"/>
      <c r="VG735"/>
      <c r="VH735"/>
      <c r="VI735"/>
      <c r="VJ735"/>
      <c r="VK735"/>
      <c r="VL735"/>
      <c r="VM735"/>
      <c r="VN735"/>
      <c r="VO735"/>
      <c r="VP735"/>
      <c r="VQ735"/>
      <c r="VR735"/>
      <c r="VS735"/>
      <c r="VT735"/>
      <c r="VU735"/>
      <c r="VV735"/>
      <c r="VW735"/>
      <c r="VX735"/>
      <c r="VY735"/>
      <c r="VZ735"/>
      <c r="WA735"/>
      <c r="WB735"/>
      <c r="WC735"/>
      <c r="WD735"/>
      <c r="WE735"/>
      <c r="WF735"/>
      <c r="WG735"/>
      <c r="WH735"/>
      <c r="WI735"/>
      <c r="WJ735"/>
      <c r="WK735"/>
      <c r="WL735"/>
      <c r="WM735"/>
      <c r="WN735"/>
      <c r="WO735"/>
      <c r="WP735"/>
      <c r="WQ735"/>
      <c r="WR735"/>
      <c r="WS735"/>
      <c r="WT735"/>
      <c r="WU735"/>
      <c r="WV735"/>
      <c r="WW735"/>
      <c r="WX735"/>
      <c r="WY735"/>
      <c r="WZ735"/>
      <c r="XA735"/>
      <c r="XB735"/>
      <c r="XC735"/>
      <c r="XD735"/>
      <c r="XE735"/>
      <c r="XF735"/>
      <c r="XG735"/>
      <c r="XH735"/>
      <c r="XI735"/>
      <c r="XJ735"/>
      <c r="XK735"/>
      <c r="XL735"/>
      <c r="XM735"/>
      <c r="XN735"/>
      <c r="XO735"/>
      <c r="XP735"/>
      <c r="XQ735"/>
      <c r="XR735"/>
      <c r="XS735"/>
      <c r="XT735"/>
      <c r="XU735"/>
      <c r="XV735"/>
      <c r="XW735"/>
      <c r="XX735"/>
      <c r="XY735"/>
      <c r="XZ735"/>
      <c r="YA735"/>
      <c r="YB735"/>
      <c r="YC735"/>
      <c r="YD735"/>
      <c r="YE735"/>
      <c r="YF735"/>
      <c r="YG735"/>
      <c r="YH735"/>
      <c r="YI735"/>
      <c r="YJ735"/>
      <c r="YK735"/>
      <c r="YL735"/>
      <c r="YM735"/>
      <c r="YN735"/>
      <c r="YO735"/>
      <c r="YP735"/>
      <c r="YQ735"/>
      <c r="YR735"/>
      <c r="YS735"/>
      <c r="YT735"/>
      <c r="YU735"/>
      <c r="YV735"/>
      <c r="YW735"/>
      <c r="YX735"/>
      <c r="YY735"/>
      <c r="YZ735"/>
      <c r="ZA735"/>
      <c r="ZB735"/>
      <c r="ZC735"/>
      <c r="ZD735"/>
      <c r="ZE735"/>
      <c r="ZF735"/>
      <c r="ZG735"/>
      <c r="ZH735"/>
      <c r="ZI735"/>
      <c r="ZJ735"/>
      <c r="ZK735"/>
      <c r="ZL735"/>
      <c r="ZM735"/>
      <c r="ZN735"/>
      <c r="ZO735"/>
      <c r="ZP735"/>
      <c r="ZQ735"/>
      <c r="ZR735"/>
      <c r="ZS735"/>
      <c r="ZT735"/>
      <c r="ZU735"/>
      <c r="ZV735"/>
      <c r="ZW735"/>
      <c r="ZX735"/>
      <c r="ZY735"/>
      <c r="ZZ735"/>
      <c r="AAA735"/>
      <c r="AAB735"/>
      <c r="AAC735"/>
      <c r="AAD735"/>
      <c r="AAE735"/>
      <c r="AAF735"/>
      <c r="AAG735"/>
      <c r="AAH735"/>
      <c r="AAI735"/>
      <c r="AAJ735"/>
      <c r="AAK735"/>
      <c r="AAL735"/>
      <c r="AAM735"/>
      <c r="AAN735"/>
      <c r="AAO735"/>
      <c r="AAP735"/>
      <c r="AAQ735"/>
      <c r="AAR735"/>
      <c r="AAS735"/>
      <c r="AAT735"/>
      <c r="AAU735"/>
      <c r="AAV735"/>
      <c r="AAW735"/>
      <c r="AAX735"/>
      <c r="AAY735"/>
      <c r="AAZ735"/>
      <c r="ABA735"/>
      <c r="ABB735"/>
      <c r="ABC735"/>
      <c r="ABD735"/>
      <c r="ABE735"/>
      <c r="ABF735"/>
      <c r="ABG735"/>
      <c r="ABH735"/>
      <c r="ABI735"/>
      <c r="ABJ735"/>
      <c r="ABK735"/>
      <c r="ABL735"/>
      <c r="ABM735"/>
      <c r="ABN735"/>
      <c r="ABO735"/>
      <c r="ABP735"/>
      <c r="ABQ735"/>
      <c r="ABR735"/>
      <c r="ABS735"/>
      <c r="ABT735"/>
      <c r="ABU735"/>
      <c r="ABV735"/>
      <c r="ABW735"/>
      <c r="ABX735"/>
      <c r="ABY735"/>
    </row>
    <row r="736" spans="1:753" s="47" customFormat="1">
      <c r="A736" s="44">
        <v>97931</v>
      </c>
      <c r="B736" s="44"/>
      <c r="C736" s="45" t="s">
        <v>632</v>
      </c>
      <c r="D736" s="45"/>
      <c r="E736" s="45"/>
      <c r="F736" s="59">
        <v>182152</v>
      </c>
      <c r="G736" s="59"/>
      <c r="H736" s="59"/>
      <c r="I736" s="59">
        <v>31189</v>
      </c>
      <c r="J736" s="59"/>
      <c r="K736" s="59"/>
      <c r="L736" s="59">
        <v>4443</v>
      </c>
      <c r="M736" s="59"/>
      <c r="N736" s="59"/>
      <c r="O736" s="59">
        <v>29688</v>
      </c>
      <c r="P736" s="59"/>
      <c r="Q736" s="59"/>
      <c r="R736" s="59">
        <v>3693</v>
      </c>
      <c r="S736" s="59"/>
      <c r="T736" s="59"/>
      <c r="U736" s="59">
        <v>69013</v>
      </c>
      <c r="V736" s="59"/>
      <c r="W736" s="60"/>
      <c r="X736" s="59"/>
      <c r="Y736" s="59">
        <v>0</v>
      </c>
      <c r="Z736" s="59"/>
      <c r="AA736" s="59"/>
      <c r="AB736" s="59">
        <v>0</v>
      </c>
      <c r="AC736" s="59"/>
      <c r="AD736" s="59"/>
      <c r="AE736" s="59">
        <v>1945</v>
      </c>
      <c r="AF736" s="59"/>
      <c r="AG736" s="59"/>
      <c r="AH736" s="59">
        <v>1945</v>
      </c>
      <c r="AI736" s="59"/>
      <c r="AJ736" s="59"/>
      <c r="AK736" s="59"/>
      <c r="AL736" s="59"/>
      <c r="AM736" s="59">
        <v>81141</v>
      </c>
      <c r="AN736" s="59"/>
      <c r="AO736" s="59"/>
      <c r="AP736" s="59">
        <v>6142</v>
      </c>
      <c r="AQ736" s="59"/>
      <c r="AR736" s="59"/>
      <c r="AS736" s="59">
        <v>87283</v>
      </c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  <c r="VD736"/>
      <c r="VE736"/>
      <c r="VF736"/>
      <c r="VG736"/>
      <c r="VH736"/>
      <c r="VI736"/>
      <c r="VJ736"/>
      <c r="VK736"/>
      <c r="VL736"/>
      <c r="VM736"/>
      <c r="VN736"/>
      <c r="VO736"/>
      <c r="VP736"/>
      <c r="VQ736"/>
      <c r="VR736"/>
      <c r="VS736"/>
      <c r="VT736"/>
      <c r="VU736"/>
      <c r="VV736"/>
      <c r="VW736"/>
      <c r="VX736"/>
      <c r="VY736"/>
      <c r="VZ736"/>
      <c r="WA736"/>
      <c r="WB736"/>
      <c r="WC736"/>
      <c r="WD736"/>
      <c r="WE736"/>
      <c r="WF736"/>
      <c r="WG736"/>
      <c r="WH736"/>
      <c r="WI736"/>
      <c r="WJ736"/>
      <c r="WK736"/>
      <c r="WL736"/>
      <c r="WM736"/>
      <c r="WN736"/>
      <c r="WO736"/>
      <c r="WP736"/>
      <c r="WQ736"/>
      <c r="WR736"/>
      <c r="WS736"/>
      <c r="WT736"/>
      <c r="WU736"/>
      <c r="WV736"/>
      <c r="WW736"/>
      <c r="WX736"/>
      <c r="WY736"/>
      <c r="WZ736"/>
      <c r="XA736"/>
      <c r="XB736"/>
      <c r="XC736"/>
      <c r="XD736"/>
      <c r="XE736"/>
      <c r="XF736"/>
      <c r="XG736"/>
      <c r="XH736"/>
      <c r="XI736"/>
      <c r="XJ736"/>
      <c r="XK736"/>
      <c r="XL736"/>
      <c r="XM736"/>
      <c r="XN736"/>
      <c r="XO736"/>
      <c r="XP736"/>
      <c r="XQ736"/>
      <c r="XR736"/>
      <c r="XS736"/>
      <c r="XT736"/>
      <c r="XU736"/>
      <c r="XV736"/>
      <c r="XW736"/>
      <c r="XX736"/>
      <c r="XY736"/>
      <c r="XZ736"/>
      <c r="YA736"/>
      <c r="YB736"/>
      <c r="YC736"/>
      <c r="YD736"/>
      <c r="YE736"/>
      <c r="YF736"/>
      <c r="YG736"/>
      <c r="YH736"/>
      <c r="YI736"/>
      <c r="YJ736"/>
      <c r="YK736"/>
      <c r="YL736"/>
      <c r="YM736"/>
      <c r="YN736"/>
      <c r="YO736"/>
      <c r="YP736"/>
      <c r="YQ736"/>
      <c r="YR736"/>
      <c r="YS736"/>
      <c r="YT736"/>
      <c r="YU736"/>
      <c r="YV736"/>
      <c r="YW736"/>
      <c r="YX736"/>
      <c r="YY736"/>
      <c r="YZ736"/>
      <c r="ZA736"/>
      <c r="ZB736"/>
      <c r="ZC736"/>
      <c r="ZD736"/>
      <c r="ZE736"/>
      <c r="ZF736"/>
      <c r="ZG736"/>
      <c r="ZH736"/>
      <c r="ZI736"/>
      <c r="ZJ736"/>
      <c r="ZK736"/>
      <c r="ZL736"/>
      <c r="ZM736"/>
      <c r="ZN736"/>
      <c r="ZO736"/>
      <c r="ZP736"/>
      <c r="ZQ736"/>
      <c r="ZR736"/>
      <c r="ZS736"/>
      <c r="ZT736"/>
      <c r="ZU736"/>
      <c r="ZV736"/>
      <c r="ZW736"/>
      <c r="ZX736"/>
      <c r="ZY736"/>
      <c r="ZZ736"/>
      <c r="AAA736"/>
      <c r="AAB736"/>
      <c r="AAC736"/>
      <c r="AAD736"/>
      <c r="AAE736"/>
      <c r="AAF736"/>
      <c r="AAG736"/>
      <c r="AAH736"/>
      <c r="AAI736"/>
      <c r="AAJ736"/>
      <c r="AAK736"/>
      <c r="AAL736"/>
      <c r="AAM736"/>
      <c r="AAN736"/>
      <c r="AAO736"/>
      <c r="AAP736"/>
      <c r="AAQ736"/>
      <c r="AAR736"/>
      <c r="AAS736"/>
      <c r="AAT736"/>
      <c r="AAU736"/>
      <c r="AAV736"/>
      <c r="AAW736"/>
      <c r="AAX736"/>
      <c r="AAY736"/>
      <c r="AAZ736"/>
      <c r="ABA736"/>
      <c r="ABB736"/>
      <c r="ABC736"/>
      <c r="ABD736"/>
      <c r="ABE736"/>
      <c r="ABF736"/>
      <c r="ABG736"/>
      <c r="ABH736"/>
      <c r="ABI736"/>
      <c r="ABJ736"/>
      <c r="ABK736"/>
      <c r="ABL736"/>
      <c r="ABM736"/>
      <c r="ABN736"/>
      <c r="ABO736"/>
      <c r="ABP736"/>
      <c r="ABQ736"/>
      <c r="ABR736"/>
      <c r="ABS736"/>
      <c r="ABT736"/>
      <c r="ABU736"/>
      <c r="ABV736"/>
      <c r="ABW736"/>
      <c r="ABX736"/>
      <c r="ABY736"/>
    </row>
    <row r="737" spans="1:753" s="47" customFormat="1">
      <c r="A737" s="44">
        <v>97941</v>
      </c>
      <c r="B737" s="44"/>
      <c r="C737" s="45" t="s">
        <v>633</v>
      </c>
      <c r="D737" s="45"/>
      <c r="E737" s="45"/>
      <c r="F737" s="59">
        <v>585237</v>
      </c>
      <c r="G737" s="59"/>
      <c r="H737" s="59"/>
      <c r="I737" s="59">
        <v>100207</v>
      </c>
      <c r="J737" s="59"/>
      <c r="K737" s="59"/>
      <c r="L737" s="59">
        <v>14275</v>
      </c>
      <c r="M737" s="59"/>
      <c r="N737" s="59"/>
      <c r="O737" s="59">
        <v>95384</v>
      </c>
      <c r="P737" s="59"/>
      <c r="Q737" s="59"/>
      <c r="R737" s="59">
        <v>29447</v>
      </c>
      <c r="S737" s="59"/>
      <c r="T737" s="59"/>
      <c r="U737" s="59">
        <v>239313</v>
      </c>
      <c r="V737" s="59"/>
      <c r="W737" s="60"/>
      <c r="X737" s="59"/>
      <c r="Y737" s="59">
        <v>0</v>
      </c>
      <c r="Z737" s="59"/>
      <c r="AA737" s="59"/>
      <c r="AB737" s="59">
        <v>0</v>
      </c>
      <c r="AC737" s="59"/>
      <c r="AD737" s="59"/>
      <c r="AE737" s="59">
        <v>4374</v>
      </c>
      <c r="AF737" s="59"/>
      <c r="AG737" s="59"/>
      <c r="AH737" s="59">
        <v>4374</v>
      </c>
      <c r="AI737" s="59"/>
      <c r="AJ737" s="59"/>
      <c r="AK737" s="59"/>
      <c r="AL737" s="59"/>
      <c r="AM737" s="59">
        <v>260699</v>
      </c>
      <c r="AN737" s="59"/>
      <c r="AO737" s="59"/>
      <c r="AP737" s="59">
        <v>13475</v>
      </c>
      <c r="AQ737" s="59"/>
      <c r="AR737" s="59"/>
      <c r="AS737" s="59">
        <v>274174</v>
      </c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  <c r="IW737"/>
      <c r="IX737"/>
      <c r="IY737"/>
      <c r="IZ737"/>
      <c r="JA737"/>
      <c r="JB737"/>
      <c r="JC737"/>
      <c r="JD737"/>
      <c r="JE737"/>
      <c r="JF737"/>
      <c r="JG737"/>
      <c r="JH737"/>
      <c r="JI737"/>
      <c r="JJ737"/>
      <c r="JK737"/>
      <c r="JL737"/>
      <c r="JM737"/>
      <c r="JN737"/>
      <c r="JO737"/>
      <c r="JP737"/>
      <c r="JQ737"/>
      <c r="JR737"/>
      <c r="JS737"/>
      <c r="JT737"/>
      <c r="JU737"/>
      <c r="JV737"/>
      <c r="JW737"/>
      <c r="JX737"/>
      <c r="JY737"/>
      <c r="JZ737"/>
      <c r="KA737"/>
      <c r="KB737"/>
      <c r="KC737"/>
      <c r="KD737"/>
      <c r="KE737"/>
      <c r="KF737"/>
      <c r="KG737"/>
      <c r="KH737"/>
      <c r="KI737"/>
      <c r="KJ737"/>
      <c r="KK737"/>
      <c r="KL737"/>
      <c r="KM737"/>
      <c r="KN737"/>
      <c r="KO737"/>
      <c r="KP737"/>
      <c r="KQ737"/>
      <c r="KR737"/>
      <c r="KS737"/>
      <c r="KT737"/>
      <c r="KU737"/>
      <c r="KV737"/>
      <c r="KW737"/>
      <c r="KX737"/>
      <c r="KY737"/>
      <c r="KZ737"/>
      <c r="LA737"/>
      <c r="LB737"/>
      <c r="LC737"/>
      <c r="LD737"/>
      <c r="LE737"/>
      <c r="LF737"/>
      <c r="LG737"/>
      <c r="LH737"/>
      <c r="LI737"/>
      <c r="LJ737"/>
      <c r="LK737"/>
      <c r="LL737"/>
      <c r="LM737"/>
      <c r="LN737"/>
      <c r="LO737"/>
      <c r="LP737"/>
      <c r="LQ737"/>
      <c r="LR737"/>
      <c r="LS737"/>
      <c r="LT737"/>
      <c r="LU737"/>
      <c r="LV737"/>
      <c r="LW737"/>
      <c r="LX737"/>
      <c r="LY737"/>
      <c r="LZ737"/>
      <c r="MA737"/>
      <c r="MB737"/>
      <c r="MC737"/>
      <c r="MD737"/>
      <c r="ME737"/>
      <c r="MF737"/>
      <c r="MG737"/>
      <c r="MH737"/>
      <c r="MI737"/>
      <c r="MJ737"/>
      <c r="MK737"/>
      <c r="ML737"/>
      <c r="MM737"/>
      <c r="MN737"/>
      <c r="MO737"/>
      <c r="MP737"/>
      <c r="MQ737"/>
      <c r="MR737"/>
      <c r="MS737"/>
      <c r="MT737"/>
      <c r="MU737"/>
      <c r="MV737"/>
      <c r="MW737"/>
      <c r="MX737"/>
      <c r="MY737"/>
      <c r="MZ737"/>
      <c r="NA737"/>
      <c r="NB737"/>
      <c r="NC737"/>
      <c r="ND737"/>
      <c r="NE737"/>
      <c r="NF737"/>
      <c r="NG737"/>
      <c r="NH737"/>
      <c r="NI737"/>
      <c r="NJ737"/>
      <c r="NK737"/>
      <c r="NL737"/>
      <c r="NM737"/>
      <c r="NN737"/>
      <c r="NO737"/>
      <c r="NP737"/>
      <c r="NQ737"/>
      <c r="NR737"/>
      <c r="NS737"/>
      <c r="NT737"/>
      <c r="NU737"/>
      <c r="NV737"/>
      <c r="NW737"/>
      <c r="NX737"/>
      <c r="NY737"/>
      <c r="NZ737"/>
      <c r="OA737"/>
      <c r="OB737"/>
      <c r="OC737"/>
      <c r="OD737"/>
      <c r="OE737"/>
      <c r="OF737"/>
      <c r="OG737"/>
      <c r="OH737"/>
      <c r="OI737"/>
      <c r="OJ737"/>
      <c r="OK737"/>
      <c r="OL737"/>
      <c r="OM737"/>
      <c r="ON737"/>
      <c r="OO737"/>
      <c r="OP737"/>
      <c r="OQ737"/>
      <c r="OR737"/>
      <c r="OS737"/>
      <c r="OT737"/>
      <c r="OU737"/>
      <c r="OV737"/>
      <c r="OW737"/>
      <c r="OX737"/>
      <c r="OY737"/>
      <c r="OZ737"/>
      <c r="PA737"/>
      <c r="PB737"/>
      <c r="PC737"/>
      <c r="PD737"/>
      <c r="PE737"/>
      <c r="PF737"/>
      <c r="PG737"/>
      <c r="PH737"/>
      <c r="PI737"/>
      <c r="PJ737"/>
      <c r="PK737"/>
      <c r="PL737"/>
      <c r="PM737"/>
      <c r="PN737"/>
      <c r="PO737"/>
      <c r="PP737"/>
      <c r="PQ737"/>
      <c r="PR737"/>
      <c r="PS737"/>
      <c r="PT737"/>
      <c r="PU737"/>
      <c r="PV737"/>
      <c r="PW737"/>
      <c r="PX737"/>
      <c r="PY737"/>
      <c r="PZ737"/>
      <c r="QA737"/>
      <c r="QB737"/>
      <c r="QC737"/>
      <c r="QD737"/>
      <c r="QE737"/>
      <c r="QF737"/>
      <c r="QG737"/>
      <c r="QH737"/>
      <c r="QI737"/>
      <c r="QJ737"/>
      <c r="QK737"/>
      <c r="QL737"/>
      <c r="QM737"/>
      <c r="QN737"/>
      <c r="QO737"/>
      <c r="QP737"/>
      <c r="QQ737"/>
      <c r="QR737"/>
      <c r="QS737"/>
      <c r="QT737"/>
      <c r="QU737"/>
      <c r="QV737"/>
      <c r="QW737"/>
      <c r="QX737"/>
      <c r="QY737"/>
      <c r="QZ737"/>
      <c r="RA737"/>
      <c r="RB737"/>
      <c r="RC737"/>
      <c r="RD737"/>
      <c r="RE737"/>
      <c r="RF737"/>
      <c r="RG737"/>
      <c r="RH737"/>
      <c r="RI737"/>
      <c r="RJ737"/>
      <c r="RK737"/>
      <c r="RL737"/>
      <c r="RM737"/>
      <c r="RN737"/>
      <c r="RO737"/>
      <c r="RP737"/>
      <c r="RQ737"/>
      <c r="RR737"/>
      <c r="RS737"/>
      <c r="RT737"/>
      <c r="RU737"/>
      <c r="RV737"/>
      <c r="RW737"/>
      <c r="RX737"/>
      <c r="RY737"/>
      <c r="RZ737"/>
      <c r="SA737"/>
      <c r="SB737"/>
      <c r="SC737"/>
      <c r="SD737"/>
      <c r="SE737"/>
      <c r="SF737"/>
      <c r="SG737"/>
      <c r="SH737"/>
      <c r="SI737"/>
      <c r="SJ737"/>
      <c r="SK737"/>
      <c r="SL737"/>
      <c r="SM737"/>
      <c r="SN737"/>
      <c r="SO737"/>
      <c r="SP737"/>
      <c r="SQ737"/>
      <c r="SR737"/>
      <c r="SS737"/>
      <c r="ST737"/>
      <c r="SU737"/>
      <c r="SV737"/>
      <c r="SW737"/>
      <c r="SX737"/>
      <c r="SY737"/>
      <c r="SZ737"/>
      <c r="TA737"/>
      <c r="TB737"/>
      <c r="TC737"/>
      <c r="TD737"/>
      <c r="TE737"/>
      <c r="TF737"/>
      <c r="TG737"/>
      <c r="TH737"/>
      <c r="TI737"/>
      <c r="TJ737"/>
      <c r="TK737"/>
      <c r="TL737"/>
      <c r="TM737"/>
      <c r="TN737"/>
      <c r="TO737"/>
      <c r="TP737"/>
      <c r="TQ737"/>
      <c r="TR737"/>
      <c r="TS737"/>
      <c r="TT737"/>
      <c r="TU737"/>
      <c r="TV737"/>
      <c r="TW737"/>
      <c r="TX737"/>
      <c r="TY737"/>
      <c r="TZ737"/>
      <c r="UA737"/>
      <c r="UB737"/>
      <c r="UC737"/>
      <c r="UD737"/>
      <c r="UE737"/>
      <c r="UF737"/>
      <c r="UG737"/>
      <c r="UH737"/>
      <c r="UI737"/>
      <c r="UJ737"/>
      <c r="UK737"/>
      <c r="UL737"/>
      <c r="UM737"/>
      <c r="UN737"/>
      <c r="UO737"/>
      <c r="UP737"/>
      <c r="UQ737"/>
      <c r="UR737"/>
      <c r="US737"/>
      <c r="UT737"/>
      <c r="UU737"/>
      <c r="UV737"/>
      <c r="UW737"/>
      <c r="UX737"/>
      <c r="UY737"/>
      <c r="UZ737"/>
      <c r="VA737"/>
      <c r="VB737"/>
      <c r="VC737"/>
      <c r="VD737"/>
      <c r="VE737"/>
      <c r="VF737"/>
      <c r="VG737"/>
      <c r="VH737"/>
      <c r="VI737"/>
      <c r="VJ737"/>
      <c r="VK737"/>
      <c r="VL737"/>
      <c r="VM737"/>
      <c r="VN737"/>
      <c r="VO737"/>
      <c r="VP737"/>
      <c r="VQ737"/>
      <c r="VR737"/>
      <c r="VS737"/>
      <c r="VT737"/>
      <c r="VU737"/>
      <c r="VV737"/>
      <c r="VW737"/>
      <c r="VX737"/>
      <c r="VY737"/>
      <c r="VZ737"/>
      <c r="WA737"/>
      <c r="WB737"/>
      <c r="WC737"/>
      <c r="WD737"/>
      <c r="WE737"/>
      <c r="WF737"/>
      <c r="WG737"/>
      <c r="WH737"/>
      <c r="WI737"/>
      <c r="WJ737"/>
      <c r="WK737"/>
      <c r="WL737"/>
      <c r="WM737"/>
      <c r="WN737"/>
      <c r="WO737"/>
      <c r="WP737"/>
      <c r="WQ737"/>
      <c r="WR737"/>
      <c r="WS737"/>
      <c r="WT737"/>
      <c r="WU737"/>
      <c r="WV737"/>
      <c r="WW737"/>
      <c r="WX737"/>
      <c r="WY737"/>
      <c r="WZ737"/>
      <c r="XA737"/>
      <c r="XB737"/>
      <c r="XC737"/>
      <c r="XD737"/>
      <c r="XE737"/>
      <c r="XF737"/>
      <c r="XG737"/>
      <c r="XH737"/>
      <c r="XI737"/>
      <c r="XJ737"/>
      <c r="XK737"/>
      <c r="XL737"/>
      <c r="XM737"/>
      <c r="XN737"/>
      <c r="XO737"/>
      <c r="XP737"/>
      <c r="XQ737"/>
      <c r="XR737"/>
      <c r="XS737"/>
      <c r="XT737"/>
      <c r="XU737"/>
      <c r="XV737"/>
      <c r="XW737"/>
      <c r="XX737"/>
      <c r="XY737"/>
      <c r="XZ737"/>
      <c r="YA737"/>
      <c r="YB737"/>
      <c r="YC737"/>
      <c r="YD737"/>
      <c r="YE737"/>
      <c r="YF737"/>
      <c r="YG737"/>
      <c r="YH737"/>
      <c r="YI737"/>
      <c r="YJ737"/>
      <c r="YK737"/>
      <c r="YL737"/>
      <c r="YM737"/>
      <c r="YN737"/>
      <c r="YO737"/>
      <c r="YP737"/>
      <c r="YQ737"/>
      <c r="YR737"/>
      <c r="YS737"/>
      <c r="YT737"/>
      <c r="YU737"/>
      <c r="YV737"/>
      <c r="YW737"/>
      <c r="YX737"/>
      <c r="YY737"/>
      <c r="YZ737"/>
      <c r="ZA737"/>
      <c r="ZB737"/>
      <c r="ZC737"/>
      <c r="ZD737"/>
      <c r="ZE737"/>
      <c r="ZF737"/>
      <c r="ZG737"/>
      <c r="ZH737"/>
      <c r="ZI737"/>
      <c r="ZJ737"/>
      <c r="ZK737"/>
      <c r="ZL737"/>
      <c r="ZM737"/>
      <c r="ZN737"/>
      <c r="ZO737"/>
      <c r="ZP737"/>
      <c r="ZQ737"/>
      <c r="ZR737"/>
      <c r="ZS737"/>
      <c r="ZT737"/>
      <c r="ZU737"/>
      <c r="ZV737"/>
      <c r="ZW737"/>
      <c r="ZX737"/>
      <c r="ZY737"/>
      <c r="ZZ737"/>
      <c r="AAA737"/>
      <c r="AAB737"/>
      <c r="AAC737"/>
      <c r="AAD737"/>
      <c r="AAE737"/>
      <c r="AAF737"/>
      <c r="AAG737"/>
      <c r="AAH737"/>
      <c r="AAI737"/>
      <c r="AAJ737"/>
      <c r="AAK737"/>
      <c r="AAL737"/>
      <c r="AAM737"/>
      <c r="AAN737"/>
      <c r="AAO737"/>
      <c r="AAP737"/>
      <c r="AAQ737"/>
      <c r="AAR737"/>
      <c r="AAS737"/>
      <c r="AAT737"/>
      <c r="AAU737"/>
      <c r="AAV737"/>
      <c r="AAW737"/>
      <c r="AAX737"/>
      <c r="AAY737"/>
      <c r="AAZ737"/>
      <c r="ABA737"/>
      <c r="ABB737"/>
      <c r="ABC737"/>
      <c r="ABD737"/>
      <c r="ABE737"/>
      <c r="ABF737"/>
      <c r="ABG737"/>
      <c r="ABH737"/>
      <c r="ABI737"/>
      <c r="ABJ737"/>
      <c r="ABK737"/>
      <c r="ABL737"/>
      <c r="ABM737"/>
      <c r="ABN737"/>
      <c r="ABO737"/>
      <c r="ABP737"/>
      <c r="ABQ737"/>
      <c r="ABR737"/>
      <c r="ABS737"/>
      <c r="ABT737"/>
      <c r="ABU737"/>
      <c r="ABV737"/>
      <c r="ABW737"/>
      <c r="ABX737"/>
      <c r="ABY737"/>
    </row>
    <row r="738" spans="1:753" s="47" customFormat="1">
      <c r="A738" s="44">
        <v>97947</v>
      </c>
      <c r="B738" s="44"/>
      <c r="C738" s="45" t="s">
        <v>634</v>
      </c>
      <c r="D738" s="45"/>
      <c r="E738" s="45"/>
      <c r="F738" s="59">
        <v>41510</v>
      </c>
      <c r="G738" s="59"/>
      <c r="H738" s="59"/>
      <c r="I738" s="59">
        <v>7108</v>
      </c>
      <c r="J738" s="59"/>
      <c r="K738" s="59"/>
      <c r="L738" s="59">
        <v>1013</v>
      </c>
      <c r="M738" s="59"/>
      <c r="N738" s="59"/>
      <c r="O738" s="59">
        <v>6765</v>
      </c>
      <c r="P738" s="59"/>
      <c r="Q738" s="59"/>
      <c r="R738" s="59">
        <v>12028</v>
      </c>
      <c r="S738" s="59"/>
      <c r="T738" s="59"/>
      <c r="U738" s="59">
        <v>26914</v>
      </c>
      <c r="V738" s="59"/>
      <c r="W738" s="60"/>
      <c r="X738" s="59"/>
      <c r="Y738" s="59">
        <v>0</v>
      </c>
      <c r="Z738" s="59"/>
      <c r="AA738" s="59"/>
      <c r="AB738" s="59">
        <v>0</v>
      </c>
      <c r="AC738" s="59"/>
      <c r="AD738" s="59"/>
      <c r="AE738" s="59">
        <v>0</v>
      </c>
      <c r="AF738" s="59"/>
      <c r="AG738" s="59"/>
      <c r="AH738" s="59">
        <v>0</v>
      </c>
      <c r="AI738" s="59"/>
      <c r="AJ738" s="59"/>
      <c r="AK738" s="59"/>
      <c r="AL738" s="59"/>
      <c r="AM738" s="59">
        <v>18491</v>
      </c>
      <c r="AN738" s="59"/>
      <c r="AO738" s="59"/>
      <c r="AP738" s="59">
        <v>5853</v>
      </c>
      <c r="AQ738" s="59"/>
      <c r="AR738" s="59"/>
      <c r="AS738" s="59">
        <v>24344</v>
      </c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  <c r="LE738"/>
      <c r="LF738"/>
      <c r="LG738"/>
      <c r="LH738"/>
      <c r="LI738"/>
      <c r="LJ738"/>
      <c r="LK738"/>
      <c r="LL738"/>
      <c r="LM738"/>
      <c r="LN738"/>
      <c r="LO738"/>
      <c r="LP738"/>
      <c r="LQ738"/>
      <c r="LR738"/>
      <c r="LS738"/>
      <c r="LT738"/>
      <c r="LU738"/>
      <c r="LV738"/>
      <c r="LW738"/>
      <c r="LX738"/>
      <c r="LY738"/>
      <c r="LZ738"/>
      <c r="MA738"/>
      <c r="MB738"/>
      <c r="MC738"/>
      <c r="MD738"/>
      <c r="ME738"/>
      <c r="MF738"/>
      <c r="MG738"/>
      <c r="MH738"/>
      <c r="MI738"/>
      <c r="MJ738"/>
      <c r="MK738"/>
      <c r="ML738"/>
      <c r="MM738"/>
      <c r="MN738"/>
      <c r="MO738"/>
      <c r="MP738"/>
      <c r="MQ738"/>
      <c r="MR738"/>
      <c r="MS738"/>
      <c r="MT738"/>
      <c r="MU738"/>
      <c r="MV738"/>
      <c r="MW738"/>
      <c r="MX738"/>
      <c r="MY738"/>
      <c r="MZ738"/>
      <c r="NA738"/>
      <c r="NB738"/>
      <c r="NC738"/>
      <c r="ND738"/>
      <c r="NE738"/>
      <c r="NF738"/>
      <c r="NG738"/>
      <c r="NH738"/>
      <c r="NI738"/>
      <c r="NJ738"/>
      <c r="NK738"/>
      <c r="NL738"/>
      <c r="NM738"/>
      <c r="NN738"/>
      <c r="NO738"/>
      <c r="NP738"/>
      <c r="NQ738"/>
      <c r="NR738"/>
      <c r="NS738"/>
      <c r="NT738"/>
      <c r="NU738"/>
      <c r="NV738"/>
      <c r="NW738"/>
      <c r="NX738"/>
      <c r="NY738"/>
      <c r="NZ738"/>
      <c r="OA738"/>
      <c r="OB738"/>
      <c r="OC738"/>
      <c r="OD738"/>
      <c r="OE738"/>
      <c r="OF738"/>
      <c r="OG738"/>
      <c r="OH738"/>
      <c r="OI738"/>
      <c r="OJ738"/>
      <c r="OK738"/>
      <c r="OL738"/>
      <c r="OM738"/>
      <c r="ON738"/>
      <c r="OO738"/>
      <c r="OP738"/>
      <c r="OQ738"/>
      <c r="OR738"/>
      <c r="OS738"/>
      <c r="OT738"/>
      <c r="OU738"/>
      <c r="OV738"/>
      <c r="OW738"/>
      <c r="OX738"/>
      <c r="OY738"/>
      <c r="OZ738"/>
      <c r="PA738"/>
      <c r="PB738"/>
      <c r="PC738"/>
      <c r="PD738"/>
      <c r="PE738"/>
      <c r="PF738"/>
      <c r="PG738"/>
      <c r="PH738"/>
      <c r="PI738"/>
      <c r="PJ738"/>
      <c r="PK738"/>
      <c r="PL738"/>
      <c r="PM738"/>
      <c r="PN738"/>
      <c r="PO738"/>
      <c r="PP738"/>
      <c r="PQ738"/>
      <c r="PR738"/>
      <c r="PS738"/>
      <c r="PT738"/>
      <c r="PU738"/>
      <c r="PV738"/>
      <c r="PW738"/>
      <c r="PX738"/>
      <c r="PY738"/>
      <c r="PZ738"/>
      <c r="QA738"/>
      <c r="QB738"/>
      <c r="QC738"/>
      <c r="QD738"/>
      <c r="QE738"/>
      <c r="QF738"/>
      <c r="QG738"/>
      <c r="QH738"/>
      <c r="QI738"/>
      <c r="QJ738"/>
      <c r="QK738"/>
      <c r="QL738"/>
      <c r="QM738"/>
      <c r="QN738"/>
      <c r="QO738"/>
      <c r="QP738"/>
      <c r="QQ738"/>
      <c r="QR738"/>
      <c r="QS738"/>
      <c r="QT738"/>
      <c r="QU738"/>
      <c r="QV738"/>
      <c r="QW738"/>
      <c r="QX738"/>
      <c r="QY738"/>
      <c r="QZ738"/>
      <c r="RA738"/>
      <c r="RB738"/>
      <c r="RC738"/>
      <c r="RD738"/>
      <c r="RE738"/>
      <c r="RF738"/>
      <c r="RG738"/>
      <c r="RH738"/>
      <c r="RI738"/>
      <c r="RJ738"/>
      <c r="RK738"/>
      <c r="RL738"/>
      <c r="RM738"/>
      <c r="RN738"/>
      <c r="RO738"/>
      <c r="RP738"/>
      <c r="RQ738"/>
      <c r="RR738"/>
      <c r="RS738"/>
      <c r="RT738"/>
      <c r="RU738"/>
      <c r="RV738"/>
      <c r="RW738"/>
      <c r="RX738"/>
      <c r="RY738"/>
      <c r="RZ738"/>
      <c r="SA738"/>
      <c r="SB738"/>
      <c r="SC738"/>
      <c r="SD738"/>
      <c r="SE738"/>
      <c r="SF738"/>
      <c r="SG738"/>
      <c r="SH738"/>
      <c r="SI738"/>
      <c r="SJ738"/>
      <c r="SK738"/>
      <c r="SL738"/>
      <c r="SM738"/>
      <c r="SN738"/>
      <c r="SO738"/>
      <c r="SP738"/>
      <c r="SQ738"/>
      <c r="SR738"/>
      <c r="SS738"/>
      <c r="ST738"/>
      <c r="SU738"/>
      <c r="SV738"/>
      <c r="SW738"/>
      <c r="SX738"/>
      <c r="SY738"/>
      <c r="SZ738"/>
      <c r="TA738"/>
      <c r="TB738"/>
      <c r="TC738"/>
      <c r="TD738"/>
      <c r="TE738"/>
      <c r="TF738"/>
      <c r="TG738"/>
      <c r="TH738"/>
      <c r="TI738"/>
      <c r="TJ738"/>
      <c r="TK738"/>
      <c r="TL738"/>
      <c r="TM738"/>
      <c r="TN738"/>
      <c r="TO738"/>
      <c r="TP738"/>
      <c r="TQ738"/>
      <c r="TR738"/>
      <c r="TS738"/>
      <c r="TT738"/>
      <c r="TU738"/>
      <c r="TV738"/>
      <c r="TW738"/>
      <c r="TX738"/>
      <c r="TY738"/>
      <c r="TZ738"/>
      <c r="UA738"/>
      <c r="UB738"/>
      <c r="UC738"/>
      <c r="UD738"/>
      <c r="UE738"/>
      <c r="UF738"/>
      <c r="UG738"/>
      <c r="UH738"/>
      <c r="UI738"/>
      <c r="UJ738"/>
      <c r="UK738"/>
      <c r="UL738"/>
      <c r="UM738"/>
      <c r="UN738"/>
      <c r="UO738"/>
      <c r="UP738"/>
      <c r="UQ738"/>
      <c r="UR738"/>
      <c r="US738"/>
      <c r="UT738"/>
      <c r="UU738"/>
      <c r="UV738"/>
      <c r="UW738"/>
      <c r="UX738"/>
      <c r="UY738"/>
      <c r="UZ738"/>
      <c r="VA738"/>
      <c r="VB738"/>
      <c r="VC738"/>
      <c r="VD738"/>
      <c r="VE738"/>
      <c r="VF738"/>
      <c r="VG738"/>
      <c r="VH738"/>
      <c r="VI738"/>
      <c r="VJ738"/>
      <c r="VK738"/>
      <c r="VL738"/>
      <c r="VM738"/>
      <c r="VN738"/>
      <c r="VO738"/>
      <c r="VP738"/>
      <c r="VQ738"/>
      <c r="VR738"/>
      <c r="VS738"/>
      <c r="VT738"/>
      <c r="VU738"/>
      <c r="VV738"/>
      <c r="VW738"/>
      <c r="VX738"/>
      <c r="VY738"/>
      <c r="VZ738"/>
      <c r="WA738"/>
      <c r="WB738"/>
      <c r="WC738"/>
      <c r="WD738"/>
      <c r="WE738"/>
      <c r="WF738"/>
      <c r="WG738"/>
      <c r="WH738"/>
      <c r="WI738"/>
      <c r="WJ738"/>
      <c r="WK738"/>
      <c r="WL738"/>
      <c r="WM738"/>
      <c r="WN738"/>
      <c r="WO738"/>
      <c r="WP738"/>
      <c r="WQ738"/>
      <c r="WR738"/>
      <c r="WS738"/>
      <c r="WT738"/>
      <c r="WU738"/>
      <c r="WV738"/>
      <c r="WW738"/>
      <c r="WX738"/>
      <c r="WY738"/>
      <c r="WZ738"/>
      <c r="XA738"/>
      <c r="XB738"/>
      <c r="XC738"/>
      <c r="XD738"/>
      <c r="XE738"/>
      <c r="XF738"/>
      <c r="XG738"/>
      <c r="XH738"/>
      <c r="XI738"/>
      <c r="XJ738"/>
      <c r="XK738"/>
      <c r="XL738"/>
      <c r="XM738"/>
      <c r="XN738"/>
      <c r="XO738"/>
      <c r="XP738"/>
      <c r="XQ738"/>
      <c r="XR738"/>
      <c r="XS738"/>
      <c r="XT738"/>
      <c r="XU738"/>
      <c r="XV738"/>
      <c r="XW738"/>
      <c r="XX738"/>
      <c r="XY738"/>
      <c r="XZ738"/>
      <c r="YA738"/>
      <c r="YB738"/>
      <c r="YC738"/>
      <c r="YD738"/>
      <c r="YE738"/>
      <c r="YF738"/>
      <c r="YG738"/>
      <c r="YH738"/>
      <c r="YI738"/>
      <c r="YJ738"/>
      <c r="YK738"/>
      <c r="YL738"/>
      <c r="YM738"/>
      <c r="YN738"/>
      <c r="YO738"/>
      <c r="YP738"/>
      <c r="YQ738"/>
      <c r="YR738"/>
      <c r="YS738"/>
      <c r="YT738"/>
      <c r="YU738"/>
      <c r="YV738"/>
      <c r="YW738"/>
      <c r="YX738"/>
      <c r="YY738"/>
      <c r="YZ738"/>
      <c r="ZA738"/>
      <c r="ZB738"/>
      <c r="ZC738"/>
      <c r="ZD738"/>
      <c r="ZE738"/>
      <c r="ZF738"/>
      <c r="ZG738"/>
      <c r="ZH738"/>
      <c r="ZI738"/>
      <c r="ZJ738"/>
      <c r="ZK738"/>
      <c r="ZL738"/>
      <c r="ZM738"/>
      <c r="ZN738"/>
      <c r="ZO738"/>
      <c r="ZP738"/>
      <c r="ZQ738"/>
      <c r="ZR738"/>
      <c r="ZS738"/>
      <c r="ZT738"/>
      <c r="ZU738"/>
      <c r="ZV738"/>
      <c r="ZW738"/>
      <c r="ZX738"/>
      <c r="ZY738"/>
      <c r="ZZ738"/>
      <c r="AAA738"/>
      <c r="AAB738"/>
      <c r="AAC738"/>
      <c r="AAD738"/>
      <c r="AAE738"/>
      <c r="AAF738"/>
      <c r="AAG738"/>
      <c r="AAH738"/>
      <c r="AAI738"/>
      <c r="AAJ738"/>
      <c r="AAK738"/>
      <c r="AAL738"/>
      <c r="AAM738"/>
      <c r="AAN738"/>
      <c r="AAO738"/>
      <c r="AAP738"/>
      <c r="AAQ738"/>
      <c r="AAR738"/>
      <c r="AAS738"/>
      <c r="AAT738"/>
      <c r="AAU738"/>
      <c r="AAV738"/>
      <c r="AAW738"/>
      <c r="AAX738"/>
      <c r="AAY738"/>
      <c r="AAZ738"/>
      <c r="ABA738"/>
      <c r="ABB738"/>
      <c r="ABC738"/>
      <c r="ABD738"/>
      <c r="ABE738"/>
      <c r="ABF738"/>
      <c r="ABG738"/>
      <c r="ABH738"/>
      <c r="ABI738"/>
      <c r="ABJ738"/>
      <c r="ABK738"/>
      <c r="ABL738"/>
      <c r="ABM738"/>
      <c r="ABN738"/>
      <c r="ABO738"/>
      <c r="ABP738"/>
      <c r="ABQ738"/>
      <c r="ABR738"/>
      <c r="ABS738"/>
      <c r="ABT738"/>
      <c r="ABU738"/>
      <c r="ABV738"/>
      <c r="ABW738"/>
      <c r="ABX738"/>
      <c r="ABY738"/>
    </row>
    <row r="739" spans="1:753" s="47" customFormat="1">
      <c r="A739" s="44">
        <v>97948</v>
      </c>
      <c r="B739" s="44"/>
      <c r="C739" s="45" t="s">
        <v>870</v>
      </c>
      <c r="D739" s="45"/>
      <c r="E739" s="45"/>
      <c r="F739" s="59">
        <v>71277</v>
      </c>
      <c r="G739" s="59"/>
      <c r="H739" s="59"/>
      <c r="I739" s="59">
        <v>12204</v>
      </c>
      <c r="J739" s="59"/>
      <c r="K739" s="59"/>
      <c r="L739" s="59">
        <v>1739</v>
      </c>
      <c r="M739" s="59"/>
      <c r="N739" s="59"/>
      <c r="O739" s="59">
        <v>11617</v>
      </c>
      <c r="P739" s="59"/>
      <c r="Q739" s="59"/>
      <c r="R739" s="59">
        <v>4166</v>
      </c>
      <c r="S739" s="59"/>
      <c r="T739" s="59"/>
      <c r="U739" s="59">
        <v>29726</v>
      </c>
      <c r="V739" s="59"/>
      <c r="W739" s="60"/>
      <c r="X739" s="59"/>
      <c r="Y739" s="59">
        <v>0</v>
      </c>
      <c r="Z739" s="59"/>
      <c r="AA739" s="59"/>
      <c r="AB739" s="59">
        <v>0</v>
      </c>
      <c r="AC739" s="59"/>
      <c r="AD739" s="59"/>
      <c r="AE739" s="59">
        <v>4144</v>
      </c>
      <c r="AF739" s="59"/>
      <c r="AG739" s="59"/>
      <c r="AH739" s="59">
        <v>4144</v>
      </c>
      <c r="AI739" s="59"/>
      <c r="AJ739" s="59"/>
      <c r="AK739" s="59"/>
      <c r="AL739" s="59"/>
      <c r="AM739" s="59">
        <v>31751</v>
      </c>
      <c r="AN739" s="59"/>
      <c r="AO739" s="59"/>
      <c r="AP739" s="59">
        <v>-235</v>
      </c>
      <c r="AQ739" s="59"/>
      <c r="AR739" s="59"/>
      <c r="AS739" s="59">
        <v>31516</v>
      </c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  <c r="UR739"/>
      <c r="US739"/>
      <c r="UT739"/>
      <c r="UU739"/>
      <c r="UV739"/>
      <c r="UW739"/>
      <c r="UX739"/>
      <c r="UY739"/>
      <c r="UZ739"/>
      <c r="VA739"/>
      <c r="VB739"/>
      <c r="VC739"/>
      <c r="VD739"/>
      <c r="VE739"/>
      <c r="VF739"/>
      <c r="VG739"/>
      <c r="VH739"/>
      <c r="VI739"/>
      <c r="VJ739"/>
      <c r="VK739"/>
      <c r="VL739"/>
      <c r="VM739"/>
      <c r="VN739"/>
      <c r="VO739"/>
      <c r="VP739"/>
      <c r="VQ739"/>
      <c r="VR739"/>
      <c r="VS739"/>
      <c r="VT739"/>
      <c r="VU739"/>
      <c r="VV739"/>
      <c r="VW739"/>
      <c r="VX739"/>
      <c r="VY739"/>
      <c r="VZ739"/>
      <c r="WA739"/>
      <c r="WB739"/>
      <c r="WC739"/>
      <c r="WD739"/>
      <c r="WE739"/>
      <c r="WF739"/>
      <c r="WG739"/>
      <c r="WH739"/>
      <c r="WI739"/>
      <c r="WJ739"/>
      <c r="WK739"/>
      <c r="WL739"/>
      <c r="WM739"/>
      <c r="WN739"/>
      <c r="WO739"/>
      <c r="WP739"/>
      <c r="WQ739"/>
      <c r="WR739"/>
      <c r="WS739"/>
      <c r="WT739"/>
      <c r="WU739"/>
      <c r="WV739"/>
      <c r="WW739"/>
      <c r="WX739"/>
      <c r="WY739"/>
      <c r="WZ739"/>
      <c r="XA739"/>
      <c r="XB739"/>
      <c r="XC739"/>
      <c r="XD739"/>
      <c r="XE739"/>
      <c r="XF739"/>
      <c r="XG739"/>
      <c r="XH739"/>
      <c r="XI739"/>
      <c r="XJ739"/>
      <c r="XK739"/>
      <c r="XL739"/>
      <c r="XM739"/>
      <c r="XN739"/>
      <c r="XO739"/>
      <c r="XP739"/>
      <c r="XQ739"/>
      <c r="XR739"/>
      <c r="XS739"/>
      <c r="XT739"/>
      <c r="XU739"/>
      <c r="XV739"/>
      <c r="XW739"/>
      <c r="XX739"/>
      <c r="XY739"/>
      <c r="XZ739"/>
      <c r="YA739"/>
      <c r="YB739"/>
      <c r="YC739"/>
      <c r="YD739"/>
      <c r="YE739"/>
      <c r="YF739"/>
      <c r="YG739"/>
      <c r="YH739"/>
      <c r="YI739"/>
      <c r="YJ739"/>
      <c r="YK739"/>
      <c r="YL739"/>
      <c r="YM739"/>
      <c r="YN739"/>
      <c r="YO739"/>
      <c r="YP739"/>
      <c r="YQ739"/>
      <c r="YR739"/>
      <c r="YS739"/>
      <c r="YT739"/>
      <c r="YU739"/>
      <c r="YV739"/>
      <c r="YW739"/>
      <c r="YX739"/>
      <c r="YY739"/>
      <c r="YZ739"/>
      <c r="ZA739"/>
      <c r="ZB739"/>
      <c r="ZC739"/>
      <c r="ZD739"/>
      <c r="ZE739"/>
      <c r="ZF739"/>
      <c r="ZG739"/>
      <c r="ZH739"/>
      <c r="ZI739"/>
      <c r="ZJ739"/>
      <c r="ZK739"/>
      <c r="ZL739"/>
      <c r="ZM739"/>
      <c r="ZN739"/>
      <c r="ZO739"/>
      <c r="ZP739"/>
      <c r="ZQ739"/>
      <c r="ZR739"/>
      <c r="ZS739"/>
      <c r="ZT739"/>
      <c r="ZU739"/>
      <c r="ZV739"/>
      <c r="ZW739"/>
      <c r="ZX739"/>
      <c r="ZY739"/>
      <c r="ZZ739"/>
      <c r="AAA739"/>
      <c r="AAB739"/>
      <c r="AAC739"/>
      <c r="AAD739"/>
      <c r="AAE739"/>
      <c r="AAF739"/>
      <c r="AAG739"/>
      <c r="AAH739"/>
      <c r="AAI739"/>
      <c r="AAJ739"/>
      <c r="AAK739"/>
      <c r="AAL739"/>
      <c r="AAM739"/>
      <c r="AAN739"/>
      <c r="AAO739"/>
      <c r="AAP739"/>
      <c r="AAQ739"/>
      <c r="AAR739"/>
      <c r="AAS739"/>
      <c r="AAT739"/>
      <c r="AAU739"/>
      <c r="AAV739"/>
      <c r="AAW739"/>
      <c r="AAX739"/>
      <c r="AAY739"/>
      <c r="AAZ739"/>
      <c r="ABA739"/>
      <c r="ABB739"/>
      <c r="ABC739"/>
      <c r="ABD739"/>
      <c r="ABE739"/>
      <c r="ABF739"/>
      <c r="ABG739"/>
      <c r="ABH739"/>
      <c r="ABI739"/>
      <c r="ABJ739"/>
      <c r="ABK739"/>
      <c r="ABL739"/>
      <c r="ABM739"/>
      <c r="ABN739"/>
      <c r="ABO739"/>
      <c r="ABP739"/>
      <c r="ABQ739"/>
      <c r="ABR739"/>
      <c r="ABS739"/>
      <c r="ABT739"/>
      <c r="ABU739"/>
      <c r="ABV739"/>
      <c r="ABW739"/>
      <c r="ABX739"/>
      <c r="ABY739"/>
    </row>
    <row r="740" spans="1:753" s="47" customFormat="1">
      <c r="A740" s="44">
        <v>97951</v>
      </c>
      <c r="B740" s="44"/>
      <c r="C740" s="45" t="s">
        <v>635</v>
      </c>
      <c r="D740" s="45"/>
      <c r="E740" s="45"/>
      <c r="F740" s="59">
        <v>3207741</v>
      </c>
      <c r="G740" s="59"/>
      <c r="H740" s="59"/>
      <c r="I740" s="59">
        <v>549246</v>
      </c>
      <c r="J740" s="59"/>
      <c r="K740" s="59"/>
      <c r="L740" s="59">
        <v>78241</v>
      </c>
      <c r="M740" s="59"/>
      <c r="N740" s="59"/>
      <c r="O740" s="59">
        <v>522809</v>
      </c>
      <c r="P740" s="59"/>
      <c r="Q740" s="59"/>
      <c r="R740" s="59">
        <v>44815</v>
      </c>
      <c r="S740" s="59"/>
      <c r="T740" s="59"/>
      <c r="U740" s="59">
        <v>1195111</v>
      </c>
      <c r="V740" s="59"/>
      <c r="W740" s="60"/>
      <c r="X740" s="59"/>
      <c r="Y740" s="59">
        <v>0</v>
      </c>
      <c r="Z740" s="59"/>
      <c r="AA740" s="59"/>
      <c r="AB740" s="59">
        <v>0</v>
      </c>
      <c r="AC740" s="59"/>
      <c r="AD740" s="59"/>
      <c r="AE740" s="59">
        <v>75</v>
      </c>
      <c r="AF740" s="59"/>
      <c r="AG740" s="59"/>
      <c r="AH740" s="59">
        <v>75</v>
      </c>
      <c r="AI740" s="59"/>
      <c r="AJ740" s="59"/>
      <c r="AK740" s="59"/>
      <c r="AL740" s="59"/>
      <c r="AM740" s="59">
        <v>1428916</v>
      </c>
      <c r="AN740" s="59"/>
      <c r="AO740" s="59"/>
      <c r="AP740" s="59">
        <v>19096</v>
      </c>
      <c r="AQ740" s="59"/>
      <c r="AR740" s="59"/>
      <c r="AS740" s="59">
        <v>1448012</v>
      </c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  <c r="UR740"/>
      <c r="US740"/>
      <c r="UT740"/>
      <c r="UU740"/>
      <c r="UV740"/>
      <c r="UW740"/>
      <c r="UX740"/>
      <c r="UY740"/>
      <c r="UZ740"/>
      <c r="VA740"/>
      <c r="VB740"/>
      <c r="VC740"/>
      <c r="VD740"/>
      <c r="VE740"/>
      <c r="VF740"/>
      <c r="VG740"/>
      <c r="VH740"/>
      <c r="VI740"/>
      <c r="VJ740"/>
      <c r="VK740"/>
      <c r="VL740"/>
      <c r="VM740"/>
      <c r="VN740"/>
      <c r="VO740"/>
      <c r="VP740"/>
      <c r="VQ740"/>
      <c r="VR740"/>
      <c r="VS740"/>
      <c r="VT740"/>
      <c r="VU740"/>
      <c r="VV740"/>
      <c r="VW740"/>
      <c r="VX740"/>
      <c r="VY740"/>
      <c r="VZ740"/>
      <c r="WA740"/>
      <c r="WB740"/>
      <c r="WC740"/>
      <c r="WD740"/>
      <c r="WE740"/>
      <c r="WF740"/>
      <c r="WG740"/>
      <c r="WH740"/>
      <c r="WI740"/>
      <c r="WJ740"/>
      <c r="WK740"/>
      <c r="WL740"/>
      <c r="WM740"/>
      <c r="WN740"/>
      <c r="WO740"/>
      <c r="WP740"/>
      <c r="WQ740"/>
      <c r="WR740"/>
      <c r="WS740"/>
      <c r="WT740"/>
      <c r="WU740"/>
      <c r="WV740"/>
      <c r="WW740"/>
      <c r="WX740"/>
      <c r="WY740"/>
      <c r="WZ740"/>
      <c r="XA740"/>
      <c r="XB740"/>
      <c r="XC740"/>
      <c r="XD740"/>
      <c r="XE740"/>
      <c r="XF740"/>
      <c r="XG740"/>
      <c r="XH740"/>
      <c r="XI740"/>
      <c r="XJ740"/>
      <c r="XK740"/>
      <c r="XL740"/>
      <c r="XM740"/>
      <c r="XN740"/>
      <c r="XO740"/>
      <c r="XP740"/>
      <c r="XQ740"/>
      <c r="XR740"/>
      <c r="XS740"/>
      <c r="XT740"/>
      <c r="XU740"/>
      <c r="XV740"/>
      <c r="XW740"/>
      <c r="XX740"/>
      <c r="XY740"/>
      <c r="XZ740"/>
      <c r="YA740"/>
      <c r="YB740"/>
      <c r="YC740"/>
      <c r="YD740"/>
      <c r="YE740"/>
      <c r="YF740"/>
      <c r="YG740"/>
      <c r="YH740"/>
      <c r="YI740"/>
      <c r="YJ740"/>
      <c r="YK740"/>
      <c r="YL740"/>
      <c r="YM740"/>
      <c r="YN740"/>
      <c r="YO740"/>
      <c r="YP740"/>
      <c r="YQ740"/>
      <c r="YR740"/>
      <c r="YS740"/>
      <c r="YT740"/>
      <c r="YU740"/>
      <c r="YV740"/>
      <c r="YW740"/>
      <c r="YX740"/>
      <c r="YY740"/>
      <c r="YZ740"/>
      <c r="ZA740"/>
      <c r="ZB740"/>
      <c r="ZC740"/>
      <c r="ZD740"/>
      <c r="ZE740"/>
      <c r="ZF740"/>
      <c r="ZG740"/>
      <c r="ZH740"/>
      <c r="ZI740"/>
      <c r="ZJ740"/>
      <c r="ZK740"/>
      <c r="ZL740"/>
      <c r="ZM740"/>
      <c r="ZN740"/>
      <c r="ZO740"/>
      <c r="ZP740"/>
      <c r="ZQ740"/>
      <c r="ZR740"/>
      <c r="ZS740"/>
      <c r="ZT740"/>
      <c r="ZU740"/>
      <c r="ZV740"/>
      <c r="ZW740"/>
      <c r="ZX740"/>
      <c r="ZY740"/>
      <c r="ZZ740"/>
      <c r="AAA740"/>
      <c r="AAB740"/>
      <c r="AAC740"/>
      <c r="AAD740"/>
      <c r="AAE740"/>
      <c r="AAF740"/>
      <c r="AAG740"/>
      <c r="AAH740"/>
      <c r="AAI740"/>
      <c r="AAJ740"/>
      <c r="AAK740"/>
      <c r="AAL740"/>
      <c r="AAM740"/>
      <c r="AAN740"/>
      <c r="AAO740"/>
      <c r="AAP740"/>
      <c r="AAQ740"/>
      <c r="AAR740"/>
      <c r="AAS740"/>
      <c r="AAT740"/>
      <c r="AAU740"/>
      <c r="AAV740"/>
      <c r="AAW740"/>
      <c r="AAX740"/>
      <c r="AAY740"/>
      <c r="AAZ740"/>
      <c r="ABA740"/>
      <c r="ABB740"/>
      <c r="ABC740"/>
      <c r="ABD740"/>
      <c r="ABE740"/>
      <c r="ABF740"/>
      <c r="ABG740"/>
      <c r="ABH740"/>
      <c r="ABI740"/>
      <c r="ABJ740"/>
      <c r="ABK740"/>
      <c r="ABL740"/>
      <c r="ABM740"/>
      <c r="ABN740"/>
      <c r="ABO740"/>
      <c r="ABP740"/>
      <c r="ABQ740"/>
      <c r="ABR740"/>
      <c r="ABS740"/>
      <c r="ABT740"/>
      <c r="ABU740"/>
      <c r="ABV740"/>
      <c r="ABW740"/>
      <c r="ABX740"/>
      <c r="ABY740"/>
    </row>
    <row r="741" spans="1:753">
      <c r="A741" s="48">
        <v>97957</v>
      </c>
      <c r="B741" s="48"/>
      <c r="C741" s="49" t="s">
        <v>636</v>
      </c>
      <c r="D741" s="49"/>
      <c r="E741" s="49"/>
      <c r="F741" s="60">
        <v>40691</v>
      </c>
      <c r="G741" s="60"/>
      <c r="H741" s="60"/>
      <c r="I741" s="60">
        <v>6967</v>
      </c>
      <c r="J741" s="60"/>
      <c r="K741" s="60"/>
      <c r="L741" s="60">
        <v>993</v>
      </c>
      <c r="M741" s="60"/>
      <c r="N741" s="60"/>
      <c r="O741" s="60">
        <v>6632</v>
      </c>
      <c r="P741" s="60"/>
      <c r="Q741" s="60"/>
      <c r="R741" s="60">
        <v>6596</v>
      </c>
      <c r="S741" s="60"/>
      <c r="T741" s="60"/>
      <c r="U741" s="60">
        <v>21188</v>
      </c>
      <c r="V741" s="60"/>
      <c r="W741" s="60"/>
      <c r="X741" s="60"/>
      <c r="Y741" s="60">
        <v>0</v>
      </c>
      <c r="Z741" s="60"/>
      <c r="AA741" s="60"/>
      <c r="AB741" s="60">
        <v>0</v>
      </c>
      <c r="AC741" s="60"/>
      <c r="AD741" s="60"/>
      <c r="AE741" s="60">
        <v>0</v>
      </c>
      <c r="AF741" s="60"/>
      <c r="AG741" s="60"/>
      <c r="AH741" s="60">
        <v>0</v>
      </c>
      <c r="AI741" s="60"/>
      <c r="AJ741" s="60"/>
      <c r="AK741" s="60"/>
      <c r="AL741" s="60"/>
      <c r="AM741" s="60">
        <v>18126</v>
      </c>
      <c r="AN741" s="60"/>
      <c r="AO741" s="60"/>
      <c r="AP741" s="60">
        <v>2151</v>
      </c>
      <c r="AQ741" s="60"/>
      <c r="AR741" s="60"/>
      <c r="AS741" s="60">
        <v>20277</v>
      </c>
    </row>
    <row r="742" spans="1:753">
      <c r="A742" s="48">
        <v>98001</v>
      </c>
      <c r="B742" s="48"/>
      <c r="C742" s="49" t="s">
        <v>637</v>
      </c>
      <c r="D742" s="49"/>
      <c r="E742" s="49"/>
      <c r="F742" s="60">
        <v>14520585</v>
      </c>
      <c r="G742" s="60"/>
      <c r="H742" s="60"/>
      <c r="I742" s="60">
        <v>2486292</v>
      </c>
      <c r="J742" s="60"/>
      <c r="K742" s="60"/>
      <c r="L742" s="60">
        <v>354177</v>
      </c>
      <c r="M742" s="60"/>
      <c r="N742" s="60"/>
      <c r="O742" s="60">
        <v>2366615</v>
      </c>
      <c r="P742" s="60"/>
      <c r="Q742" s="60"/>
      <c r="R742" s="60">
        <v>189086</v>
      </c>
      <c r="S742" s="60"/>
      <c r="T742" s="60"/>
      <c r="U742" s="60">
        <v>5396170</v>
      </c>
      <c r="V742" s="60"/>
      <c r="W742" s="60"/>
      <c r="X742" s="60"/>
      <c r="Y742" s="60">
        <v>0</v>
      </c>
      <c r="Z742" s="60"/>
      <c r="AA742" s="60"/>
      <c r="AB742" s="60">
        <v>0</v>
      </c>
      <c r="AC742" s="60"/>
      <c r="AD742" s="60"/>
      <c r="AE742" s="60">
        <v>54786</v>
      </c>
      <c r="AF742" s="60"/>
      <c r="AG742" s="60"/>
      <c r="AH742" s="60">
        <v>54786</v>
      </c>
      <c r="AI742" s="60"/>
      <c r="AJ742" s="60"/>
      <c r="AK742" s="60"/>
      <c r="AL742" s="60"/>
      <c r="AM742" s="60">
        <v>6468321</v>
      </c>
      <c r="AN742" s="60"/>
      <c r="AO742" s="60"/>
      <c r="AP742" s="60">
        <v>72716</v>
      </c>
      <c r="AQ742" s="60"/>
      <c r="AR742" s="60"/>
      <c r="AS742" s="60">
        <v>6541037</v>
      </c>
    </row>
    <row r="743" spans="1:753">
      <c r="A743" s="48">
        <v>98002</v>
      </c>
      <c r="B743" s="48"/>
      <c r="C743" s="49" t="s">
        <v>910</v>
      </c>
      <c r="D743" s="49"/>
      <c r="E743" s="49"/>
      <c r="F743" s="60">
        <v>16932</v>
      </c>
      <c r="G743" s="60"/>
      <c r="H743" s="60"/>
      <c r="I743" s="60">
        <v>2899</v>
      </c>
      <c r="J743" s="60"/>
      <c r="K743" s="60"/>
      <c r="L743" s="60">
        <v>413</v>
      </c>
      <c r="M743" s="60"/>
      <c r="N743" s="60"/>
      <c r="O743" s="60">
        <v>2760</v>
      </c>
      <c r="P743" s="60"/>
      <c r="Q743" s="60"/>
      <c r="R743" s="60">
        <v>2683</v>
      </c>
      <c r="S743" s="60"/>
      <c r="T743" s="60"/>
      <c r="U743" s="60">
        <v>8755</v>
      </c>
      <c r="V743" s="60"/>
      <c r="W743" s="60"/>
      <c r="X743" s="60"/>
      <c r="Y743" s="60">
        <v>0</v>
      </c>
      <c r="Z743" s="60"/>
      <c r="AA743" s="60"/>
      <c r="AB743" s="60">
        <v>0</v>
      </c>
      <c r="AC743" s="60"/>
      <c r="AD743" s="60"/>
      <c r="AE743" s="60">
        <v>0</v>
      </c>
      <c r="AF743" s="60"/>
      <c r="AG743" s="60"/>
      <c r="AH743" s="60">
        <v>0</v>
      </c>
      <c r="AI743" s="60"/>
      <c r="AJ743" s="60"/>
      <c r="AK743" s="60"/>
      <c r="AL743" s="60"/>
      <c r="AM743" s="60">
        <v>7542</v>
      </c>
      <c r="AN743" s="60"/>
      <c r="AO743" s="60"/>
      <c r="AP743" s="60">
        <v>975</v>
      </c>
      <c r="AQ743" s="60"/>
      <c r="AR743" s="60"/>
      <c r="AS743" s="60">
        <v>8517</v>
      </c>
    </row>
    <row r="744" spans="1:753" s="34" customFormat="1">
      <c r="A744" s="48">
        <v>98003</v>
      </c>
      <c r="B744" s="48"/>
      <c r="C744" s="49" t="s">
        <v>871</v>
      </c>
      <c r="D744" s="49"/>
      <c r="E744" s="49"/>
      <c r="F744" s="61">
        <v>189799</v>
      </c>
      <c r="G744" s="61"/>
      <c r="H744" s="61"/>
      <c r="I744" s="61">
        <v>32498</v>
      </c>
      <c r="J744" s="61"/>
      <c r="K744" s="61"/>
      <c r="L744" s="61">
        <v>4629</v>
      </c>
      <c r="M744" s="61"/>
      <c r="N744" s="61"/>
      <c r="O744" s="61">
        <v>30934</v>
      </c>
      <c r="P744" s="61"/>
      <c r="Q744" s="61"/>
      <c r="R744" s="61">
        <v>63059</v>
      </c>
      <c r="S744" s="61"/>
      <c r="T744" s="61"/>
      <c r="U744" s="61">
        <v>131120</v>
      </c>
      <c r="V744" s="61"/>
      <c r="W744" s="61"/>
      <c r="X744" s="61"/>
      <c r="Y744" s="61">
        <v>0</v>
      </c>
      <c r="Z744" s="61"/>
      <c r="AA744" s="61"/>
      <c r="AB744" s="61">
        <v>0</v>
      </c>
      <c r="AC744" s="61"/>
      <c r="AD744" s="61"/>
      <c r="AE744" s="61">
        <v>0</v>
      </c>
      <c r="AF744" s="61"/>
      <c r="AG744" s="61"/>
      <c r="AH744" s="61">
        <v>0</v>
      </c>
      <c r="AI744" s="61"/>
      <c r="AJ744" s="61"/>
      <c r="AK744" s="61"/>
      <c r="AL744" s="61"/>
      <c r="AM744" s="61">
        <v>84548</v>
      </c>
      <c r="AN744" s="61"/>
      <c r="AO744" s="61"/>
      <c r="AP744" s="61">
        <v>29712</v>
      </c>
      <c r="AQ744" s="61"/>
      <c r="AR744" s="61"/>
      <c r="AS744" s="61">
        <v>114260</v>
      </c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  <c r="JB744"/>
      <c r="JC744"/>
      <c r="JD744"/>
      <c r="JE744"/>
      <c r="JF744"/>
      <c r="JG744"/>
      <c r="JH744"/>
      <c r="JI744"/>
      <c r="JJ744"/>
      <c r="JK744"/>
      <c r="JL744"/>
      <c r="JM744"/>
      <c r="JN744"/>
      <c r="JO744"/>
      <c r="JP744"/>
      <c r="JQ744"/>
      <c r="JR744"/>
      <c r="JS744"/>
      <c r="JT744"/>
      <c r="JU744"/>
      <c r="JV744"/>
      <c r="JW744"/>
      <c r="JX744"/>
      <c r="JY744"/>
      <c r="JZ744"/>
      <c r="KA744"/>
      <c r="KB744"/>
      <c r="KC744"/>
      <c r="KD744"/>
      <c r="KE744"/>
      <c r="KF744"/>
      <c r="KG744"/>
      <c r="KH744"/>
      <c r="KI744"/>
      <c r="KJ744"/>
      <c r="KK744"/>
      <c r="KL744"/>
      <c r="KM744"/>
      <c r="KN744"/>
      <c r="KO744"/>
      <c r="KP744"/>
      <c r="KQ744"/>
      <c r="KR744"/>
      <c r="KS744"/>
      <c r="KT744"/>
      <c r="KU744"/>
      <c r="KV744"/>
      <c r="KW744"/>
      <c r="KX744"/>
      <c r="KY744"/>
      <c r="KZ744"/>
      <c r="LA744"/>
      <c r="LB744"/>
      <c r="LC744"/>
      <c r="LD744"/>
      <c r="LE744"/>
      <c r="LF744"/>
      <c r="LG744"/>
      <c r="LH744"/>
      <c r="LI744"/>
      <c r="LJ744"/>
      <c r="LK744"/>
      <c r="LL744"/>
      <c r="LM744"/>
      <c r="LN744"/>
      <c r="LO744"/>
      <c r="LP744"/>
      <c r="LQ744"/>
      <c r="LR744"/>
      <c r="LS744"/>
      <c r="LT744"/>
      <c r="LU744"/>
      <c r="LV744"/>
      <c r="LW744"/>
      <c r="LX744"/>
      <c r="LY744"/>
      <c r="LZ744"/>
      <c r="MA744"/>
      <c r="MB744"/>
      <c r="MC744"/>
      <c r="MD744"/>
      <c r="ME744"/>
      <c r="MF744"/>
      <c r="MG744"/>
      <c r="MH744"/>
      <c r="MI744"/>
      <c r="MJ744"/>
      <c r="MK744"/>
      <c r="ML744"/>
      <c r="MM744"/>
      <c r="MN744"/>
      <c r="MO744"/>
      <c r="MP744"/>
      <c r="MQ744"/>
      <c r="MR744"/>
      <c r="MS744"/>
      <c r="MT744"/>
      <c r="MU744"/>
      <c r="MV744"/>
      <c r="MW744"/>
      <c r="MX744"/>
      <c r="MY744"/>
      <c r="MZ744"/>
      <c r="NA744"/>
      <c r="NB744"/>
      <c r="NC744"/>
      <c r="ND744"/>
      <c r="NE744"/>
      <c r="NF744"/>
      <c r="NG744"/>
      <c r="NH744"/>
      <c r="NI744"/>
      <c r="NJ744"/>
      <c r="NK744"/>
      <c r="NL744"/>
      <c r="NM744"/>
      <c r="NN744"/>
      <c r="NO744"/>
      <c r="NP744"/>
      <c r="NQ744"/>
      <c r="NR744"/>
      <c r="NS744"/>
      <c r="NT744"/>
      <c r="NU744"/>
      <c r="NV744"/>
      <c r="NW744"/>
      <c r="NX744"/>
      <c r="NY744"/>
      <c r="NZ744"/>
      <c r="OA744"/>
      <c r="OB744"/>
      <c r="OC744"/>
      <c r="OD744"/>
      <c r="OE744"/>
      <c r="OF744"/>
      <c r="OG744"/>
      <c r="OH744"/>
      <c r="OI744"/>
      <c r="OJ744"/>
      <c r="OK744"/>
      <c r="OL744"/>
      <c r="OM744"/>
      <c r="ON744"/>
      <c r="OO744"/>
      <c r="OP744"/>
      <c r="OQ744"/>
      <c r="OR744"/>
      <c r="OS744"/>
      <c r="OT744"/>
      <c r="OU744"/>
      <c r="OV744"/>
      <c r="OW744"/>
      <c r="OX744"/>
      <c r="OY744"/>
      <c r="OZ744"/>
      <c r="PA744"/>
      <c r="PB744"/>
      <c r="PC744"/>
      <c r="PD744"/>
      <c r="PE744"/>
      <c r="PF744"/>
      <c r="PG744"/>
      <c r="PH744"/>
      <c r="PI744"/>
      <c r="PJ744"/>
      <c r="PK744"/>
      <c r="PL744"/>
      <c r="PM744"/>
      <c r="PN744"/>
      <c r="PO744"/>
      <c r="PP744"/>
      <c r="PQ744"/>
      <c r="PR744"/>
      <c r="PS744"/>
      <c r="PT744"/>
      <c r="PU744"/>
      <c r="PV744"/>
      <c r="PW744"/>
      <c r="PX744"/>
      <c r="PY744"/>
      <c r="PZ744"/>
      <c r="QA744"/>
      <c r="QB744"/>
      <c r="QC744"/>
      <c r="QD744"/>
      <c r="QE744"/>
      <c r="QF744"/>
      <c r="QG744"/>
      <c r="QH744"/>
      <c r="QI744"/>
      <c r="QJ744"/>
      <c r="QK744"/>
      <c r="QL744"/>
      <c r="QM744"/>
      <c r="QN744"/>
      <c r="QO744"/>
      <c r="QP744"/>
      <c r="QQ744"/>
      <c r="QR744"/>
      <c r="QS744"/>
      <c r="QT744"/>
      <c r="QU744"/>
      <c r="QV744"/>
      <c r="QW744"/>
      <c r="QX744"/>
      <c r="QY744"/>
      <c r="QZ744"/>
      <c r="RA744"/>
      <c r="RB744"/>
      <c r="RC744"/>
      <c r="RD744"/>
      <c r="RE744"/>
      <c r="RF744"/>
      <c r="RG744"/>
      <c r="RH744"/>
      <c r="RI744"/>
      <c r="RJ744"/>
      <c r="RK744"/>
      <c r="RL744"/>
      <c r="RM744"/>
      <c r="RN744"/>
      <c r="RO744"/>
      <c r="RP744"/>
      <c r="RQ744"/>
      <c r="RR744"/>
      <c r="RS744"/>
      <c r="RT744"/>
      <c r="RU744"/>
      <c r="RV744"/>
      <c r="RW744"/>
      <c r="RX744"/>
      <c r="RY744"/>
      <c r="RZ744"/>
      <c r="SA744"/>
      <c r="SB744"/>
      <c r="SC744"/>
      <c r="SD744"/>
      <c r="SE744"/>
      <c r="SF744"/>
      <c r="SG744"/>
      <c r="SH744"/>
      <c r="SI744"/>
      <c r="SJ744"/>
      <c r="SK744"/>
      <c r="SL744"/>
      <c r="SM744"/>
      <c r="SN744"/>
      <c r="SO744"/>
      <c r="SP744"/>
      <c r="SQ744"/>
      <c r="SR744"/>
      <c r="SS744"/>
      <c r="ST744"/>
      <c r="SU744"/>
      <c r="SV744"/>
      <c r="SW744"/>
      <c r="SX744"/>
      <c r="SY744"/>
      <c r="SZ744"/>
      <c r="TA744"/>
      <c r="TB744"/>
      <c r="TC744"/>
      <c r="TD744"/>
      <c r="TE744"/>
      <c r="TF744"/>
      <c r="TG744"/>
      <c r="TH744"/>
      <c r="TI744"/>
      <c r="TJ744"/>
      <c r="TK744"/>
      <c r="TL744"/>
      <c r="TM744"/>
      <c r="TN744"/>
      <c r="TO744"/>
      <c r="TP744"/>
      <c r="TQ744"/>
      <c r="TR744"/>
      <c r="TS744"/>
      <c r="TT744"/>
      <c r="TU744"/>
      <c r="TV744"/>
      <c r="TW744"/>
      <c r="TX744"/>
      <c r="TY744"/>
      <c r="TZ744"/>
      <c r="UA744"/>
      <c r="UB744"/>
      <c r="UC744"/>
      <c r="UD744"/>
      <c r="UE744"/>
      <c r="UF744"/>
      <c r="UG744"/>
      <c r="UH744"/>
      <c r="UI744"/>
      <c r="UJ744"/>
      <c r="UK744"/>
      <c r="UL744"/>
      <c r="UM744"/>
      <c r="UN744"/>
      <c r="UO744"/>
      <c r="UP744"/>
      <c r="UQ744"/>
      <c r="UR744"/>
      <c r="US744"/>
      <c r="UT744"/>
      <c r="UU744"/>
      <c r="UV744"/>
      <c r="UW744"/>
      <c r="UX744"/>
      <c r="UY744"/>
      <c r="UZ744"/>
      <c r="VA744"/>
      <c r="VB744"/>
      <c r="VC744"/>
      <c r="VD744"/>
      <c r="VE744"/>
      <c r="VF744"/>
      <c r="VG744"/>
      <c r="VH744"/>
      <c r="VI744"/>
      <c r="VJ744"/>
      <c r="VK744"/>
      <c r="VL744"/>
      <c r="VM744"/>
      <c r="VN744"/>
      <c r="VO744"/>
      <c r="VP744"/>
      <c r="VQ744"/>
      <c r="VR744"/>
      <c r="VS744"/>
      <c r="VT744"/>
      <c r="VU744"/>
      <c r="VV744"/>
      <c r="VW744"/>
      <c r="VX744"/>
      <c r="VY744"/>
      <c r="VZ744"/>
      <c r="WA744"/>
      <c r="WB744"/>
      <c r="WC744"/>
      <c r="WD744"/>
      <c r="WE744"/>
      <c r="WF744"/>
      <c r="WG744"/>
      <c r="WH744"/>
      <c r="WI744"/>
      <c r="WJ744"/>
      <c r="WK744"/>
      <c r="WL744"/>
      <c r="WM744"/>
      <c r="WN744"/>
      <c r="WO744"/>
      <c r="WP744"/>
      <c r="WQ744"/>
      <c r="WR744"/>
      <c r="WS744"/>
      <c r="WT744"/>
      <c r="WU744"/>
      <c r="WV744"/>
      <c r="WW744"/>
      <c r="WX744"/>
      <c r="WY744"/>
      <c r="WZ744"/>
      <c r="XA744"/>
      <c r="XB744"/>
      <c r="XC744"/>
      <c r="XD744"/>
      <c r="XE744"/>
      <c r="XF744"/>
      <c r="XG744"/>
      <c r="XH744"/>
      <c r="XI744"/>
      <c r="XJ744"/>
      <c r="XK744"/>
      <c r="XL744"/>
      <c r="XM744"/>
      <c r="XN744"/>
      <c r="XO744"/>
      <c r="XP744"/>
      <c r="XQ744"/>
      <c r="XR744"/>
      <c r="XS744"/>
      <c r="XT744"/>
      <c r="XU744"/>
      <c r="XV744"/>
      <c r="XW744"/>
      <c r="XX744"/>
      <c r="XY744"/>
      <c r="XZ744"/>
      <c r="YA744"/>
      <c r="YB744"/>
      <c r="YC744"/>
      <c r="YD744"/>
      <c r="YE744"/>
      <c r="YF744"/>
      <c r="YG744"/>
      <c r="YH744"/>
      <c r="YI744"/>
      <c r="YJ744"/>
      <c r="YK744"/>
      <c r="YL744"/>
      <c r="YM744"/>
      <c r="YN744"/>
      <c r="YO744"/>
      <c r="YP744"/>
      <c r="YQ744"/>
      <c r="YR744"/>
      <c r="YS744"/>
      <c r="YT744"/>
      <c r="YU744"/>
      <c r="YV744"/>
      <c r="YW744"/>
      <c r="YX744"/>
      <c r="YY744"/>
      <c r="YZ744"/>
      <c r="ZA744"/>
      <c r="ZB744"/>
      <c r="ZC744"/>
      <c r="ZD744"/>
      <c r="ZE744"/>
      <c r="ZF744"/>
      <c r="ZG744"/>
      <c r="ZH744"/>
      <c r="ZI744"/>
      <c r="ZJ744"/>
      <c r="ZK744"/>
      <c r="ZL744"/>
      <c r="ZM744"/>
      <c r="ZN744"/>
      <c r="ZO744"/>
      <c r="ZP744"/>
      <c r="ZQ744"/>
      <c r="ZR744"/>
      <c r="ZS744"/>
      <c r="ZT744"/>
      <c r="ZU744"/>
      <c r="ZV744"/>
      <c r="ZW744"/>
      <c r="ZX744"/>
      <c r="ZY744"/>
      <c r="ZZ744"/>
      <c r="AAA744"/>
      <c r="AAB744"/>
      <c r="AAC744"/>
      <c r="AAD744"/>
      <c r="AAE744"/>
      <c r="AAF744"/>
      <c r="AAG744"/>
      <c r="AAH744"/>
      <c r="AAI744"/>
      <c r="AAJ744"/>
      <c r="AAK744"/>
      <c r="AAL744"/>
      <c r="AAM744"/>
      <c r="AAN744"/>
      <c r="AAO744"/>
      <c r="AAP744"/>
      <c r="AAQ744"/>
      <c r="AAR744"/>
      <c r="AAS744"/>
      <c r="AAT744"/>
      <c r="AAU744"/>
      <c r="AAV744"/>
      <c r="AAW744"/>
      <c r="AAX744"/>
      <c r="AAY744"/>
      <c r="AAZ744"/>
      <c r="ABA744"/>
      <c r="ABB744"/>
      <c r="ABC744"/>
      <c r="ABD744"/>
      <c r="ABE744"/>
      <c r="ABF744"/>
      <c r="ABG744"/>
      <c r="ABH744"/>
      <c r="ABI744"/>
      <c r="ABJ744"/>
      <c r="ABK744"/>
      <c r="ABL744"/>
      <c r="ABM744"/>
      <c r="ABN744"/>
      <c r="ABO744"/>
      <c r="ABP744"/>
      <c r="ABQ744"/>
      <c r="ABR744"/>
      <c r="ABS744"/>
      <c r="ABT744"/>
      <c r="ABU744"/>
      <c r="ABV744"/>
      <c r="ABW744"/>
      <c r="ABX744"/>
      <c r="ABY744"/>
    </row>
    <row r="745" spans="1:753">
      <c r="A745" s="48">
        <v>98004</v>
      </c>
      <c r="B745" s="48"/>
      <c r="C745" s="49" t="s">
        <v>638</v>
      </c>
      <c r="D745" s="49"/>
      <c r="E745" s="49"/>
      <c r="F745" s="60">
        <v>342185</v>
      </c>
      <c r="G745" s="60"/>
      <c r="H745" s="61"/>
      <c r="I745" s="60">
        <v>58591</v>
      </c>
      <c r="J745" s="60"/>
      <c r="K745" s="61"/>
      <c r="L745" s="60">
        <v>8346</v>
      </c>
      <c r="M745" s="60"/>
      <c r="N745" s="61"/>
      <c r="O745" s="60">
        <v>55770</v>
      </c>
      <c r="P745" s="60"/>
      <c r="Q745" s="61"/>
      <c r="R745" s="60">
        <v>53605</v>
      </c>
      <c r="S745" s="60"/>
      <c r="T745" s="61"/>
      <c r="U745" s="60">
        <v>176312</v>
      </c>
      <c r="V745" s="60"/>
      <c r="W745" s="60"/>
      <c r="X745" s="61"/>
      <c r="Y745" s="60">
        <v>0</v>
      </c>
      <c r="Z745" s="60"/>
      <c r="AA745" s="61"/>
      <c r="AB745" s="60">
        <v>0</v>
      </c>
      <c r="AC745" s="60"/>
      <c r="AD745" s="61"/>
      <c r="AE745" s="60">
        <v>0</v>
      </c>
      <c r="AF745" s="60"/>
      <c r="AG745" s="61"/>
      <c r="AH745" s="60">
        <v>0</v>
      </c>
      <c r="AI745" s="60"/>
      <c r="AJ745" s="61"/>
      <c r="AK745" s="60"/>
      <c r="AL745" s="61"/>
      <c r="AM745" s="60">
        <v>152429</v>
      </c>
      <c r="AN745" s="60"/>
      <c r="AO745" s="61"/>
      <c r="AP745" s="60">
        <v>22227</v>
      </c>
      <c r="AQ745" s="60"/>
      <c r="AR745" s="61"/>
      <c r="AS745" s="60">
        <v>174656</v>
      </c>
    </row>
    <row r="746" spans="1:753">
      <c r="A746" s="48">
        <v>98008</v>
      </c>
      <c r="B746" s="48"/>
      <c r="C746" s="49" t="s">
        <v>872</v>
      </c>
      <c r="D746" s="49"/>
      <c r="E746" s="49"/>
      <c r="F746" s="60">
        <v>19663</v>
      </c>
      <c r="G746" s="60"/>
      <c r="H746" s="60"/>
      <c r="I746" s="60">
        <v>3367</v>
      </c>
      <c r="J746" s="60"/>
      <c r="K746" s="60"/>
      <c r="L746" s="60">
        <v>480</v>
      </c>
      <c r="M746" s="60"/>
      <c r="N746" s="60"/>
      <c r="O746" s="60">
        <v>3205</v>
      </c>
      <c r="P746" s="60"/>
      <c r="Q746" s="60"/>
      <c r="R746" s="60">
        <v>14</v>
      </c>
      <c r="S746" s="60"/>
      <c r="T746" s="60"/>
      <c r="U746" s="60">
        <v>7066</v>
      </c>
      <c r="V746" s="60"/>
      <c r="W746" s="60"/>
      <c r="X746" s="60"/>
      <c r="Y746" s="60">
        <v>0</v>
      </c>
      <c r="Z746" s="60"/>
      <c r="AA746" s="60"/>
      <c r="AB746" s="60">
        <v>0</v>
      </c>
      <c r="AC746" s="60"/>
      <c r="AD746" s="60"/>
      <c r="AE746" s="60">
        <v>598</v>
      </c>
      <c r="AF746" s="60"/>
      <c r="AG746" s="60"/>
      <c r="AH746" s="60">
        <v>598</v>
      </c>
      <c r="AI746" s="60"/>
      <c r="AJ746" s="60"/>
      <c r="AK746" s="60"/>
      <c r="AL746" s="60"/>
      <c r="AM746" s="60">
        <v>8759</v>
      </c>
      <c r="AN746" s="60"/>
      <c r="AO746" s="60"/>
      <c r="AP746" s="60">
        <v>-352</v>
      </c>
      <c r="AQ746" s="60"/>
      <c r="AR746" s="60"/>
      <c r="AS746" s="60">
        <v>8407</v>
      </c>
    </row>
    <row r="747" spans="1:753" s="46" customFormat="1">
      <c r="A747" s="44">
        <v>98011</v>
      </c>
      <c r="B747" s="44"/>
      <c r="C747" s="45" t="s">
        <v>639</v>
      </c>
      <c r="D747" s="45"/>
      <c r="E747" s="45"/>
      <c r="F747" s="58">
        <v>9424958</v>
      </c>
      <c r="G747" s="58"/>
      <c r="H747" s="58"/>
      <c r="I747" s="58">
        <v>1613791</v>
      </c>
      <c r="J747" s="58"/>
      <c r="K747" s="58"/>
      <c r="L747" s="58">
        <v>229888</v>
      </c>
      <c r="M747" s="58"/>
      <c r="N747" s="58"/>
      <c r="O747" s="58">
        <v>1536112</v>
      </c>
      <c r="P747" s="58"/>
      <c r="Q747" s="58"/>
      <c r="R747" s="58">
        <v>95530</v>
      </c>
      <c r="S747" s="58"/>
      <c r="T747" s="58"/>
      <c r="U747" s="58">
        <v>3475321</v>
      </c>
      <c r="V747" s="58"/>
      <c r="W747" s="61"/>
      <c r="X747" s="58"/>
      <c r="Y747" s="58">
        <v>0</v>
      </c>
      <c r="Z747" s="58"/>
      <c r="AA747" s="58"/>
      <c r="AB747" s="58">
        <v>0</v>
      </c>
      <c r="AC747" s="58"/>
      <c r="AD747" s="58"/>
      <c r="AE747" s="58">
        <v>74927</v>
      </c>
      <c r="AF747" s="58"/>
      <c r="AG747" s="58"/>
      <c r="AH747" s="58">
        <v>74927</v>
      </c>
      <c r="AI747" s="58"/>
      <c r="AJ747" s="58"/>
      <c r="AK747" s="58"/>
      <c r="AL747" s="58"/>
      <c r="AM747" s="58">
        <v>4198430</v>
      </c>
      <c r="AN747" s="58"/>
      <c r="AO747" s="58"/>
      <c r="AP747" s="58">
        <v>-64768</v>
      </c>
      <c r="AQ747" s="58"/>
      <c r="AR747" s="58"/>
      <c r="AS747" s="58">
        <v>4133662</v>
      </c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  <c r="JB747"/>
      <c r="JC747"/>
      <c r="JD747"/>
      <c r="JE747"/>
      <c r="JF747"/>
      <c r="JG747"/>
      <c r="JH747"/>
      <c r="JI747"/>
      <c r="JJ747"/>
      <c r="JK747"/>
      <c r="JL747"/>
      <c r="JM747"/>
      <c r="JN747"/>
      <c r="JO747"/>
      <c r="JP747"/>
      <c r="JQ747"/>
      <c r="JR747"/>
      <c r="JS747"/>
      <c r="JT747"/>
      <c r="JU747"/>
      <c r="JV747"/>
      <c r="JW747"/>
      <c r="JX747"/>
      <c r="JY747"/>
      <c r="JZ747"/>
      <c r="KA747"/>
      <c r="KB747"/>
      <c r="KC747"/>
      <c r="KD747"/>
      <c r="KE747"/>
      <c r="KF747"/>
      <c r="KG747"/>
      <c r="KH747"/>
      <c r="KI747"/>
      <c r="KJ747"/>
      <c r="KK747"/>
      <c r="KL747"/>
      <c r="KM747"/>
      <c r="KN747"/>
      <c r="KO747"/>
      <c r="KP747"/>
      <c r="KQ747"/>
      <c r="KR747"/>
      <c r="KS747"/>
      <c r="KT747"/>
      <c r="KU747"/>
      <c r="KV747"/>
      <c r="KW747"/>
      <c r="KX747"/>
      <c r="KY747"/>
      <c r="KZ747"/>
      <c r="LA747"/>
      <c r="LB747"/>
      <c r="LC747"/>
      <c r="LD747"/>
      <c r="LE747"/>
      <c r="LF747"/>
      <c r="LG747"/>
      <c r="LH747"/>
      <c r="LI747"/>
      <c r="LJ747"/>
      <c r="LK747"/>
      <c r="LL747"/>
      <c r="LM747"/>
      <c r="LN747"/>
      <c r="LO747"/>
      <c r="LP747"/>
      <c r="LQ747"/>
      <c r="LR747"/>
      <c r="LS747"/>
      <c r="LT747"/>
      <c r="LU747"/>
      <c r="LV747"/>
      <c r="LW747"/>
      <c r="LX747"/>
      <c r="LY747"/>
      <c r="LZ747"/>
      <c r="MA747"/>
      <c r="MB747"/>
      <c r="MC747"/>
      <c r="MD747"/>
      <c r="ME747"/>
      <c r="MF747"/>
      <c r="MG747"/>
      <c r="MH747"/>
      <c r="MI747"/>
      <c r="MJ747"/>
      <c r="MK747"/>
      <c r="ML747"/>
      <c r="MM747"/>
      <c r="MN747"/>
      <c r="MO747"/>
      <c r="MP747"/>
      <c r="MQ747"/>
      <c r="MR747"/>
      <c r="MS747"/>
      <c r="MT747"/>
      <c r="MU747"/>
      <c r="MV747"/>
      <c r="MW747"/>
      <c r="MX747"/>
      <c r="MY747"/>
      <c r="MZ747"/>
      <c r="NA747"/>
      <c r="NB747"/>
      <c r="NC747"/>
      <c r="ND747"/>
      <c r="NE747"/>
      <c r="NF747"/>
      <c r="NG747"/>
      <c r="NH747"/>
      <c r="NI747"/>
      <c r="NJ747"/>
      <c r="NK747"/>
      <c r="NL747"/>
      <c r="NM747"/>
      <c r="NN747"/>
      <c r="NO747"/>
      <c r="NP747"/>
      <c r="NQ747"/>
      <c r="NR747"/>
      <c r="NS747"/>
      <c r="NT747"/>
      <c r="NU747"/>
      <c r="NV747"/>
      <c r="NW747"/>
      <c r="NX747"/>
      <c r="NY747"/>
      <c r="NZ747"/>
      <c r="OA747"/>
      <c r="OB747"/>
      <c r="OC747"/>
      <c r="OD747"/>
      <c r="OE747"/>
      <c r="OF747"/>
      <c r="OG747"/>
      <c r="OH747"/>
      <c r="OI747"/>
      <c r="OJ747"/>
      <c r="OK747"/>
      <c r="OL747"/>
      <c r="OM747"/>
      <c r="ON747"/>
      <c r="OO747"/>
      <c r="OP747"/>
      <c r="OQ747"/>
      <c r="OR747"/>
      <c r="OS747"/>
      <c r="OT747"/>
      <c r="OU747"/>
      <c r="OV747"/>
      <c r="OW747"/>
      <c r="OX747"/>
      <c r="OY747"/>
      <c r="OZ747"/>
      <c r="PA747"/>
      <c r="PB747"/>
      <c r="PC747"/>
      <c r="PD747"/>
      <c r="PE747"/>
      <c r="PF747"/>
      <c r="PG747"/>
      <c r="PH747"/>
      <c r="PI747"/>
      <c r="PJ747"/>
      <c r="PK747"/>
      <c r="PL747"/>
      <c r="PM747"/>
      <c r="PN747"/>
      <c r="PO747"/>
      <c r="PP747"/>
      <c r="PQ747"/>
      <c r="PR747"/>
      <c r="PS747"/>
      <c r="PT747"/>
      <c r="PU747"/>
      <c r="PV747"/>
      <c r="PW747"/>
      <c r="PX747"/>
      <c r="PY747"/>
      <c r="PZ747"/>
      <c r="QA747"/>
      <c r="QB747"/>
      <c r="QC747"/>
      <c r="QD747"/>
      <c r="QE747"/>
      <c r="QF747"/>
      <c r="QG747"/>
      <c r="QH747"/>
      <c r="QI747"/>
      <c r="QJ747"/>
      <c r="QK747"/>
      <c r="QL747"/>
      <c r="QM747"/>
      <c r="QN747"/>
      <c r="QO747"/>
      <c r="QP747"/>
      <c r="QQ747"/>
      <c r="QR747"/>
      <c r="QS747"/>
      <c r="QT747"/>
      <c r="QU747"/>
      <c r="QV747"/>
      <c r="QW747"/>
      <c r="QX747"/>
      <c r="QY747"/>
      <c r="QZ747"/>
      <c r="RA747"/>
      <c r="RB747"/>
      <c r="RC747"/>
      <c r="RD747"/>
      <c r="RE747"/>
      <c r="RF747"/>
      <c r="RG747"/>
      <c r="RH747"/>
      <c r="RI747"/>
      <c r="RJ747"/>
      <c r="RK747"/>
      <c r="RL747"/>
      <c r="RM747"/>
      <c r="RN747"/>
      <c r="RO747"/>
      <c r="RP747"/>
      <c r="RQ747"/>
      <c r="RR747"/>
      <c r="RS747"/>
      <c r="RT747"/>
      <c r="RU747"/>
      <c r="RV747"/>
      <c r="RW747"/>
      <c r="RX747"/>
      <c r="RY747"/>
      <c r="RZ747"/>
      <c r="SA747"/>
      <c r="SB747"/>
      <c r="SC747"/>
      <c r="SD747"/>
      <c r="SE747"/>
      <c r="SF747"/>
      <c r="SG747"/>
      <c r="SH747"/>
      <c r="SI747"/>
      <c r="SJ747"/>
      <c r="SK747"/>
      <c r="SL747"/>
      <c r="SM747"/>
      <c r="SN747"/>
      <c r="SO747"/>
      <c r="SP747"/>
      <c r="SQ747"/>
      <c r="SR747"/>
      <c r="SS747"/>
      <c r="ST747"/>
      <c r="SU747"/>
      <c r="SV747"/>
      <c r="SW747"/>
      <c r="SX747"/>
      <c r="SY747"/>
      <c r="SZ747"/>
      <c r="TA747"/>
      <c r="TB747"/>
      <c r="TC747"/>
      <c r="TD747"/>
      <c r="TE747"/>
      <c r="TF747"/>
      <c r="TG747"/>
      <c r="TH747"/>
      <c r="TI747"/>
      <c r="TJ747"/>
      <c r="TK747"/>
      <c r="TL747"/>
      <c r="TM747"/>
      <c r="TN747"/>
      <c r="TO747"/>
      <c r="TP747"/>
      <c r="TQ747"/>
      <c r="TR747"/>
      <c r="TS747"/>
      <c r="TT747"/>
      <c r="TU747"/>
      <c r="TV747"/>
      <c r="TW747"/>
      <c r="TX747"/>
      <c r="TY747"/>
      <c r="TZ747"/>
      <c r="UA747"/>
      <c r="UB747"/>
      <c r="UC747"/>
      <c r="UD747"/>
      <c r="UE747"/>
      <c r="UF747"/>
      <c r="UG747"/>
      <c r="UH747"/>
      <c r="UI747"/>
      <c r="UJ747"/>
      <c r="UK747"/>
      <c r="UL747"/>
      <c r="UM747"/>
      <c r="UN747"/>
      <c r="UO747"/>
      <c r="UP747"/>
      <c r="UQ747"/>
      <c r="UR747"/>
      <c r="US747"/>
      <c r="UT747"/>
      <c r="UU747"/>
      <c r="UV747"/>
      <c r="UW747"/>
      <c r="UX747"/>
      <c r="UY747"/>
      <c r="UZ747"/>
      <c r="VA747"/>
      <c r="VB747"/>
      <c r="VC747"/>
      <c r="VD747"/>
      <c r="VE747"/>
      <c r="VF747"/>
      <c r="VG747"/>
      <c r="VH747"/>
      <c r="VI747"/>
      <c r="VJ747"/>
      <c r="VK747"/>
      <c r="VL747"/>
      <c r="VM747"/>
      <c r="VN747"/>
      <c r="VO747"/>
      <c r="VP747"/>
      <c r="VQ747"/>
      <c r="VR747"/>
      <c r="VS747"/>
      <c r="VT747"/>
      <c r="VU747"/>
      <c r="VV747"/>
      <c r="VW747"/>
      <c r="VX747"/>
      <c r="VY747"/>
      <c r="VZ747"/>
      <c r="WA747"/>
      <c r="WB747"/>
      <c r="WC747"/>
      <c r="WD747"/>
      <c r="WE747"/>
      <c r="WF747"/>
      <c r="WG747"/>
      <c r="WH747"/>
      <c r="WI747"/>
      <c r="WJ747"/>
      <c r="WK747"/>
      <c r="WL747"/>
      <c r="WM747"/>
      <c r="WN747"/>
      <c r="WO747"/>
      <c r="WP747"/>
      <c r="WQ747"/>
      <c r="WR747"/>
      <c r="WS747"/>
      <c r="WT747"/>
      <c r="WU747"/>
      <c r="WV747"/>
      <c r="WW747"/>
      <c r="WX747"/>
      <c r="WY747"/>
      <c r="WZ747"/>
      <c r="XA747"/>
      <c r="XB747"/>
      <c r="XC747"/>
      <c r="XD747"/>
      <c r="XE747"/>
      <c r="XF747"/>
      <c r="XG747"/>
      <c r="XH747"/>
      <c r="XI747"/>
      <c r="XJ747"/>
      <c r="XK747"/>
      <c r="XL747"/>
      <c r="XM747"/>
      <c r="XN747"/>
      <c r="XO747"/>
      <c r="XP747"/>
      <c r="XQ747"/>
      <c r="XR747"/>
      <c r="XS747"/>
      <c r="XT747"/>
      <c r="XU747"/>
      <c r="XV747"/>
      <c r="XW747"/>
      <c r="XX747"/>
      <c r="XY747"/>
      <c r="XZ747"/>
      <c r="YA747"/>
      <c r="YB747"/>
      <c r="YC747"/>
      <c r="YD747"/>
      <c r="YE747"/>
      <c r="YF747"/>
      <c r="YG747"/>
      <c r="YH747"/>
      <c r="YI747"/>
      <c r="YJ747"/>
      <c r="YK747"/>
      <c r="YL747"/>
      <c r="YM747"/>
      <c r="YN747"/>
      <c r="YO747"/>
      <c r="YP747"/>
      <c r="YQ747"/>
      <c r="YR747"/>
      <c r="YS747"/>
      <c r="YT747"/>
      <c r="YU747"/>
      <c r="YV747"/>
      <c r="YW747"/>
      <c r="YX747"/>
      <c r="YY747"/>
      <c r="YZ747"/>
      <c r="ZA747"/>
      <c r="ZB747"/>
      <c r="ZC747"/>
      <c r="ZD747"/>
      <c r="ZE747"/>
      <c r="ZF747"/>
      <c r="ZG747"/>
      <c r="ZH747"/>
      <c r="ZI747"/>
      <c r="ZJ747"/>
      <c r="ZK747"/>
      <c r="ZL747"/>
      <c r="ZM747"/>
      <c r="ZN747"/>
      <c r="ZO747"/>
      <c r="ZP747"/>
      <c r="ZQ747"/>
      <c r="ZR747"/>
      <c r="ZS747"/>
      <c r="ZT747"/>
      <c r="ZU747"/>
      <c r="ZV747"/>
      <c r="ZW747"/>
      <c r="ZX747"/>
      <c r="ZY747"/>
      <c r="ZZ747"/>
      <c r="AAA747"/>
      <c r="AAB747"/>
      <c r="AAC747"/>
      <c r="AAD747"/>
      <c r="AAE747"/>
      <c r="AAF747"/>
      <c r="AAG747"/>
      <c r="AAH747"/>
      <c r="AAI747"/>
      <c r="AAJ747"/>
      <c r="AAK747"/>
      <c r="AAL747"/>
      <c r="AAM747"/>
      <c r="AAN747"/>
      <c r="AAO747"/>
      <c r="AAP747"/>
      <c r="AAQ747"/>
      <c r="AAR747"/>
      <c r="AAS747"/>
      <c r="AAT747"/>
      <c r="AAU747"/>
      <c r="AAV747"/>
      <c r="AAW747"/>
      <c r="AAX747"/>
      <c r="AAY747"/>
      <c r="AAZ747"/>
      <c r="ABA747"/>
      <c r="ABB747"/>
      <c r="ABC747"/>
      <c r="ABD747"/>
      <c r="ABE747"/>
      <c r="ABF747"/>
      <c r="ABG747"/>
      <c r="ABH747"/>
      <c r="ABI747"/>
      <c r="ABJ747"/>
      <c r="ABK747"/>
      <c r="ABL747"/>
      <c r="ABM747"/>
      <c r="ABN747"/>
      <c r="ABO747"/>
      <c r="ABP747"/>
      <c r="ABQ747"/>
      <c r="ABR747"/>
      <c r="ABS747"/>
      <c r="ABT747"/>
      <c r="ABU747"/>
      <c r="ABV747"/>
      <c r="ABW747"/>
      <c r="ABX747"/>
      <c r="ABY747"/>
    </row>
    <row r="748" spans="1:753" s="47" customFormat="1">
      <c r="A748" s="44">
        <v>98013</v>
      </c>
      <c r="B748" s="44"/>
      <c r="C748" s="45" t="s">
        <v>873</v>
      </c>
      <c r="D748" s="45"/>
      <c r="E748" s="45"/>
      <c r="F748" s="59">
        <v>382056</v>
      </c>
      <c r="G748" s="59"/>
      <c r="H748" s="59"/>
      <c r="I748" s="59">
        <v>65418</v>
      </c>
      <c r="J748" s="59"/>
      <c r="K748" s="59"/>
      <c r="L748" s="59">
        <v>9319</v>
      </c>
      <c r="M748" s="59"/>
      <c r="N748" s="59"/>
      <c r="O748" s="59">
        <v>62269</v>
      </c>
      <c r="P748" s="59"/>
      <c r="Q748" s="59"/>
      <c r="R748" s="59">
        <v>145686</v>
      </c>
      <c r="S748" s="59"/>
      <c r="T748" s="59"/>
      <c r="U748" s="59">
        <v>282692</v>
      </c>
      <c r="V748" s="59"/>
      <c r="W748" s="60"/>
      <c r="X748" s="59"/>
      <c r="Y748" s="59">
        <v>0</v>
      </c>
      <c r="Z748" s="59"/>
      <c r="AA748" s="59"/>
      <c r="AB748" s="59">
        <v>0</v>
      </c>
      <c r="AC748" s="59"/>
      <c r="AD748" s="59"/>
      <c r="AE748" s="59">
        <v>0</v>
      </c>
      <c r="AF748" s="59"/>
      <c r="AG748" s="59"/>
      <c r="AH748" s="59">
        <v>0</v>
      </c>
      <c r="AI748" s="59"/>
      <c r="AJ748" s="59"/>
      <c r="AK748" s="59"/>
      <c r="AL748" s="59"/>
      <c r="AM748" s="59">
        <v>170190</v>
      </c>
      <c r="AN748" s="59"/>
      <c r="AO748" s="59"/>
      <c r="AP748" s="59">
        <v>70745</v>
      </c>
      <c r="AQ748" s="59"/>
      <c r="AR748" s="59"/>
      <c r="AS748" s="59">
        <v>240935</v>
      </c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  <c r="UR748"/>
      <c r="US748"/>
      <c r="UT748"/>
      <c r="UU748"/>
      <c r="UV748"/>
      <c r="UW748"/>
      <c r="UX748"/>
      <c r="UY748"/>
      <c r="UZ748"/>
      <c r="VA748"/>
      <c r="VB748"/>
      <c r="VC748"/>
      <c r="VD748"/>
      <c r="VE748"/>
      <c r="VF748"/>
      <c r="VG748"/>
      <c r="VH748"/>
      <c r="VI748"/>
      <c r="VJ748"/>
      <c r="VK748"/>
      <c r="VL748"/>
      <c r="VM748"/>
      <c r="VN748"/>
      <c r="VO748"/>
      <c r="VP748"/>
      <c r="VQ748"/>
      <c r="VR748"/>
      <c r="VS748"/>
      <c r="VT748"/>
      <c r="VU748"/>
      <c r="VV748"/>
      <c r="VW748"/>
      <c r="VX748"/>
      <c r="VY748"/>
      <c r="VZ748"/>
      <c r="WA748"/>
      <c r="WB748"/>
      <c r="WC748"/>
      <c r="WD748"/>
      <c r="WE748"/>
      <c r="WF748"/>
      <c r="WG748"/>
      <c r="WH748"/>
      <c r="WI748"/>
      <c r="WJ748"/>
      <c r="WK748"/>
      <c r="WL748"/>
      <c r="WM748"/>
      <c r="WN748"/>
      <c r="WO748"/>
      <c r="WP748"/>
      <c r="WQ748"/>
      <c r="WR748"/>
      <c r="WS748"/>
      <c r="WT748"/>
      <c r="WU748"/>
      <c r="WV748"/>
      <c r="WW748"/>
      <c r="WX748"/>
      <c r="WY748"/>
      <c r="WZ748"/>
      <c r="XA748"/>
      <c r="XB748"/>
      <c r="XC748"/>
      <c r="XD748"/>
      <c r="XE748"/>
      <c r="XF748"/>
      <c r="XG748"/>
      <c r="XH748"/>
      <c r="XI748"/>
      <c r="XJ748"/>
      <c r="XK748"/>
      <c r="XL748"/>
      <c r="XM748"/>
      <c r="XN748"/>
      <c r="XO748"/>
      <c r="XP748"/>
      <c r="XQ748"/>
      <c r="XR748"/>
      <c r="XS748"/>
      <c r="XT748"/>
      <c r="XU748"/>
      <c r="XV748"/>
      <c r="XW748"/>
      <c r="XX748"/>
      <c r="XY748"/>
      <c r="XZ748"/>
      <c r="YA748"/>
      <c r="YB748"/>
      <c r="YC748"/>
      <c r="YD748"/>
      <c r="YE748"/>
      <c r="YF748"/>
      <c r="YG748"/>
      <c r="YH748"/>
      <c r="YI748"/>
      <c r="YJ748"/>
      <c r="YK748"/>
      <c r="YL748"/>
      <c r="YM748"/>
      <c r="YN748"/>
      <c r="YO748"/>
      <c r="YP748"/>
      <c r="YQ748"/>
      <c r="YR748"/>
      <c r="YS748"/>
      <c r="YT748"/>
      <c r="YU748"/>
      <c r="YV748"/>
      <c r="YW748"/>
      <c r="YX748"/>
      <c r="YY748"/>
      <c r="YZ748"/>
      <c r="ZA748"/>
      <c r="ZB748"/>
      <c r="ZC748"/>
      <c r="ZD748"/>
      <c r="ZE748"/>
      <c r="ZF748"/>
      <c r="ZG748"/>
      <c r="ZH748"/>
      <c r="ZI748"/>
      <c r="ZJ748"/>
      <c r="ZK748"/>
      <c r="ZL748"/>
      <c r="ZM748"/>
      <c r="ZN748"/>
      <c r="ZO748"/>
      <c r="ZP748"/>
      <c r="ZQ748"/>
      <c r="ZR748"/>
      <c r="ZS748"/>
      <c r="ZT748"/>
      <c r="ZU748"/>
      <c r="ZV748"/>
      <c r="ZW748"/>
      <c r="ZX748"/>
      <c r="ZY748"/>
      <c r="ZZ748"/>
      <c r="AAA748"/>
      <c r="AAB748"/>
      <c r="AAC748"/>
      <c r="AAD748"/>
      <c r="AAE748"/>
      <c r="AAF748"/>
      <c r="AAG748"/>
      <c r="AAH748"/>
      <c r="AAI748"/>
      <c r="AAJ748"/>
      <c r="AAK748"/>
      <c r="AAL748"/>
      <c r="AAM748"/>
      <c r="AAN748"/>
      <c r="AAO748"/>
      <c r="AAP748"/>
      <c r="AAQ748"/>
      <c r="AAR748"/>
      <c r="AAS748"/>
      <c r="AAT748"/>
      <c r="AAU748"/>
      <c r="AAV748"/>
      <c r="AAW748"/>
      <c r="AAX748"/>
      <c r="AAY748"/>
      <c r="AAZ748"/>
      <c r="ABA748"/>
      <c r="ABB748"/>
      <c r="ABC748"/>
      <c r="ABD748"/>
      <c r="ABE748"/>
      <c r="ABF748"/>
      <c r="ABG748"/>
      <c r="ABH748"/>
      <c r="ABI748"/>
      <c r="ABJ748"/>
      <c r="ABK748"/>
      <c r="ABL748"/>
      <c r="ABM748"/>
      <c r="ABN748"/>
      <c r="ABO748"/>
      <c r="ABP748"/>
      <c r="ABQ748"/>
      <c r="ABR748"/>
      <c r="ABS748"/>
      <c r="ABT748"/>
      <c r="ABU748"/>
      <c r="ABV748"/>
      <c r="ABW748"/>
      <c r="ABX748"/>
      <c r="ABY748"/>
    </row>
    <row r="749" spans="1:753" s="47" customFormat="1">
      <c r="A749" s="44">
        <v>98021</v>
      </c>
      <c r="B749" s="44"/>
      <c r="C749" s="45" t="s">
        <v>640</v>
      </c>
      <c r="D749" s="45"/>
      <c r="E749" s="45"/>
      <c r="F749" s="59">
        <v>115791</v>
      </c>
      <c r="G749" s="59"/>
      <c r="H749" s="59"/>
      <c r="I749" s="59">
        <v>19826</v>
      </c>
      <c r="J749" s="59"/>
      <c r="K749" s="59"/>
      <c r="L749" s="59">
        <v>2824</v>
      </c>
      <c r="M749" s="59"/>
      <c r="N749" s="59"/>
      <c r="O749" s="59">
        <v>18872</v>
      </c>
      <c r="P749" s="58"/>
      <c r="Q749" s="59"/>
      <c r="R749" s="59">
        <v>10139</v>
      </c>
      <c r="S749" s="59"/>
      <c r="T749" s="59"/>
      <c r="U749" s="59">
        <v>51661</v>
      </c>
      <c r="V749" s="59"/>
      <c r="W749" s="60"/>
      <c r="X749" s="59"/>
      <c r="Y749" s="59">
        <v>0</v>
      </c>
      <c r="Z749" s="59"/>
      <c r="AA749" s="59"/>
      <c r="AB749" s="59">
        <v>0</v>
      </c>
      <c r="AC749" s="59"/>
      <c r="AD749" s="59"/>
      <c r="AE749" s="59">
        <v>22161</v>
      </c>
      <c r="AF749" s="59"/>
      <c r="AG749" s="59"/>
      <c r="AH749" s="59">
        <v>22161</v>
      </c>
      <c r="AI749" s="59"/>
      <c r="AJ749" s="59"/>
      <c r="AK749" s="59"/>
      <c r="AL749" s="59"/>
      <c r="AM749" s="59">
        <v>51580</v>
      </c>
      <c r="AN749" s="59"/>
      <c r="AO749" s="59"/>
      <c r="AP749" s="59">
        <v>813</v>
      </c>
      <c r="AQ749" s="59"/>
      <c r="AR749" s="59"/>
      <c r="AS749" s="59">
        <v>52393</v>
      </c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  <c r="UR749"/>
      <c r="US749"/>
      <c r="UT749"/>
      <c r="UU749"/>
      <c r="UV749"/>
      <c r="UW749"/>
      <c r="UX749"/>
      <c r="UY749"/>
      <c r="UZ749"/>
      <c r="VA749"/>
      <c r="VB749"/>
      <c r="VC749"/>
      <c r="VD749"/>
      <c r="VE749"/>
      <c r="VF749"/>
      <c r="VG749"/>
      <c r="VH749"/>
      <c r="VI749"/>
      <c r="VJ749"/>
      <c r="VK749"/>
      <c r="VL749"/>
      <c r="VM749"/>
      <c r="VN749"/>
      <c r="VO749"/>
      <c r="VP749"/>
      <c r="VQ749"/>
      <c r="VR749"/>
      <c r="VS749"/>
      <c r="VT749"/>
      <c r="VU749"/>
      <c r="VV749"/>
      <c r="VW749"/>
      <c r="VX749"/>
      <c r="VY749"/>
      <c r="VZ749"/>
      <c r="WA749"/>
      <c r="WB749"/>
      <c r="WC749"/>
      <c r="WD749"/>
      <c r="WE749"/>
      <c r="WF749"/>
      <c r="WG749"/>
      <c r="WH749"/>
      <c r="WI749"/>
      <c r="WJ749"/>
      <c r="WK749"/>
      <c r="WL749"/>
      <c r="WM749"/>
      <c r="WN749"/>
      <c r="WO749"/>
      <c r="WP749"/>
      <c r="WQ749"/>
      <c r="WR749"/>
      <c r="WS749"/>
      <c r="WT749"/>
      <c r="WU749"/>
      <c r="WV749"/>
      <c r="WW749"/>
      <c r="WX749"/>
      <c r="WY749"/>
      <c r="WZ749"/>
      <c r="XA749"/>
      <c r="XB749"/>
      <c r="XC749"/>
      <c r="XD749"/>
      <c r="XE749"/>
      <c r="XF749"/>
      <c r="XG749"/>
      <c r="XH749"/>
      <c r="XI749"/>
      <c r="XJ749"/>
      <c r="XK749"/>
      <c r="XL749"/>
      <c r="XM749"/>
      <c r="XN749"/>
      <c r="XO749"/>
      <c r="XP749"/>
      <c r="XQ749"/>
      <c r="XR749"/>
      <c r="XS749"/>
      <c r="XT749"/>
      <c r="XU749"/>
      <c r="XV749"/>
      <c r="XW749"/>
      <c r="XX749"/>
      <c r="XY749"/>
      <c r="XZ749"/>
      <c r="YA749"/>
      <c r="YB749"/>
      <c r="YC749"/>
      <c r="YD749"/>
      <c r="YE749"/>
      <c r="YF749"/>
      <c r="YG749"/>
      <c r="YH749"/>
      <c r="YI749"/>
      <c r="YJ749"/>
      <c r="YK749"/>
      <c r="YL749"/>
      <c r="YM749"/>
      <c r="YN749"/>
      <c r="YO749"/>
      <c r="YP749"/>
      <c r="YQ749"/>
      <c r="YR749"/>
      <c r="YS749"/>
      <c r="YT749"/>
      <c r="YU749"/>
      <c r="YV749"/>
      <c r="YW749"/>
      <c r="YX749"/>
      <c r="YY749"/>
      <c r="YZ749"/>
      <c r="ZA749"/>
      <c r="ZB749"/>
      <c r="ZC749"/>
      <c r="ZD749"/>
      <c r="ZE749"/>
      <c r="ZF749"/>
      <c r="ZG749"/>
      <c r="ZH749"/>
      <c r="ZI749"/>
      <c r="ZJ749"/>
      <c r="ZK749"/>
      <c r="ZL749"/>
      <c r="ZM749"/>
      <c r="ZN749"/>
      <c r="ZO749"/>
      <c r="ZP749"/>
      <c r="ZQ749"/>
      <c r="ZR749"/>
      <c r="ZS749"/>
      <c r="ZT749"/>
      <c r="ZU749"/>
      <c r="ZV749"/>
      <c r="ZW749"/>
      <c r="ZX749"/>
      <c r="ZY749"/>
      <c r="ZZ749"/>
      <c r="AAA749"/>
      <c r="AAB749"/>
      <c r="AAC749"/>
      <c r="AAD749"/>
      <c r="AAE749"/>
      <c r="AAF749"/>
      <c r="AAG749"/>
      <c r="AAH749"/>
      <c r="AAI749"/>
      <c r="AAJ749"/>
      <c r="AAK749"/>
      <c r="AAL749"/>
      <c r="AAM749"/>
      <c r="AAN749"/>
      <c r="AAO749"/>
      <c r="AAP749"/>
      <c r="AAQ749"/>
      <c r="AAR749"/>
      <c r="AAS749"/>
      <c r="AAT749"/>
      <c r="AAU749"/>
      <c r="AAV749"/>
      <c r="AAW749"/>
      <c r="AAX749"/>
      <c r="AAY749"/>
      <c r="AAZ749"/>
      <c r="ABA749"/>
      <c r="ABB749"/>
      <c r="ABC749"/>
      <c r="ABD749"/>
      <c r="ABE749"/>
      <c r="ABF749"/>
      <c r="ABG749"/>
      <c r="ABH749"/>
      <c r="ABI749"/>
      <c r="ABJ749"/>
      <c r="ABK749"/>
      <c r="ABL749"/>
      <c r="ABM749"/>
      <c r="ABN749"/>
      <c r="ABO749"/>
      <c r="ABP749"/>
      <c r="ABQ749"/>
      <c r="ABR749"/>
      <c r="ABS749"/>
      <c r="ABT749"/>
      <c r="ABU749"/>
      <c r="ABV749"/>
      <c r="ABW749"/>
      <c r="ABX749"/>
      <c r="ABY749"/>
    </row>
    <row r="750" spans="1:753" s="47" customFormat="1">
      <c r="A750" s="44">
        <v>98023</v>
      </c>
      <c r="B750" s="44"/>
      <c r="C750" s="45" t="s">
        <v>641</v>
      </c>
      <c r="D750" s="45"/>
      <c r="E750" s="45"/>
      <c r="F750" s="59">
        <v>24032</v>
      </c>
      <c r="G750" s="59"/>
      <c r="H750" s="59"/>
      <c r="I750" s="59">
        <v>4115</v>
      </c>
      <c r="J750" s="59"/>
      <c r="K750" s="59"/>
      <c r="L750" s="59">
        <v>586</v>
      </c>
      <c r="M750" s="59"/>
      <c r="N750" s="59"/>
      <c r="O750" s="59">
        <v>3917</v>
      </c>
      <c r="P750" s="59"/>
      <c r="Q750" s="59"/>
      <c r="R750" s="59">
        <v>1269</v>
      </c>
      <c r="S750" s="59"/>
      <c r="T750" s="59"/>
      <c r="U750" s="59">
        <v>9887</v>
      </c>
      <c r="V750" s="59"/>
      <c r="W750" s="60"/>
      <c r="X750" s="59"/>
      <c r="Y750" s="59">
        <v>0</v>
      </c>
      <c r="Z750" s="59"/>
      <c r="AA750" s="59"/>
      <c r="AB750" s="59">
        <v>0</v>
      </c>
      <c r="AC750" s="59"/>
      <c r="AD750" s="59"/>
      <c r="AE750" s="59">
        <v>9380</v>
      </c>
      <c r="AF750" s="59"/>
      <c r="AG750" s="59"/>
      <c r="AH750" s="59">
        <v>9380</v>
      </c>
      <c r="AI750" s="59"/>
      <c r="AJ750" s="59"/>
      <c r="AK750" s="59"/>
      <c r="AL750" s="59"/>
      <c r="AM750" s="59">
        <v>10705</v>
      </c>
      <c r="AN750" s="59"/>
      <c r="AO750" s="59"/>
      <c r="AP750" s="59">
        <v>-3499</v>
      </c>
      <c r="AQ750" s="59"/>
      <c r="AR750" s="59"/>
      <c r="AS750" s="59">
        <v>7206</v>
      </c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  <c r="LE750"/>
      <c r="LF750"/>
      <c r="LG750"/>
      <c r="LH750"/>
      <c r="LI750"/>
      <c r="LJ750"/>
      <c r="LK750"/>
      <c r="LL750"/>
      <c r="LM750"/>
      <c r="LN750"/>
      <c r="LO750"/>
      <c r="LP750"/>
      <c r="LQ750"/>
      <c r="LR750"/>
      <c r="LS750"/>
      <c r="LT750"/>
      <c r="LU750"/>
      <c r="LV750"/>
      <c r="LW750"/>
      <c r="LX750"/>
      <c r="LY750"/>
      <c r="LZ750"/>
      <c r="MA750"/>
      <c r="MB750"/>
      <c r="MC750"/>
      <c r="MD750"/>
      <c r="ME750"/>
      <c r="MF750"/>
      <c r="MG750"/>
      <c r="MH750"/>
      <c r="MI750"/>
      <c r="MJ750"/>
      <c r="MK750"/>
      <c r="ML750"/>
      <c r="MM750"/>
      <c r="MN750"/>
      <c r="MO750"/>
      <c r="MP750"/>
      <c r="MQ750"/>
      <c r="MR750"/>
      <c r="MS750"/>
      <c r="MT750"/>
      <c r="MU750"/>
      <c r="MV750"/>
      <c r="MW750"/>
      <c r="MX750"/>
      <c r="MY750"/>
      <c r="MZ750"/>
      <c r="NA750"/>
      <c r="NB750"/>
      <c r="NC750"/>
      <c r="ND750"/>
      <c r="NE750"/>
      <c r="NF750"/>
      <c r="NG750"/>
      <c r="NH750"/>
      <c r="NI750"/>
      <c r="NJ750"/>
      <c r="NK750"/>
      <c r="NL750"/>
      <c r="NM750"/>
      <c r="NN750"/>
      <c r="NO750"/>
      <c r="NP750"/>
      <c r="NQ750"/>
      <c r="NR750"/>
      <c r="NS750"/>
      <c r="NT750"/>
      <c r="NU750"/>
      <c r="NV750"/>
      <c r="NW750"/>
      <c r="NX750"/>
      <c r="NY750"/>
      <c r="NZ750"/>
      <c r="OA750"/>
      <c r="OB750"/>
      <c r="OC750"/>
      <c r="OD750"/>
      <c r="OE750"/>
      <c r="OF750"/>
      <c r="OG750"/>
      <c r="OH750"/>
      <c r="OI750"/>
      <c r="OJ750"/>
      <c r="OK750"/>
      <c r="OL750"/>
      <c r="OM750"/>
      <c r="ON750"/>
      <c r="OO750"/>
      <c r="OP750"/>
      <c r="OQ750"/>
      <c r="OR750"/>
      <c r="OS750"/>
      <c r="OT750"/>
      <c r="OU750"/>
      <c r="OV750"/>
      <c r="OW750"/>
      <c r="OX750"/>
      <c r="OY750"/>
      <c r="OZ750"/>
      <c r="PA750"/>
      <c r="PB750"/>
      <c r="PC750"/>
      <c r="PD750"/>
      <c r="PE750"/>
      <c r="PF750"/>
      <c r="PG750"/>
      <c r="PH750"/>
      <c r="PI750"/>
      <c r="PJ750"/>
      <c r="PK750"/>
      <c r="PL750"/>
      <c r="PM750"/>
      <c r="PN750"/>
      <c r="PO750"/>
      <c r="PP750"/>
      <c r="PQ750"/>
      <c r="PR750"/>
      <c r="PS750"/>
      <c r="PT750"/>
      <c r="PU750"/>
      <c r="PV750"/>
      <c r="PW750"/>
      <c r="PX750"/>
      <c r="PY750"/>
      <c r="PZ750"/>
      <c r="QA750"/>
      <c r="QB750"/>
      <c r="QC750"/>
      <c r="QD750"/>
      <c r="QE750"/>
      <c r="QF750"/>
      <c r="QG750"/>
      <c r="QH750"/>
      <c r="QI750"/>
      <c r="QJ750"/>
      <c r="QK750"/>
      <c r="QL750"/>
      <c r="QM750"/>
      <c r="QN750"/>
      <c r="QO750"/>
      <c r="QP750"/>
      <c r="QQ750"/>
      <c r="QR750"/>
      <c r="QS750"/>
      <c r="QT750"/>
      <c r="QU750"/>
      <c r="QV750"/>
      <c r="QW750"/>
      <c r="QX750"/>
      <c r="QY750"/>
      <c r="QZ750"/>
      <c r="RA750"/>
      <c r="RB750"/>
      <c r="RC750"/>
      <c r="RD750"/>
      <c r="RE750"/>
      <c r="RF750"/>
      <c r="RG750"/>
      <c r="RH750"/>
      <c r="RI750"/>
      <c r="RJ750"/>
      <c r="RK750"/>
      <c r="RL750"/>
      <c r="RM750"/>
      <c r="RN750"/>
      <c r="RO750"/>
      <c r="RP750"/>
      <c r="RQ750"/>
      <c r="RR750"/>
      <c r="RS750"/>
      <c r="RT750"/>
      <c r="RU750"/>
      <c r="RV750"/>
      <c r="RW750"/>
      <c r="RX750"/>
      <c r="RY750"/>
      <c r="RZ750"/>
      <c r="SA750"/>
      <c r="SB750"/>
      <c r="SC750"/>
      <c r="SD750"/>
      <c r="SE750"/>
      <c r="SF750"/>
      <c r="SG750"/>
      <c r="SH750"/>
      <c r="SI750"/>
      <c r="SJ750"/>
      <c r="SK750"/>
      <c r="SL750"/>
      <c r="SM750"/>
      <c r="SN750"/>
      <c r="SO750"/>
      <c r="SP750"/>
      <c r="SQ750"/>
      <c r="SR750"/>
      <c r="SS750"/>
      <c r="ST750"/>
      <c r="SU750"/>
      <c r="SV750"/>
      <c r="SW750"/>
      <c r="SX750"/>
      <c r="SY750"/>
      <c r="SZ750"/>
      <c r="TA750"/>
      <c r="TB750"/>
      <c r="TC750"/>
      <c r="TD750"/>
      <c r="TE750"/>
      <c r="TF750"/>
      <c r="TG750"/>
      <c r="TH750"/>
      <c r="TI750"/>
      <c r="TJ750"/>
      <c r="TK750"/>
      <c r="TL750"/>
      <c r="TM750"/>
      <c r="TN750"/>
      <c r="TO750"/>
      <c r="TP750"/>
      <c r="TQ750"/>
      <c r="TR750"/>
      <c r="TS750"/>
      <c r="TT750"/>
      <c r="TU750"/>
      <c r="TV750"/>
      <c r="TW750"/>
      <c r="TX750"/>
      <c r="TY750"/>
      <c r="TZ750"/>
      <c r="UA750"/>
      <c r="UB750"/>
      <c r="UC750"/>
      <c r="UD750"/>
      <c r="UE750"/>
      <c r="UF750"/>
      <c r="UG750"/>
      <c r="UH750"/>
      <c r="UI750"/>
      <c r="UJ750"/>
      <c r="UK750"/>
      <c r="UL750"/>
      <c r="UM750"/>
      <c r="UN750"/>
      <c r="UO750"/>
      <c r="UP750"/>
      <c r="UQ750"/>
      <c r="UR750"/>
      <c r="US750"/>
      <c r="UT750"/>
      <c r="UU750"/>
      <c r="UV750"/>
      <c r="UW750"/>
      <c r="UX750"/>
      <c r="UY750"/>
      <c r="UZ750"/>
      <c r="VA750"/>
      <c r="VB750"/>
      <c r="VC750"/>
      <c r="VD750"/>
      <c r="VE750"/>
      <c r="VF750"/>
      <c r="VG750"/>
      <c r="VH750"/>
      <c r="VI750"/>
      <c r="VJ750"/>
      <c r="VK750"/>
      <c r="VL750"/>
      <c r="VM750"/>
      <c r="VN750"/>
      <c r="VO750"/>
      <c r="VP750"/>
      <c r="VQ750"/>
      <c r="VR750"/>
      <c r="VS750"/>
      <c r="VT750"/>
      <c r="VU750"/>
      <c r="VV750"/>
      <c r="VW750"/>
      <c r="VX750"/>
      <c r="VY750"/>
      <c r="VZ750"/>
      <c r="WA750"/>
      <c r="WB750"/>
      <c r="WC750"/>
      <c r="WD750"/>
      <c r="WE750"/>
      <c r="WF750"/>
      <c r="WG750"/>
      <c r="WH750"/>
      <c r="WI750"/>
      <c r="WJ750"/>
      <c r="WK750"/>
      <c r="WL750"/>
      <c r="WM750"/>
      <c r="WN750"/>
      <c r="WO750"/>
      <c r="WP750"/>
      <c r="WQ750"/>
      <c r="WR750"/>
      <c r="WS750"/>
      <c r="WT750"/>
      <c r="WU750"/>
      <c r="WV750"/>
      <c r="WW750"/>
      <c r="WX750"/>
      <c r="WY750"/>
      <c r="WZ750"/>
      <c r="XA750"/>
      <c r="XB750"/>
      <c r="XC750"/>
      <c r="XD750"/>
      <c r="XE750"/>
      <c r="XF750"/>
      <c r="XG750"/>
      <c r="XH750"/>
      <c r="XI750"/>
      <c r="XJ750"/>
      <c r="XK750"/>
      <c r="XL750"/>
      <c r="XM750"/>
      <c r="XN750"/>
      <c r="XO750"/>
      <c r="XP750"/>
      <c r="XQ750"/>
      <c r="XR750"/>
      <c r="XS750"/>
      <c r="XT750"/>
      <c r="XU750"/>
      <c r="XV750"/>
      <c r="XW750"/>
      <c r="XX750"/>
      <c r="XY750"/>
      <c r="XZ750"/>
      <c r="YA750"/>
      <c r="YB750"/>
      <c r="YC750"/>
      <c r="YD750"/>
      <c r="YE750"/>
      <c r="YF750"/>
      <c r="YG750"/>
      <c r="YH750"/>
      <c r="YI750"/>
      <c r="YJ750"/>
      <c r="YK750"/>
      <c r="YL750"/>
      <c r="YM750"/>
      <c r="YN750"/>
      <c r="YO750"/>
      <c r="YP750"/>
      <c r="YQ750"/>
      <c r="YR750"/>
      <c r="YS750"/>
      <c r="YT750"/>
      <c r="YU750"/>
      <c r="YV750"/>
      <c r="YW750"/>
      <c r="YX750"/>
      <c r="YY750"/>
      <c r="YZ750"/>
      <c r="ZA750"/>
      <c r="ZB750"/>
      <c r="ZC750"/>
      <c r="ZD750"/>
      <c r="ZE750"/>
      <c r="ZF750"/>
      <c r="ZG750"/>
      <c r="ZH750"/>
      <c r="ZI750"/>
      <c r="ZJ750"/>
      <c r="ZK750"/>
      <c r="ZL750"/>
      <c r="ZM750"/>
      <c r="ZN750"/>
      <c r="ZO750"/>
      <c r="ZP750"/>
      <c r="ZQ750"/>
      <c r="ZR750"/>
      <c r="ZS750"/>
      <c r="ZT750"/>
      <c r="ZU750"/>
      <c r="ZV750"/>
      <c r="ZW750"/>
      <c r="ZX750"/>
      <c r="ZY750"/>
      <c r="ZZ750"/>
      <c r="AAA750"/>
      <c r="AAB750"/>
      <c r="AAC750"/>
      <c r="AAD750"/>
      <c r="AAE750"/>
      <c r="AAF750"/>
      <c r="AAG750"/>
      <c r="AAH750"/>
      <c r="AAI750"/>
      <c r="AAJ750"/>
      <c r="AAK750"/>
      <c r="AAL750"/>
      <c r="AAM750"/>
      <c r="AAN750"/>
      <c r="AAO750"/>
      <c r="AAP750"/>
      <c r="AAQ750"/>
      <c r="AAR750"/>
      <c r="AAS750"/>
      <c r="AAT750"/>
      <c r="AAU750"/>
      <c r="AAV750"/>
      <c r="AAW750"/>
      <c r="AAX750"/>
      <c r="AAY750"/>
      <c r="AAZ750"/>
      <c r="ABA750"/>
      <c r="ABB750"/>
      <c r="ABC750"/>
      <c r="ABD750"/>
      <c r="ABE750"/>
      <c r="ABF750"/>
      <c r="ABG750"/>
      <c r="ABH750"/>
      <c r="ABI750"/>
      <c r="ABJ750"/>
      <c r="ABK750"/>
      <c r="ABL750"/>
      <c r="ABM750"/>
      <c r="ABN750"/>
      <c r="ABO750"/>
      <c r="ABP750"/>
      <c r="ABQ750"/>
      <c r="ABR750"/>
      <c r="ABS750"/>
      <c r="ABT750"/>
      <c r="ABU750"/>
      <c r="ABV750"/>
      <c r="ABW750"/>
      <c r="ABX750"/>
      <c r="ABY750"/>
    </row>
    <row r="751" spans="1:753" s="47" customFormat="1">
      <c r="A751" s="44">
        <v>98031</v>
      </c>
      <c r="B751" s="44"/>
      <c r="C751" s="45" t="s">
        <v>642</v>
      </c>
      <c r="D751" s="45"/>
      <c r="E751" s="45"/>
      <c r="F751" s="59">
        <v>420835</v>
      </c>
      <c r="G751" s="59"/>
      <c r="H751" s="59"/>
      <c r="I751" s="59">
        <v>72058</v>
      </c>
      <c r="J751" s="59"/>
      <c r="K751" s="59"/>
      <c r="L751" s="59">
        <v>10264</v>
      </c>
      <c r="M751" s="59"/>
      <c r="N751" s="59"/>
      <c r="O751" s="59">
        <v>68589</v>
      </c>
      <c r="P751" s="59"/>
      <c r="Q751" s="59"/>
      <c r="R751" s="59">
        <v>3878</v>
      </c>
      <c r="S751" s="59"/>
      <c r="T751" s="59"/>
      <c r="U751" s="59">
        <v>154789</v>
      </c>
      <c r="V751" s="59"/>
      <c r="W751" s="60"/>
      <c r="X751" s="59"/>
      <c r="Y751" s="59">
        <v>0</v>
      </c>
      <c r="Z751" s="59"/>
      <c r="AA751" s="59"/>
      <c r="AB751" s="59">
        <v>0</v>
      </c>
      <c r="AC751" s="59"/>
      <c r="AD751" s="59"/>
      <c r="AE751" s="59">
        <v>22905</v>
      </c>
      <c r="AF751" s="59"/>
      <c r="AG751" s="59"/>
      <c r="AH751" s="59">
        <v>22905</v>
      </c>
      <c r="AI751" s="59"/>
      <c r="AJ751" s="59"/>
      <c r="AK751" s="59"/>
      <c r="AL751" s="59"/>
      <c r="AM751" s="59">
        <v>187465</v>
      </c>
      <c r="AN751" s="59"/>
      <c r="AO751" s="59"/>
      <c r="AP751" s="59">
        <v>-3910</v>
      </c>
      <c r="AQ751" s="59"/>
      <c r="AR751" s="59"/>
      <c r="AS751" s="59">
        <v>183555</v>
      </c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  <c r="JB751"/>
      <c r="JC751"/>
      <c r="JD751"/>
      <c r="JE751"/>
      <c r="JF751"/>
      <c r="JG751"/>
      <c r="JH751"/>
      <c r="JI751"/>
      <c r="JJ751"/>
      <c r="JK751"/>
      <c r="JL751"/>
      <c r="JM751"/>
      <c r="JN751"/>
      <c r="JO751"/>
      <c r="JP751"/>
      <c r="JQ751"/>
      <c r="JR751"/>
      <c r="JS751"/>
      <c r="JT751"/>
      <c r="JU751"/>
      <c r="JV751"/>
      <c r="JW751"/>
      <c r="JX751"/>
      <c r="JY751"/>
      <c r="JZ751"/>
      <c r="KA751"/>
      <c r="KB751"/>
      <c r="KC751"/>
      <c r="KD751"/>
      <c r="KE751"/>
      <c r="KF751"/>
      <c r="KG751"/>
      <c r="KH751"/>
      <c r="KI751"/>
      <c r="KJ751"/>
      <c r="KK751"/>
      <c r="KL751"/>
      <c r="KM751"/>
      <c r="KN751"/>
      <c r="KO751"/>
      <c r="KP751"/>
      <c r="KQ751"/>
      <c r="KR751"/>
      <c r="KS751"/>
      <c r="KT751"/>
      <c r="KU751"/>
      <c r="KV751"/>
      <c r="KW751"/>
      <c r="KX751"/>
      <c r="KY751"/>
      <c r="KZ751"/>
      <c r="LA751"/>
      <c r="LB751"/>
      <c r="LC751"/>
      <c r="LD751"/>
      <c r="LE751"/>
      <c r="LF751"/>
      <c r="LG751"/>
      <c r="LH751"/>
      <c r="LI751"/>
      <c r="LJ751"/>
      <c r="LK751"/>
      <c r="LL751"/>
      <c r="LM751"/>
      <c r="LN751"/>
      <c r="LO751"/>
      <c r="LP751"/>
      <c r="LQ751"/>
      <c r="LR751"/>
      <c r="LS751"/>
      <c r="LT751"/>
      <c r="LU751"/>
      <c r="LV751"/>
      <c r="LW751"/>
      <c r="LX751"/>
      <c r="LY751"/>
      <c r="LZ751"/>
      <c r="MA751"/>
      <c r="MB751"/>
      <c r="MC751"/>
      <c r="MD751"/>
      <c r="ME751"/>
      <c r="MF751"/>
      <c r="MG751"/>
      <c r="MH751"/>
      <c r="MI751"/>
      <c r="MJ751"/>
      <c r="MK751"/>
      <c r="ML751"/>
      <c r="MM751"/>
      <c r="MN751"/>
      <c r="MO751"/>
      <c r="MP751"/>
      <c r="MQ751"/>
      <c r="MR751"/>
      <c r="MS751"/>
      <c r="MT751"/>
      <c r="MU751"/>
      <c r="MV751"/>
      <c r="MW751"/>
      <c r="MX751"/>
      <c r="MY751"/>
      <c r="MZ751"/>
      <c r="NA751"/>
      <c r="NB751"/>
      <c r="NC751"/>
      <c r="ND751"/>
      <c r="NE751"/>
      <c r="NF751"/>
      <c r="NG751"/>
      <c r="NH751"/>
      <c r="NI751"/>
      <c r="NJ751"/>
      <c r="NK751"/>
      <c r="NL751"/>
      <c r="NM751"/>
      <c r="NN751"/>
      <c r="NO751"/>
      <c r="NP751"/>
      <c r="NQ751"/>
      <c r="NR751"/>
      <c r="NS751"/>
      <c r="NT751"/>
      <c r="NU751"/>
      <c r="NV751"/>
      <c r="NW751"/>
      <c r="NX751"/>
      <c r="NY751"/>
      <c r="NZ751"/>
      <c r="OA751"/>
      <c r="OB751"/>
      <c r="OC751"/>
      <c r="OD751"/>
      <c r="OE751"/>
      <c r="OF751"/>
      <c r="OG751"/>
      <c r="OH751"/>
      <c r="OI751"/>
      <c r="OJ751"/>
      <c r="OK751"/>
      <c r="OL751"/>
      <c r="OM751"/>
      <c r="ON751"/>
      <c r="OO751"/>
      <c r="OP751"/>
      <c r="OQ751"/>
      <c r="OR751"/>
      <c r="OS751"/>
      <c r="OT751"/>
      <c r="OU751"/>
      <c r="OV751"/>
      <c r="OW751"/>
      <c r="OX751"/>
      <c r="OY751"/>
      <c r="OZ751"/>
      <c r="PA751"/>
      <c r="PB751"/>
      <c r="PC751"/>
      <c r="PD751"/>
      <c r="PE751"/>
      <c r="PF751"/>
      <c r="PG751"/>
      <c r="PH751"/>
      <c r="PI751"/>
      <c r="PJ751"/>
      <c r="PK751"/>
      <c r="PL751"/>
      <c r="PM751"/>
      <c r="PN751"/>
      <c r="PO751"/>
      <c r="PP751"/>
      <c r="PQ751"/>
      <c r="PR751"/>
      <c r="PS751"/>
      <c r="PT751"/>
      <c r="PU751"/>
      <c r="PV751"/>
      <c r="PW751"/>
      <c r="PX751"/>
      <c r="PY751"/>
      <c r="PZ751"/>
      <c r="QA751"/>
      <c r="QB751"/>
      <c r="QC751"/>
      <c r="QD751"/>
      <c r="QE751"/>
      <c r="QF751"/>
      <c r="QG751"/>
      <c r="QH751"/>
      <c r="QI751"/>
      <c r="QJ751"/>
      <c r="QK751"/>
      <c r="QL751"/>
      <c r="QM751"/>
      <c r="QN751"/>
      <c r="QO751"/>
      <c r="QP751"/>
      <c r="QQ751"/>
      <c r="QR751"/>
      <c r="QS751"/>
      <c r="QT751"/>
      <c r="QU751"/>
      <c r="QV751"/>
      <c r="QW751"/>
      <c r="QX751"/>
      <c r="QY751"/>
      <c r="QZ751"/>
      <c r="RA751"/>
      <c r="RB751"/>
      <c r="RC751"/>
      <c r="RD751"/>
      <c r="RE751"/>
      <c r="RF751"/>
      <c r="RG751"/>
      <c r="RH751"/>
      <c r="RI751"/>
      <c r="RJ751"/>
      <c r="RK751"/>
      <c r="RL751"/>
      <c r="RM751"/>
      <c r="RN751"/>
      <c r="RO751"/>
      <c r="RP751"/>
      <c r="RQ751"/>
      <c r="RR751"/>
      <c r="RS751"/>
      <c r="RT751"/>
      <c r="RU751"/>
      <c r="RV751"/>
      <c r="RW751"/>
      <c r="RX751"/>
      <c r="RY751"/>
      <c r="RZ751"/>
      <c r="SA751"/>
      <c r="SB751"/>
      <c r="SC751"/>
      <c r="SD751"/>
      <c r="SE751"/>
      <c r="SF751"/>
      <c r="SG751"/>
      <c r="SH751"/>
      <c r="SI751"/>
      <c r="SJ751"/>
      <c r="SK751"/>
      <c r="SL751"/>
      <c r="SM751"/>
      <c r="SN751"/>
      <c r="SO751"/>
      <c r="SP751"/>
      <c r="SQ751"/>
      <c r="SR751"/>
      <c r="SS751"/>
      <c r="ST751"/>
      <c r="SU751"/>
      <c r="SV751"/>
      <c r="SW751"/>
      <c r="SX751"/>
      <c r="SY751"/>
      <c r="SZ751"/>
      <c r="TA751"/>
      <c r="TB751"/>
      <c r="TC751"/>
      <c r="TD751"/>
      <c r="TE751"/>
      <c r="TF751"/>
      <c r="TG751"/>
      <c r="TH751"/>
      <c r="TI751"/>
      <c r="TJ751"/>
      <c r="TK751"/>
      <c r="TL751"/>
      <c r="TM751"/>
      <c r="TN751"/>
      <c r="TO751"/>
      <c r="TP751"/>
      <c r="TQ751"/>
      <c r="TR751"/>
      <c r="TS751"/>
      <c r="TT751"/>
      <c r="TU751"/>
      <c r="TV751"/>
      <c r="TW751"/>
      <c r="TX751"/>
      <c r="TY751"/>
      <c r="TZ751"/>
      <c r="UA751"/>
      <c r="UB751"/>
      <c r="UC751"/>
      <c r="UD751"/>
      <c r="UE751"/>
      <c r="UF751"/>
      <c r="UG751"/>
      <c r="UH751"/>
      <c r="UI751"/>
      <c r="UJ751"/>
      <c r="UK751"/>
      <c r="UL751"/>
      <c r="UM751"/>
      <c r="UN751"/>
      <c r="UO751"/>
      <c r="UP751"/>
      <c r="UQ751"/>
      <c r="UR751"/>
      <c r="US751"/>
      <c r="UT751"/>
      <c r="UU751"/>
      <c r="UV751"/>
      <c r="UW751"/>
      <c r="UX751"/>
      <c r="UY751"/>
      <c r="UZ751"/>
      <c r="VA751"/>
      <c r="VB751"/>
      <c r="VC751"/>
      <c r="VD751"/>
      <c r="VE751"/>
      <c r="VF751"/>
      <c r="VG751"/>
      <c r="VH751"/>
      <c r="VI751"/>
      <c r="VJ751"/>
      <c r="VK751"/>
      <c r="VL751"/>
      <c r="VM751"/>
      <c r="VN751"/>
      <c r="VO751"/>
      <c r="VP751"/>
      <c r="VQ751"/>
      <c r="VR751"/>
      <c r="VS751"/>
      <c r="VT751"/>
      <c r="VU751"/>
      <c r="VV751"/>
      <c r="VW751"/>
      <c r="VX751"/>
      <c r="VY751"/>
      <c r="VZ751"/>
      <c r="WA751"/>
      <c r="WB751"/>
      <c r="WC751"/>
      <c r="WD751"/>
      <c r="WE751"/>
      <c r="WF751"/>
      <c r="WG751"/>
      <c r="WH751"/>
      <c r="WI751"/>
      <c r="WJ751"/>
      <c r="WK751"/>
      <c r="WL751"/>
      <c r="WM751"/>
      <c r="WN751"/>
      <c r="WO751"/>
      <c r="WP751"/>
      <c r="WQ751"/>
      <c r="WR751"/>
      <c r="WS751"/>
      <c r="WT751"/>
      <c r="WU751"/>
      <c r="WV751"/>
      <c r="WW751"/>
      <c r="WX751"/>
      <c r="WY751"/>
      <c r="WZ751"/>
      <c r="XA751"/>
      <c r="XB751"/>
      <c r="XC751"/>
      <c r="XD751"/>
      <c r="XE751"/>
      <c r="XF751"/>
      <c r="XG751"/>
      <c r="XH751"/>
      <c r="XI751"/>
      <c r="XJ751"/>
      <c r="XK751"/>
      <c r="XL751"/>
      <c r="XM751"/>
      <c r="XN751"/>
      <c r="XO751"/>
      <c r="XP751"/>
      <c r="XQ751"/>
      <c r="XR751"/>
      <c r="XS751"/>
      <c r="XT751"/>
      <c r="XU751"/>
      <c r="XV751"/>
      <c r="XW751"/>
      <c r="XX751"/>
      <c r="XY751"/>
      <c r="XZ751"/>
      <c r="YA751"/>
      <c r="YB751"/>
      <c r="YC751"/>
      <c r="YD751"/>
      <c r="YE751"/>
      <c r="YF751"/>
      <c r="YG751"/>
      <c r="YH751"/>
      <c r="YI751"/>
      <c r="YJ751"/>
      <c r="YK751"/>
      <c r="YL751"/>
      <c r="YM751"/>
      <c r="YN751"/>
      <c r="YO751"/>
      <c r="YP751"/>
      <c r="YQ751"/>
      <c r="YR751"/>
      <c r="YS751"/>
      <c r="YT751"/>
      <c r="YU751"/>
      <c r="YV751"/>
      <c r="YW751"/>
      <c r="YX751"/>
      <c r="YY751"/>
      <c r="YZ751"/>
      <c r="ZA751"/>
      <c r="ZB751"/>
      <c r="ZC751"/>
      <c r="ZD751"/>
      <c r="ZE751"/>
      <c r="ZF751"/>
      <c r="ZG751"/>
      <c r="ZH751"/>
      <c r="ZI751"/>
      <c r="ZJ751"/>
      <c r="ZK751"/>
      <c r="ZL751"/>
      <c r="ZM751"/>
      <c r="ZN751"/>
      <c r="ZO751"/>
      <c r="ZP751"/>
      <c r="ZQ751"/>
      <c r="ZR751"/>
      <c r="ZS751"/>
      <c r="ZT751"/>
      <c r="ZU751"/>
      <c r="ZV751"/>
      <c r="ZW751"/>
      <c r="ZX751"/>
      <c r="ZY751"/>
      <c r="ZZ751"/>
      <c r="AAA751"/>
      <c r="AAB751"/>
      <c r="AAC751"/>
      <c r="AAD751"/>
      <c r="AAE751"/>
      <c r="AAF751"/>
      <c r="AAG751"/>
      <c r="AAH751"/>
      <c r="AAI751"/>
      <c r="AAJ751"/>
      <c r="AAK751"/>
      <c r="AAL751"/>
      <c r="AAM751"/>
      <c r="AAN751"/>
      <c r="AAO751"/>
      <c r="AAP751"/>
      <c r="AAQ751"/>
      <c r="AAR751"/>
      <c r="AAS751"/>
      <c r="AAT751"/>
      <c r="AAU751"/>
      <c r="AAV751"/>
      <c r="AAW751"/>
      <c r="AAX751"/>
      <c r="AAY751"/>
      <c r="AAZ751"/>
      <c r="ABA751"/>
      <c r="ABB751"/>
      <c r="ABC751"/>
      <c r="ABD751"/>
      <c r="ABE751"/>
      <c r="ABF751"/>
      <c r="ABG751"/>
      <c r="ABH751"/>
      <c r="ABI751"/>
      <c r="ABJ751"/>
      <c r="ABK751"/>
      <c r="ABL751"/>
      <c r="ABM751"/>
      <c r="ABN751"/>
      <c r="ABO751"/>
      <c r="ABP751"/>
      <c r="ABQ751"/>
      <c r="ABR751"/>
      <c r="ABS751"/>
      <c r="ABT751"/>
      <c r="ABU751"/>
      <c r="ABV751"/>
      <c r="ABW751"/>
      <c r="ABX751"/>
      <c r="ABY751"/>
    </row>
    <row r="752" spans="1:753" s="47" customFormat="1">
      <c r="A752" s="44">
        <v>98041</v>
      </c>
      <c r="B752" s="44"/>
      <c r="C752" s="45" t="s">
        <v>643</v>
      </c>
      <c r="D752" s="45"/>
      <c r="E752" s="45"/>
      <c r="F752" s="59">
        <v>643405</v>
      </c>
      <c r="G752" s="59"/>
      <c r="H752" s="59"/>
      <c r="I752" s="59">
        <v>110167</v>
      </c>
      <c r="J752" s="59"/>
      <c r="K752" s="59"/>
      <c r="L752" s="59">
        <v>15693</v>
      </c>
      <c r="M752" s="59"/>
      <c r="N752" s="59"/>
      <c r="O752" s="59">
        <v>104864</v>
      </c>
      <c r="P752" s="59"/>
      <c r="Q752" s="59"/>
      <c r="R752" s="59">
        <v>16120</v>
      </c>
      <c r="S752" s="59"/>
      <c r="T752" s="59"/>
      <c r="U752" s="59">
        <v>246844</v>
      </c>
      <c r="V752" s="59"/>
      <c r="W752" s="60"/>
      <c r="X752" s="59"/>
      <c r="Y752" s="59">
        <v>0</v>
      </c>
      <c r="Z752" s="59"/>
      <c r="AA752" s="59"/>
      <c r="AB752" s="59">
        <v>0</v>
      </c>
      <c r="AC752" s="59"/>
      <c r="AD752" s="59"/>
      <c r="AE752" s="59">
        <v>2518</v>
      </c>
      <c r="AF752" s="59"/>
      <c r="AG752" s="59"/>
      <c r="AH752" s="59">
        <v>2518</v>
      </c>
      <c r="AI752" s="59"/>
      <c r="AJ752" s="59"/>
      <c r="AK752" s="59"/>
      <c r="AL752" s="59"/>
      <c r="AM752" s="59">
        <v>286610</v>
      </c>
      <c r="AN752" s="59"/>
      <c r="AO752" s="59"/>
      <c r="AP752" s="59">
        <v>5185</v>
      </c>
      <c r="AQ752" s="59"/>
      <c r="AR752" s="59"/>
      <c r="AS752" s="59">
        <v>291795</v>
      </c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  <c r="IW752"/>
      <c r="IX752"/>
      <c r="IY752"/>
      <c r="IZ752"/>
      <c r="JA752"/>
      <c r="JB752"/>
      <c r="JC752"/>
      <c r="JD752"/>
      <c r="JE752"/>
      <c r="JF752"/>
      <c r="JG752"/>
      <c r="JH752"/>
      <c r="JI752"/>
      <c r="JJ752"/>
      <c r="JK752"/>
      <c r="JL752"/>
      <c r="JM752"/>
      <c r="JN752"/>
      <c r="JO752"/>
      <c r="JP752"/>
      <c r="JQ752"/>
      <c r="JR752"/>
      <c r="JS752"/>
      <c r="JT752"/>
      <c r="JU752"/>
      <c r="JV752"/>
      <c r="JW752"/>
      <c r="JX752"/>
      <c r="JY752"/>
      <c r="JZ752"/>
      <c r="KA752"/>
      <c r="KB752"/>
      <c r="KC752"/>
      <c r="KD752"/>
      <c r="KE752"/>
      <c r="KF752"/>
      <c r="KG752"/>
      <c r="KH752"/>
      <c r="KI752"/>
      <c r="KJ752"/>
      <c r="KK752"/>
      <c r="KL752"/>
      <c r="KM752"/>
      <c r="KN752"/>
      <c r="KO752"/>
      <c r="KP752"/>
      <c r="KQ752"/>
      <c r="KR752"/>
      <c r="KS752"/>
      <c r="KT752"/>
      <c r="KU752"/>
      <c r="KV752"/>
      <c r="KW752"/>
      <c r="KX752"/>
      <c r="KY752"/>
      <c r="KZ752"/>
      <c r="LA752"/>
      <c r="LB752"/>
      <c r="LC752"/>
      <c r="LD752"/>
      <c r="LE752"/>
      <c r="LF752"/>
      <c r="LG752"/>
      <c r="LH752"/>
      <c r="LI752"/>
      <c r="LJ752"/>
      <c r="LK752"/>
      <c r="LL752"/>
      <c r="LM752"/>
      <c r="LN752"/>
      <c r="LO752"/>
      <c r="LP752"/>
      <c r="LQ752"/>
      <c r="LR752"/>
      <c r="LS752"/>
      <c r="LT752"/>
      <c r="LU752"/>
      <c r="LV752"/>
      <c r="LW752"/>
      <c r="LX752"/>
      <c r="LY752"/>
      <c r="LZ752"/>
      <c r="MA752"/>
      <c r="MB752"/>
      <c r="MC752"/>
      <c r="MD752"/>
      <c r="ME752"/>
      <c r="MF752"/>
      <c r="MG752"/>
      <c r="MH752"/>
      <c r="MI752"/>
      <c r="MJ752"/>
      <c r="MK752"/>
      <c r="ML752"/>
      <c r="MM752"/>
      <c r="MN752"/>
      <c r="MO752"/>
      <c r="MP752"/>
      <c r="MQ752"/>
      <c r="MR752"/>
      <c r="MS752"/>
      <c r="MT752"/>
      <c r="MU752"/>
      <c r="MV752"/>
      <c r="MW752"/>
      <c r="MX752"/>
      <c r="MY752"/>
      <c r="MZ752"/>
      <c r="NA752"/>
      <c r="NB752"/>
      <c r="NC752"/>
      <c r="ND752"/>
      <c r="NE752"/>
      <c r="NF752"/>
      <c r="NG752"/>
      <c r="NH752"/>
      <c r="NI752"/>
      <c r="NJ752"/>
      <c r="NK752"/>
      <c r="NL752"/>
      <c r="NM752"/>
      <c r="NN752"/>
      <c r="NO752"/>
      <c r="NP752"/>
      <c r="NQ752"/>
      <c r="NR752"/>
      <c r="NS752"/>
      <c r="NT752"/>
      <c r="NU752"/>
      <c r="NV752"/>
      <c r="NW752"/>
      <c r="NX752"/>
      <c r="NY752"/>
      <c r="NZ752"/>
      <c r="OA752"/>
      <c r="OB752"/>
      <c r="OC752"/>
      <c r="OD752"/>
      <c r="OE752"/>
      <c r="OF752"/>
      <c r="OG752"/>
      <c r="OH752"/>
      <c r="OI752"/>
      <c r="OJ752"/>
      <c r="OK752"/>
      <c r="OL752"/>
      <c r="OM752"/>
      <c r="ON752"/>
      <c r="OO752"/>
      <c r="OP752"/>
      <c r="OQ752"/>
      <c r="OR752"/>
      <c r="OS752"/>
      <c r="OT752"/>
      <c r="OU752"/>
      <c r="OV752"/>
      <c r="OW752"/>
      <c r="OX752"/>
      <c r="OY752"/>
      <c r="OZ752"/>
      <c r="PA752"/>
      <c r="PB752"/>
      <c r="PC752"/>
      <c r="PD752"/>
      <c r="PE752"/>
      <c r="PF752"/>
      <c r="PG752"/>
      <c r="PH752"/>
      <c r="PI752"/>
      <c r="PJ752"/>
      <c r="PK752"/>
      <c r="PL752"/>
      <c r="PM752"/>
      <c r="PN752"/>
      <c r="PO752"/>
      <c r="PP752"/>
      <c r="PQ752"/>
      <c r="PR752"/>
      <c r="PS752"/>
      <c r="PT752"/>
      <c r="PU752"/>
      <c r="PV752"/>
      <c r="PW752"/>
      <c r="PX752"/>
      <c r="PY752"/>
      <c r="PZ752"/>
      <c r="QA752"/>
      <c r="QB752"/>
      <c r="QC752"/>
      <c r="QD752"/>
      <c r="QE752"/>
      <c r="QF752"/>
      <c r="QG752"/>
      <c r="QH752"/>
      <c r="QI752"/>
      <c r="QJ752"/>
      <c r="QK752"/>
      <c r="QL752"/>
      <c r="QM752"/>
      <c r="QN752"/>
      <c r="QO752"/>
      <c r="QP752"/>
      <c r="QQ752"/>
      <c r="QR752"/>
      <c r="QS752"/>
      <c r="QT752"/>
      <c r="QU752"/>
      <c r="QV752"/>
      <c r="QW752"/>
      <c r="QX752"/>
      <c r="QY752"/>
      <c r="QZ752"/>
      <c r="RA752"/>
      <c r="RB752"/>
      <c r="RC752"/>
      <c r="RD752"/>
      <c r="RE752"/>
      <c r="RF752"/>
      <c r="RG752"/>
      <c r="RH752"/>
      <c r="RI752"/>
      <c r="RJ752"/>
      <c r="RK752"/>
      <c r="RL752"/>
      <c r="RM752"/>
      <c r="RN752"/>
      <c r="RO752"/>
      <c r="RP752"/>
      <c r="RQ752"/>
      <c r="RR752"/>
      <c r="RS752"/>
      <c r="RT752"/>
      <c r="RU752"/>
      <c r="RV752"/>
      <c r="RW752"/>
      <c r="RX752"/>
      <c r="RY752"/>
      <c r="RZ752"/>
      <c r="SA752"/>
      <c r="SB752"/>
      <c r="SC752"/>
      <c r="SD752"/>
      <c r="SE752"/>
      <c r="SF752"/>
      <c r="SG752"/>
      <c r="SH752"/>
      <c r="SI752"/>
      <c r="SJ752"/>
      <c r="SK752"/>
      <c r="SL752"/>
      <c r="SM752"/>
      <c r="SN752"/>
      <c r="SO752"/>
      <c r="SP752"/>
      <c r="SQ752"/>
      <c r="SR752"/>
      <c r="SS752"/>
      <c r="ST752"/>
      <c r="SU752"/>
      <c r="SV752"/>
      <c r="SW752"/>
      <c r="SX752"/>
      <c r="SY752"/>
      <c r="SZ752"/>
      <c r="TA752"/>
      <c r="TB752"/>
      <c r="TC752"/>
      <c r="TD752"/>
      <c r="TE752"/>
      <c r="TF752"/>
      <c r="TG752"/>
      <c r="TH752"/>
      <c r="TI752"/>
      <c r="TJ752"/>
      <c r="TK752"/>
      <c r="TL752"/>
      <c r="TM752"/>
      <c r="TN752"/>
      <c r="TO752"/>
      <c r="TP752"/>
      <c r="TQ752"/>
      <c r="TR752"/>
      <c r="TS752"/>
      <c r="TT752"/>
      <c r="TU752"/>
      <c r="TV752"/>
      <c r="TW752"/>
      <c r="TX752"/>
      <c r="TY752"/>
      <c r="TZ752"/>
      <c r="UA752"/>
      <c r="UB752"/>
      <c r="UC752"/>
      <c r="UD752"/>
      <c r="UE752"/>
      <c r="UF752"/>
      <c r="UG752"/>
      <c r="UH752"/>
      <c r="UI752"/>
      <c r="UJ752"/>
      <c r="UK752"/>
      <c r="UL752"/>
      <c r="UM752"/>
      <c r="UN752"/>
      <c r="UO752"/>
      <c r="UP752"/>
      <c r="UQ752"/>
      <c r="UR752"/>
      <c r="US752"/>
      <c r="UT752"/>
      <c r="UU752"/>
      <c r="UV752"/>
      <c r="UW752"/>
      <c r="UX752"/>
      <c r="UY752"/>
      <c r="UZ752"/>
      <c r="VA752"/>
      <c r="VB752"/>
      <c r="VC752"/>
      <c r="VD752"/>
      <c r="VE752"/>
      <c r="VF752"/>
      <c r="VG752"/>
      <c r="VH752"/>
      <c r="VI752"/>
      <c r="VJ752"/>
      <c r="VK752"/>
      <c r="VL752"/>
      <c r="VM752"/>
      <c r="VN752"/>
      <c r="VO752"/>
      <c r="VP752"/>
      <c r="VQ752"/>
      <c r="VR752"/>
      <c r="VS752"/>
      <c r="VT752"/>
      <c r="VU752"/>
      <c r="VV752"/>
      <c r="VW752"/>
      <c r="VX752"/>
      <c r="VY752"/>
      <c r="VZ752"/>
      <c r="WA752"/>
      <c r="WB752"/>
      <c r="WC752"/>
      <c r="WD752"/>
      <c r="WE752"/>
      <c r="WF752"/>
      <c r="WG752"/>
      <c r="WH752"/>
      <c r="WI752"/>
      <c r="WJ752"/>
      <c r="WK752"/>
      <c r="WL752"/>
      <c r="WM752"/>
      <c r="WN752"/>
      <c r="WO752"/>
      <c r="WP752"/>
      <c r="WQ752"/>
      <c r="WR752"/>
      <c r="WS752"/>
      <c r="WT752"/>
      <c r="WU752"/>
      <c r="WV752"/>
      <c r="WW752"/>
      <c r="WX752"/>
      <c r="WY752"/>
      <c r="WZ752"/>
      <c r="XA752"/>
      <c r="XB752"/>
      <c r="XC752"/>
      <c r="XD752"/>
      <c r="XE752"/>
      <c r="XF752"/>
      <c r="XG752"/>
      <c r="XH752"/>
      <c r="XI752"/>
      <c r="XJ752"/>
      <c r="XK752"/>
      <c r="XL752"/>
      <c r="XM752"/>
      <c r="XN752"/>
      <c r="XO752"/>
      <c r="XP752"/>
      <c r="XQ752"/>
      <c r="XR752"/>
      <c r="XS752"/>
      <c r="XT752"/>
      <c r="XU752"/>
      <c r="XV752"/>
      <c r="XW752"/>
      <c r="XX752"/>
      <c r="XY752"/>
      <c r="XZ752"/>
      <c r="YA752"/>
      <c r="YB752"/>
      <c r="YC752"/>
      <c r="YD752"/>
      <c r="YE752"/>
      <c r="YF752"/>
      <c r="YG752"/>
      <c r="YH752"/>
      <c r="YI752"/>
      <c r="YJ752"/>
      <c r="YK752"/>
      <c r="YL752"/>
      <c r="YM752"/>
      <c r="YN752"/>
      <c r="YO752"/>
      <c r="YP752"/>
      <c r="YQ752"/>
      <c r="YR752"/>
      <c r="YS752"/>
      <c r="YT752"/>
      <c r="YU752"/>
      <c r="YV752"/>
      <c r="YW752"/>
      <c r="YX752"/>
      <c r="YY752"/>
      <c r="YZ752"/>
      <c r="ZA752"/>
      <c r="ZB752"/>
      <c r="ZC752"/>
      <c r="ZD752"/>
      <c r="ZE752"/>
      <c r="ZF752"/>
      <c r="ZG752"/>
      <c r="ZH752"/>
      <c r="ZI752"/>
      <c r="ZJ752"/>
      <c r="ZK752"/>
      <c r="ZL752"/>
      <c r="ZM752"/>
      <c r="ZN752"/>
      <c r="ZO752"/>
      <c r="ZP752"/>
      <c r="ZQ752"/>
      <c r="ZR752"/>
      <c r="ZS752"/>
      <c r="ZT752"/>
      <c r="ZU752"/>
      <c r="ZV752"/>
      <c r="ZW752"/>
      <c r="ZX752"/>
      <c r="ZY752"/>
      <c r="ZZ752"/>
      <c r="AAA752"/>
      <c r="AAB752"/>
      <c r="AAC752"/>
      <c r="AAD752"/>
      <c r="AAE752"/>
      <c r="AAF752"/>
      <c r="AAG752"/>
      <c r="AAH752"/>
      <c r="AAI752"/>
      <c r="AAJ752"/>
      <c r="AAK752"/>
      <c r="AAL752"/>
      <c r="AAM752"/>
      <c r="AAN752"/>
      <c r="AAO752"/>
      <c r="AAP752"/>
      <c r="AAQ752"/>
      <c r="AAR752"/>
      <c r="AAS752"/>
      <c r="AAT752"/>
      <c r="AAU752"/>
      <c r="AAV752"/>
      <c r="AAW752"/>
      <c r="AAX752"/>
      <c r="AAY752"/>
      <c r="AAZ752"/>
      <c r="ABA752"/>
      <c r="ABB752"/>
      <c r="ABC752"/>
      <c r="ABD752"/>
      <c r="ABE752"/>
      <c r="ABF752"/>
      <c r="ABG752"/>
      <c r="ABH752"/>
      <c r="ABI752"/>
      <c r="ABJ752"/>
      <c r="ABK752"/>
      <c r="ABL752"/>
      <c r="ABM752"/>
      <c r="ABN752"/>
      <c r="ABO752"/>
      <c r="ABP752"/>
      <c r="ABQ752"/>
      <c r="ABR752"/>
      <c r="ABS752"/>
      <c r="ABT752"/>
      <c r="ABU752"/>
      <c r="ABV752"/>
      <c r="ABW752"/>
      <c r="ABX752"/>
      <c r="ABY752"/>
    </row>
    <row r="753" spans="1:753">
      <c r="A753" s="48">
        <v>98051</v>
      </c>
      <c r="B753" s="48"/>
      <c r="C753" s="49" t="s">
        <v>644</v>
      </c>
      <c r="D753" s="49"/>
      <c r="E753" s="49"/>
      <c r="F753" s="60">
        <v>812449</v>
      </c>
      <c r="G753" s="60"/>
      <c r="H753" s="60"/>
      <c r="I753" s="60">
        <v>139112</v>
      </c>
      <c r="J753" s="60"/>
      <c r="K753" s="60"/>
      <c r="L753" s="60">
        <v>19817</v>
      </c>
      <c r="M753" s="60"/>
      <c r="N753" s="60"/>
      <c r="O753" s="60">
        <v>132416</v>
      </c>
      <c r="P753" s="60"/>
      <c r="Q753" s="60"/>
      <c r="R753" s="60">
        <v>21352</v>
      </c>
      <c r="S753" s="60"/>
      <c r="T753" s="60"/>
      <c r="U753" s="60">
        <v>312697</v>
      </c>
      <c r="V753" s="60"/>
      <c r="W753" s="60"/>
      <c r="X753" s="60"/>
      <c r="Y753" s="60">
        <v>0</v>
      </c>
      <c r="Z753" s="60"/>
      <c r="AA753" s="60"/>
      <c r="AB753" s="60">
        <v>0</v>
      </c>
      <c r="AC753" s="60"/>
      <c r="AD753" s="60"/>
      <c r="AE753" s="60">
        <v>3702</v>
      </c>
      <c r="AF753" s="60"/>
      <c r="AG753" s="60"/>
      <c r="AH753" s="60">
        <v>3702</v>
      </c>
      <c r="AI753" s="60"/>
      <c r="AJ753" s="60"/>
      <c r="AK753" s="60"/>
      <c r="AL753" s="60"/>
      <c r="AM753" s="60">
        <v>361913</v>
      </c>
      <c r="AN753" s="60"/>
      <c r="AO753" s="60"/>
      <c r="AP753" s="60">
        <v>11173</v>
      </c>
      <c r="AQ753" s="60"/>
      <c r="AR753" s="60"/>
      <c r="AS753" s="60">
        <v>373086</v>
      </c>
    </row>
    <row r="754" spans="1:753">
      <c r="A754" s="48">
        <v>98061</v>
      </c>
      <c r="B754" s="48"/>
      <c r="C754" s="49" t="s">
        <v>645</v>
      </c>
      <c r="D754" s="49"/>
      <c r="E754" s="49"/>
      <c r="F754" s="60">
        <v>329895</v>
      </c>
      <c r="G754" s="60"/>
      <c r="H754" s="60"/>
      <c r="I754" s="60">
        <v>56486</v>
      </c>
      <c r="J754" s="60"/>
      <c r="K754" s="60"/>
      <c r="L754" s="60">
        <v>8047</v>
      </c>
      <c r="M754" s="60"/>
      <c r="N754" s="60"/>
      <c r="O754" s="60">
        <v>53767</v>
      </c>
      <c r="P754" s="60"/>
      <c r="Q754" s="60"/>
      <c r="R754" s="60">
        <v>10437</v>
      </c>
      <c r="S754" s="60"/>
      <c r="T754" s="60"/>
      <c r="U754" s="60">
        <v>128737</v>
      </c>
      <c r="V754" s="60"/>
      <c r="W754" s="60"/>
      <c r="X754" s="60"/>
      <c r="Y754" s="60">
        <v>0</v>
      </c>
      <c r="Z754" s="60"/>
      <c r="AA754" s="60"/>
      <c r="AB754" s="60">
        <v>0</v>
      </c>
      <c r="AC754" s="60"/>
      <c r="AD754" s="60"/>
      <c r="AE754" s="60">
        <v>19984</v>
      </c>
      <c r="AF754" s="60"/>
      <c r="AG754" s="60"/>
      <c r="AH754" s="60">
        <v>19984</v>
      </c>
      <c r="AI754" s="60"/>
      <c r="AJ754" s="60"/>
      <c r="AK754" s="60"/>
      <c r="AL754" s="60"/>
      <c r="AM754" s="60">
        <v>146955</v>
      </c>
      <c r="AN754" s="60"/>
      <c r="AO754" s="60"/>
      <c r="AP754" s="60">
        <v>-6536</v>
      </c>
      <c r="AQ754" s="60"/>
      <c r="AR754" s="60"/>
      <c r="AS754" s="60">
        <v>140419</v>
      </c>
    </row>
    <row r="755" spans="1:753">
      <c r="A755" s="48">
        <v>98071</v>
      </c>
      <c r="B755" s="48"/>
      <c r="C755" s="49" t="s">
        <v>646</v>
      </c>
      <c r="D755" s="49"/>
      <c r="E755" s="49"/>
      <c r="F755" s="60">
        <v>129446</v>
      </c>
      <c r="G755" s="60"/>
      <c r="H755" s="60"/>
      <c r="I755" s="60">
        <v>22164</v>
      </c>
      <c r="J755" s="60"/>
      <c r="K755" s="60"/>
      <c r="L755" s="60">
        <v>3157</v>
      </c>
      <c r="M755" s="60"/>
      <c r="N755" s="60"/>
      <c r="O755" s="60">
        <v>21098</v>
      </c>
      <c r="P755" s="60"/>
      <c r="Q755" s="60"/>
      <c r="R755" s="60">
        <v>31632</v>
      </c>
      <c r="S755" s="60"/>
      <c r="T755" s="60"/>
      <c r="U755" s="60">
        <v>78051</v>
      </c>
      <c r="V755" s="60"/>
      <c r="W755" s="60"/>
      <c r="X755" s="60"/>
      <c r="Y755" s="60">
        <v>0</v>
      </c>
      <c r="Z755" s="60"/>
      <c r="AA755" s="60"/>
      <c r="AB755" s="60">
        <v>0</v>
      </c>
      <c r="AC755" s="60"/>
      <c r="AD755" s="60"/>
      <c r="AE755" s="60">
        <v>0</v>
      </c>
      <c r="AF755" s="60"/>
      <c r="AG755" s="60"/>
      <c r="AH755" s="60">
        <v>0</v>
      </c>
      <c r="AI755" s="60"/>
      <c r="AJ755" s="60"/>
      <c r="AK755" s="60"/>
      <c r="AL755" s="60"/>
      <c r="AM755" s="60">
        <v>57663</v>
      </c>
      <c r="AN755" s="60"/>
      <c r="AO755" s="60"/>
      <c r="AP755" s="60">
        <v>11153</v>
      </c>
      <c r="AQ755" s="60"/>
      <c r="AR755" s="60"/>
      <c r="AS755" s="60">
        <v>68816</v>
      </c>
    </row>
    <row r="756" spans="1:753" s="34" customFormat="1">
      <c r="A756" s="48">
        <v>98081</v>
      </c>
      <c r="B756" s="48"/>
      <c r="C756" s="49" t="s">
        <v>647</v>
      </c>
      <c r="D756" s="49"/>
      <c r="E756" s="49"/>
      <c r="F756" s="61">
        <v>43149</v>
      </c>
      <c r="G756" s="61"/>
      <c r="H756" s="61"/>
      <c r="I756" s="61">
        <v>7388</v>
      </c>
      <c r="J756" s="61"/>
      <c r="K756" s="61"/>
      <c r="L756" s="61">
        <v>1052</v>
      </c>
      <c r="M756" s="61"/>
      <c r="N756" s="61"/>
      <c r="O756" s="61">
        <v>7033</v>
      </c>
      <c r="P756" s="61"/>
      <c r="Q756" s="61"/>
      <c r="R756" s="61">
        <v>0</v>
      </c>
      <c r="S756" s="61"/>
      <c r="T756" s="61"/>
      <c r="U756" s="61">
        <v>15473</v>
      </c>
      <c r="V756" s="61"/>
      <c r="W756" s="61"/>
      <c r="X756" s="61"/>
      <c r="Y756" s="61">
        <v>0</v>
      </c>
      <c r="Z756" s="61"/>
      <c r="AA756" s="61"/>
      <c r="AB756" s="61">
        <v>0</v>
      </c>
      <c r="AC756" s="61"/>
      <c r="AD756" s="61"/>
      <c r="AE756" s="61">
        <v>3066</v>
      </c>
      <c r="AF756" s="61"/>
      <c r="AG756" s="61"/>
      <c r="AH756" s="61">
        <v>3066</v>
      </c>
      <c r="AI756" s="61"/>
      <c r="AJ756" s="61"/>
      <c r="AK756" s="61"/>
      <c r="AL756" s="61"/>
      <c r="AM756" s="61">
        <v>19221</v>
      </c>
      <c r="AN756" s="61"/>
      <c r="AO756" s="61"/>
      <c r="AP756" s="61">
        <v>-1766</v>
      </c>
      <c r="AQ756" s="61"/>
      <c r="AR756" s="61"/>
      <c r="AS756" s="61">
        <v>17455</v>
      </c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  <c r="IW756"/>
      <c r="IX756"/>
      <c r="IY756"/>
      <c r="IZ756"/>
      <c r="JA756"/>
      <c r="JB756"/>
      <c r="JC756"/>
      <c r="JD756"/>
      <c r="JE756"/>
      <c r="JF756"/>
      <c r="JG756"/>
      <c r="JH756"/>
      <c r="JI756"/>
      <c r="JJ756"/>
      <c r="JK756"/>
      <c r="JL756"/>
      <c r="JM756"/>
      <c r="JN756"/>
      <c r="JO756"/>
      <c r="JP756"/>
      <c r="JQ756"/>
      <c r="JR756"/>
      <c r="JS756"/>
      <c r="JT756"/>
      <c r="JU756"/>
      <c r="JV756"/>
      <c r="JW756"/>
      <c r="JX756"/>
      <c r="JY756"/>
      <c r="JZ756"/>
      <c r="KA756"/>
      <c r="KB756"/>
      <c r="KC756"/>
      <c r="KD756"/>
      <c r="KE756"/>
      <c r="KF756"/>
      <c r="KG756"/>
      <c r="KH756"/>
      <c r="KI756"/>
      <c r="KJ756"/>
      <c r="KK756"/>
      <c r="KL756"/>
      <c r="KM756"/>
      <c r="KN756"/>
      <c r="KO756"/>
      <c r="KP756"/>
      <c r="KQ756"/>
      <c r="KR756"/>
      <c r="KS756"/>
      <c r="KT756"/>
      <c r="KU756"/>
      <c r="KV756"/>
      <c r="KW756"/>
      <c r="KX756"/>
      <c r="KY756"/>
      <c r="KZ756"/>
      <c r="LA756"/>
      <c r="LB756"/>
      <c r="LC756"/>
      <c r="LD756"/>
      <c r="LE756"/>
      <c r="LF756"/>
      <c r="LG756"/>
      <c r="LH756"/>
      <c r="LI756"/>
      <c r="LJ756"/>
      <c r="LK756"/>
      <c r="LL756"/>
      <c r="LM756"/>
      <c r="LN756"/>
      <c r="LO756"/>
      <c r="LP756"/>
      <c r="LQ756"/>
      <c r="LR756"/>
      <c r="LS756"/>
      <c r="LT756"/>
      <c r="LU756"/>
      <c r="LV756"/>
      <c r="LW756"/>
      <c r="LX756"/>
      <c r="LY756"/>
      <c r="LZ756"/>
      <c r="MA756"/>
      <c r="MB756"/>
      <c r="MC756"/>
      <c r="MD756"/>
      <c r="ME756"/>
      <c r="MF756"/>
      <c r="MG756"/>
      <c r="MH756"/>
      <c r="MI756"/>
      <c r="MJ756"/>
      <c r="MK756"/>
      <c r="ML756"/>
      <c r="MM756"/>
      <c r="MN756"/>
      <c r="MO756"/>
      <c r="MP756"/>
      <c r="MQ756"/>
      <c r="MR756"/>
      <c r="MS756"/>
      <c r="MT756"/>
      <c r="MU756"/>
      <c r="MV756"/>
      <c r="MW756"/>
      <c r="MX756"/>
      <c r="MY756"/>
      <c r="MZ756"/>
      <c r="NA756"/>
      <c r="NB756"/>
      <c r="NC756"/>
      <c r="ND756"/>
      <c r="NE756"/>
      <c r="NF756"/>
      <c r="NG756"/>
      <c r="NH756"/>
      <c r="NI756"/>
      <c r="NJ756"/>
      <c r="NK756"/>
      <c r="NL756"/>
      <c r="NM756"/>
      <c r="NN756"/>
      <c r="NO756"/>
      <c r="NP756"/>
      <c r="NQ756"/>
      <c r="NR756"/>
      <c r="NS756"/>
      <c r="NT756"/>
      <c r="NU756"/>
      <c r="NV756"/>
      <c r="NW756"/>
      <c r="NX756"/>
      <c r="NY756"/>
      <c r="NZ756"/>
      <c r="OA756"/>
      <c r="OB756"/>
      <c r="OC756"/>
      <c r="OD756"/>
      <c r="OE756"/>
      <c r="OF756"/>
      <c r="OG756"/>
      <c r="OH756"/>
      <c r="OI756"/>
      <c r="OJ756"/>
      <c r="OK756"/>
      <c r="OL756"/>
      <c r="OM756"/>
      <c r="ON756"/>
      <c r="OO756"/>
      <c r="OP756"/>
      <c r="OQ756"/>
      <c r="OR756"/>
      <c r="OS756"/>
      <c r="OT756"/>
      <c r="OU756"/>
      <c r="OV756"/>
      <c r="OW756"/>
      <c r="OX756"/>
      <c r="OY756"/>
      <c r="OZ756"/>
      <c r="PA756"/>
      <c r="PB756"/>
      <c r="PC756"/>
      <c r="PD756"/>
      <c r="PE756"/>
      <c r="PF756"/>
      <c r="PG756"/>
      <c r="PH756"/>
      <c r="PI756"/>
      <c r="PJ756"/>
      <c r="PK756"/>
      <c r="PL756"/>
      <c r="PM756"/>
      <c r="PN756"/>
      <c r="PO756"/>
      <c r="PP756"/>
      <c r="PQ756"/>
      <c r="PR756"/>
      <c r="PS756"/>
      <c r="PT756"/>
      <c r="PU756"/>
      <c r="PV756"/>
      <c r="PW756"/>
      <c r="PX756"/>
      <c r="PY756"/>
      <c r="PZ756"/>
      <c r="QA756"/>
      <c r="QB756"/>
      <c r="QC756"/>
      <c r="QD756"/>
      <c r="QE756"/>
      <c r="QF756"/>
      <c r="QG756"/>
      <c r="QH756"/>
      <c r="QI756"/>
      <c r="QJ756"/>
      <c r="QK756"/>
      <c r="QL756"/>
      <c r="QM756"/>
      <c r="QN756"/>
      <c r="QO756"/>
      <c r="QP756"/>
      <c r="QQ756"/>
      <c r="QR756"/>
      <c r="QS756"/>
      <c r="QT756"/>
      <c r="QU756"/>
      <c r="QV756"/>
      <c r="QW756"/>
      <c r="QX756"/>
      <c r="QY756"/>
      <c r="QZ756"/>
      <c r="RA756"/>
      <c r="RB756"/>
      <c r="RC756"/>
      <c r="RD756"/>
      <c r="RE756"/>
      <c r="RF756"/>
      <c r="RG756"/>
      <c r="RH756"/>
      <c r="RI756"/>
      <c r="RJ756"/>
      <c r="RK756"/>
      <c r="RL756"/>
      <c r="RM756"/>
      <c r="RN756"/>
      <c r="RO756"/>
      <c r="RP756"/>
      <c r="RQ756"/>
      <c r="RR756"/>
      <c r="RS756"/>
      <c r="RT756"/>
      <c r="RU756"/>
      <c r="RV756"/>
      <c r="RW756"/>
      <c r="RX756"/>
      <c r="RY756"/>
      <c r="RZ756"/>
      <c r="SA756"/>
      <c r="SB756"/>
      <c r="SC756"/>
      <c r="SD756"/>
      <c r="SE756"/>
      <c r="SF756"/>
      <c r="SG756"/>
      <c r="SH756"/>
      <c r="SI756"/>
      <c r="SJ756"/>
      <c r="SK756"/>
      <c r="SL756"/>
      <c r="SM756"/>
      <c r="SN756"/>
      <c r="SO756"/>
      <c r="SP756"/>
      <c r="SQ756"/>
      <c r="SR756"/>
      <c r="SS756"/>
      <c r="ST756"/>
      <c r="SU756"/>
      <c r="SV756"/>
      <c r="SW756"/>
      <c r="SX756"/>
      <c r="SY756"/>
      <c r="SZ756"/>
      <c r="TA756"/>
      <c r="TB756"/>
      <c r="TC756"/>
      <c r="TD756"/>
      <c r="TE756"/>
      <c r="TF756"/>
      <c r="TG756"/>
      <c r="TH756"/>
      <c r="TI756"/>
      <c r="TJ756"/>
      <c r="TK756"/>
      <c r="TL756"/>
      <c r="TM756"/>
      <c r="TN756"/>
      <c r="TO756"/>
      <c r="TP756"/>
      <c r="TQ756"/>
      <c r="TR756"/>
      <c r="TS756"/>
      <c r="TT756"/>
      <c r="TU756"/>
      <c r="TV756"/>
      <c r="TW756"/>
      <c r="TX756"/>
      <c r="TY756"/>
      <c r="TZ756"/>
      <c r="UA756"/>
      <c r="UB756"/>
      <c r="UC756"/>
      <c r="UD756"/>
      <c r="UE756"/>
      <c r="UF756"/>
      <c r="UG756"/>
      <c r="UH756"/>
      <c r="UI756"/>
      <c r="UJ756"/>
      <c r="UK756"/>
      <c r="UL756"/>
      <c r="UM756"/>
      <c r="UN756"/>
      <c r="UO756"/>
      <c r="UP756"/>
      <c r="UQ756"/>
      <c r="UR756"/>
      <c r="US756"/>
      <c r="UT756"/>
      <c r="UU756"/>
      <c r="UV756"/>
      <c r="UW756"/>
      <c r="UX756"/>
      <c r="UY756"/>
      <c r="UZ756"/>
      <c r="VA756"/>
      <c r="VB756"/>
      <c r="VC756"/>
      <c r="VD756"/>
      <c r="VE756"/>
      <c r="VF756"/>
      <c r="VG756"/>
      <c r="VH756"/>
      <c r="VI756"/>
      <c r="VJ756"/>
      <c r="VK756"/>
      <c r="VL756"/>
      <c r="VM756"/>
      <c r="VN756"/>
      <c r="VO756"/>
      <c r="VP756"/>
      <c r="VQ756"/>
      <c r="VR756"/>
      <c r="VS756"/>
      <c r="VT756"/>
      <c r="VU756"/>
      <c r="VV756"/>
      <c r="VW756"/>
      <c r="VX756"/>
      <c r="VY756"/>
      <c r="VZ756"/>
      <c r="WA756"/>
      <c r="WB756"/>
      <c r="WC756"/>
      <c r="WD756"/>
      <c r="WE756"/>
      <c r="WF756"/>
      <c r="WG756"/>
      <c r="WH756"/>
      <c r="WI756"/>
      <c r="WJ756"/>
      <c r="WK756"/>
      <c r="WL756"/>
      <c r="WM756"/>
      <c r="WN756"/>
      <c r="WO756"/>
      <c r="WP756"/>
      <c r="WQ756"/>
      <c r="WR756"/>
      <c r="WS756"/>
      <c r="WT756"/>
      <c r="WU756"/>
      <c r="WV756"/>
      <c r="WW756"/>
      <c r="WX756"/>
      <c r="WY756"/>
      <c r="WZ756"/>
      <c r="XA756"/>
      <c r="XB756"/>
      <c r="XC756"/>
      <c r="XD756"/>
      <c r="XE756"/>
      <c r="XF756"/>
      <c r="XG756"/>
      <c r="XH756"/>
      <c r="XI756"/>
      <c r="XJ756"/>
      <c r="XK756"/>
      <c r="XL756"/>
      <c r="XM756"/>
      <c r="XN756"/>
      <c r="XO756"/>
      <c r="XP756"/>
      <c r="XQ756"/>
      <c r="XR756"/>
      <c r="XS756"/>
      <c r="XT756"/>
      <c r="XU756"/>
      <c r="XV756"/>
      <c r="XW756"/>
      <c r="XX756"/>
      <c r="XY756"/>
      <c r="XZ756"/>
      <c r="YA756"/>
      <c r="YB756"/>
      <c r="YC756"/>
      <c r="YD756"/>
      <c r="YE756"/>
      <c r="YF756"/>
      <c r="YG756"/>
      <c r="YH756"/>
      <c r="YI756"/>
      <c r="YJ756"/>
      <c r="YK756"/>
      <c r="YL756"/>
      <c r="YM756"/>
      <c r="YN756"/>
      <c r="YO756"/>
      <c r="YP756"/>
      <c r="YQ756"/>
      <c r="YR756"/>
      <c r="YS756"/>
      <c r="YT756"/>
      <c r="YU756"/>
      <c r="YV756"/>
      <c r="YW756"/>
      <c r="YX756"/>
      <c r="YY756"/>
      <c r="YZ756"/>
      <c r="ZA756"/>
      <c r="ZB756"/>
      <c r="ZC756"/>
      <c r="ZD756"/>
      <c r="ZE756"/>
      <c r="ZF756"/>
      <c r="ZG756"/>
      <c r="ZH756"/>
      <c r="ZI756"/>
      <c r="ZJ756"/>
      <c r="ZK756"/>
      <c r="ZL756"/>
      <c r="ZM756"/>
      <c r="ZN756"/>
      <c r="ZO756"/>
      <c r="ZP756"/>
      <c r="ZQ756"/>
      <c r="ZR756"/>
      <c r="ZS756"/>
      <c r="ZT756"/>
      <c r="ZU756"/>
      <c r="ZV756"/>
      <c r="ZW756"/>
      <c r="ZX756"/>
      <c r="ZY756"/>
      <c r="ZZ756"/>
      <c r="AAA756"/>
      <c r="AAB756"/>
      <c r="AAC756"/>
      <c r="AAD756"/>
      <c r="AAE756"/>
      <c r="AAF756"/>
      <c r="AAG756"/>
      <c r="AAH756"/>
      <c r="AAI756"/>
      <c r="AAJ756"/>
      <c r="AAK756"/>
      <c r="AAL756"/>
      <c r="AAM756"/>
      <c r="AAN756"/>
      <c r="AAO756"/>
      <c r="AAP756"/>
      <c r="AAQ756"/>
      <c r="AAR756"/>
      <c r="AAS756"/>
      <c r="AAT756"/>
      <c r="AAU756"/>
      <c r="AAV756"/>
      <c r="AAW756"/>
      <c r="AAX756"/>
      <c r="AAY756"/>
      <c r="AAZ756"/>
      <c r="ABA756"/>
      <c r="ABB756"/>
      <c r="ABC756"/>
      <c r="ABD756"/>
      <c r="ABE756"/>
      <c r="ABF756"/>
      <c r="ABG756"/>
      <c r="ABH756"/>
      <c r="ABI756"/>
      <c r="ABJ756"/>
      <c r="ABK756"/>
      <c r="ABL756"/>
      <c r="ABM756"/>
      <c r="ABN756"/>
      <c r="ABO756"/>
      <c r="ABP756"/>
      <c r="ABQ756"/>
      <c r="ABR756"/>
      <c r="ABS756"/>
      <c r="ABT756"/>
      <c r="ABU756"/>
      <c r="ABV756"/>
      <c r="ABW756"/>
      <c r="ABX756"/>
      <c r="ABY756"/>
    </row>
    <row r="757" spans="1:753">
      <c r="A757" s="48">
        <v>98091</v>
      </c>
      <c r="B757" s="48"/>
      <c r="C757" s="49" t="s">
        <v>648</v>
      </c>
      <c r="D757" s="49"/>
      <c r="E757" s="49"/>
      <c r="F757" s="60">
        <v>182972</v>
      </c>
      <c r="G757" s="60"/>
      <c r="H757" s="61"/>
      <c r="I757" s="60">
        <v>31329</v>
      </c>
      <c r="J757" s="60"/>
      <c r="K757" s="61"/>
      <c r="L757" s="60">
        <v>4463</v>
      </c>
      <c r="M757" s="60"/>
      <c r="N757" s="61"/>
      <c r="O757" s="60">
        <v>29821</v>
      </c>
      <c r="P757" s="60"/>
      <c r="Q757" s="61"/>
      <c r="R757" s="60">
        <v>11344</v>
      </c>
      <c r="S757" s="60"/>
      <c r="T757" s="61"/>
      <c r="U757" s="60">
        <v>76957</v>
      </c>
      <c r="V757" s="60"/>
      <c r="W757" s="60"/>
      <c r="X757" s="61"/>
      <c r="Y757" s="60">
        <v>0</v>
      </c>
      <c r="Z757" s="60"/>
      <c r="AA757" s="61"/>
      <c r="AB757" s="60">
        <v>0</v>
      </c>
      <c r="AC757" s="60"/>
      <c r="AD757" s="61"/>
      <c r="AE757" s="60">
        <v>0</v>
      </c>
      <c r="AF757" s="60"/>
      <c r="AG757" s="61"/>
      <c r="AH757" s="60">
        <v>0</v>
      </c>
      <c r="AI757" s="60"/>
      <c r="AJ757" s="61"/>
      <c r="AK757" s="60"/>
      <c r="AL757" s="61"/>
      <c r="AM757" s="60">
        <v>81506</v>
      </c>
      <c r="AN757" s="60"/>
      <c r="AO757" s="61"/>
      <c r="AP757" s="60">
        <v>3537</v>
      </c>
      <c r="AQ757" s="60"/>
      <c r="AR757" s="61"/>
      <c r="AS757" s="60">
        <v>85043</v>
      </c>
    </row>
    <row r="758" spans="1:753">
      <c r="A758" s="48">
        <v>98101</v>
      </c>
      <c r="B758" s="48"/>
      <c r="C758" s="49" t="s">
        <v>649</v>
      </c>
      <c r="D758" s="49"/>
      <c r="E758" s="49"/>
      <c r="F758" s="60">
        <v>7346453</v>
      </c>
      <c r="G758" s="60"/>
      <c r="H758" s="60"/>
      <c r="I758" s="60">
        <v>1257899</v>
      </c>
      <c r="J758" s="60"/>
      <c r="K758" s="60"/>
      <c r="L758" s="60">
        <v>179191</v>
      </c>
      <c r="M758" s="60"/>
      <c r="N758" s="60"/>
      <c r="O758" s="60">
        <v>1197350</v>
      </c>
      <c r="P758" s="60"/>
      <c r="Q758" s="60"/>
      <c r="R758" s="60">
        <v>107259</v>
      </c>
      <c r="S758" s="60"/>
      <c r="T758" s="60"/>
      <c r="U758" s="60">
        <v>2741699</v>
      </c>
      <c r="V758" s="60"/>
      <c r="W758" s="60"/>
      <c r="X758" s="60"/>
      <c r="Y758" s="60">
        <v>0</v>
      </c>
      <c r="Z758" s="60"/>
      <c r="AA758" s="60"/>
      <c r="AB758" s="60">
        <v>0</v>
      </c>
      <c r="AC758" s="60"/>
      <c r="AD758" s="60"/>
      <c r="AE758" s="60">
        <v>150510</v>
      </c>
      <c r="AF758" s="60"/>
      <c r="AG758" s="60"/>
      <c r="AH758" s="60">
        <v>150510</v>
      </c>
      <c r="AI758" s="60"/>
      <c r="AJ758" s="60"/>
      <c r="AK758" s="60"/>
      <c r="AL758" s="60"/>
      <c r="AM758" s="60">
        <v>3272542</v>
      </c>
      <c r="AN758" s="60"/>
      <c r="AO758" s="60"/>
      <c r="AP758" s="60">
        <v>-15754</v>
      </c>
      <c r="AQ758" s="60"/>
      <c r="AR758" s="60"/>
      <c r="AS758" s="60">
        <v>3256788</v>
      </c>
    </row>
    <row r="759" spans="1:753" s="46" customFormat="1">
      <c r="A759" s="44">
        <v>98102</v>
      </c>
      <c r="B759" s="44"/>
      <c r="C759" s="45" t="s">
        <v>650</v>
      </c>
      <c r="D759" s="45"/>
      <c r="E759" s="45"/>
      <c r="F759" s="58">
        <v>429574</v>
      </c>
      <c r="G759" s="58"/>
      <c r="H759" s="58"/>
      <c r="I759" s="58">
        <v>73554</v>
      </c>
      <c r="J759" s="58"/>
      <c r="K759" s="58"/>
      <c r="L759" s="58">
        <v>10478</v>
      </c>
      <c r="M759" s="58"/>
      <c r="N759" s="58"/>
      <c r="O759" s="58">
        <v>70013</v>
      </c>
      <c r="P759" s="58"/>
      <c r="Q759" s="58"/>
      <c r="R759" s="58">
        <v>8797</v>
      </c>
      <c r="S759" s="58"/>
      <c r="T759" s="58"/>
      <c r="U759" s="58">
        <v>162842</v>
      </c>
      <c r="V759" s="58"/>
      <c r="W759" s="61"/>
      <c r="X759" s="58"/>
      <c r="Y759" s="58">
        <v>0</v>
      </c>
      <c r="Z759" s="58"/>
      <c r="AA759" s="58"/>
      <c r="AB759" s="58">
        <v>0</v>
      </c>
      <c r="AC759" s="58"/>
      <c r="AD759" s="58"/>
      <c r="AE759" s="58">
        <v>7652</v>
      </c>
      <c r="AF759" s="58"/>
      <c r="AG759" s="58"/>
      <c r="AH759" s="58">
        <v>7652</v>
      </c>
      <c r="AI759" s="58"/>
      <c r="AJ759" s="58"/>
      <c r="AK759" s="58"/>
      <c r="AL759" s="58"/>
      <c r="AM759" s="58">
        <v>191357</v>
      </c>
      <c r="AN759" s="58"/>
      <c r="AO759" s="58"/>
      <c r="AP759" s="58">
        <v>-3295</v>
      </c>
      <c r="AQ759" s="58"/>
      <c r="AR759" s="58"/>
      <c r="AS759" s="58">
        <v>188062</v>
      </c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  <c r="IW759"/>
      <c r="IX759"/>
      <c r="IY759"/>
      <c r="IZ759"/>
      <c r="JA759"/>
      <c r="JB759"/>
      <c r="JC759"/>
      <c r="JD759"/>
      <c r="JE759"/>
      <c r="JF759"/>
      <c r="JG759"/>
      <c r="JH759"/>
      <c r="JI759"/>
      <c r="JJ759"/>
      <c r="JK759"/>
      <c r="JL759"/>
      <c r="JM759"/>
      <c r="JN759"/>
      <c r="JO759"/>
      <c r="JP759"/>
      <c r="JQ759"/>
      <c r="JR759"/>
      <c r="JS759"/>
      <c r="JT759"/>
      <c r="JU759"/>
      <c r="JV759"/>
      <c r="JW759"/>
      <c r="JX759"/>
      <c r="JY759"/>
      <c r="JZ759"/>
      <c r="KA759"/>
      <c r="KB759"/>
      <c r="KC759"/>
      <c r="KD759"/>
      <c r="KE759"/>
      <c r="KF759"/>
      <c r="KG759"/>
      <c r="KH759"/>
      <c r="KI759"/>
      <c r="KJ759"/>
      <c r="KK759"/>
      <c r="KL759"/>
      <c r="KM759"/>
      <c r="KN759"/>
      <c r="KO759"/>
      <c r="KP759"/>
      <c r="KQ759"/>
      <c r="KR759"/>
      <c r="KS759"/>
      <c r="KT759"/>
      <c r="KU759"/>
      <c r="KV759"/>
      <c r="KW759"/>
      <c r="KX759"/>
      <c r="KY759"/>
      <c r="KZ759"/>
      <c r="LA759"/>
      <c r="LB759"/>
      <c r="LC759"/>
      <c r="LD759"/>
      <c r="LE759"/>
      <c r="LF759"/>
      <c r="LG759"/>
      <c r="LH759"/>
      <c r="LI759"/>
      <c r="LJ759"/>
      <c r="LK759"/>
      <c r="LL759"/>
      <c r="LM759"/>
      <c r="LN759"/>
      <c r="LO759"/>
      <c r="LP759"/>
      <c r="LQ759"/>
      <c r="LR759"/>
      <c r="LS759"/>
      <c r="LT759"/>
      <c r="LU759"/>
      <c r="LV759"/>
      <c r="LW759"/>
      <c r="LX759"/>
      <c r="LY759"/>
      <c r="LZ759"/>
      <c r="MA759"/>
      <c r="MB759"/>
      <c r="MC759"/>
      <c r="MD759"/>
      <c r="ME759"/>
      <c r="MF759"/>
      <c r="MG759"/>
      <c r="MH759"/>
      <c r="MI759"/>
      <c r="MJ759"/>
      <c r="MK759"/>
      <c r="ML759"/>
      <c r="MM759"/>
      <c r="MN759"/>
      <c r="MO759"/>
      <c r="MP759"/>
      <c r="MQ759"/>
      <c r="MR759"/>
      <c r="MS759"/>
      <c r="MT759"/>
      <c r="MU759"/>
      <c r="MV759"/>
      <c r="MW759"/>
      <c r="MX759"/>
      <c r="MY759"/>
      <c r="MZ759"/>
      <c r="NA759"/>
      <c r="NB759"/>
      <c r="NC759"/>
      <c r="ND759"/>
      <c r="NE759"/>
      <c r="NF759"/>
      <c r="NG759"/>
      <c r="NH759"/>
      <c r="NI759"/>
      <c r="NJ759"/>
      <c r="NK759"/>
      <c r="NL759"/>
      <c r="NM759"/>
      <c r="NN759"/>
      <c r="NO759"/>
      <c r="NP759"/>
      <c r="NQ759"/>
      <c r="NR759"/>
      <c r="NS759"/>
      <c r="NT759"/>
      <c r="NU759"/>
      <c r="NV759"/>
      <c r="NW759"/>
      <c r="NX759"/>
      <c r="NY759"/>
      <c r="NZ759"/>
      <c r="OA759"/>
      <c r="OB759"/>
      <c r="OC759"/>
      <c r="OD759"/>
      <c r="OE759"/>
      <c r="OF759"/>
      <c r="OG759"/>
      <c r="OH759"/>
      <c r="OI759"/>
      <c r="OJ759"/>
      <c r="OK759"/>
      <c r="OL759"/>
      <c r="OM759"/>
      <c r="ON759"/>
      <c r="OO759"/>
      <c r="OP759"/>
      <c r="OQ759"/>
      <c r="OR759"/>
      <c r="OS759"/>
      <c r="OT759"/>
      <c r="OU759"/>
      <c r="OV759"/>
      <c r="OW759"/>
      <c r="OX759"/>
      <c r="OY759"/>
      <c r="OZ759"/>
      <c r="PA759"/>
      <c r="PB759"/>
      <c r="PC759"/>
      <c r="PD759"/>
      <c r="PE759"/>
      <c r="PF759"/>
      <c r="PG759"/>
      <c r="PH759"/>
      <c r="PI759"/>
      <c r="PJ759"/>
      <c r="PK759"/>
      <c r="PL759"/>
      <c r="PM759"/>
      <c r="PN759"/>
      <c r="PO759"/>
      <c r="PP759"/>
      <c r="PQ759"/>
      <c r="PR759"/>
      <c r="PS759"/>
      <c r="PT759"/>
      <c r="PU759"/>
      <c r="PV759"/>
      <c r="PW759"/>
      <c r="PX759"/>
      <c r="PY759"/>
      <c r="PZ759"/>
      <c r="QA759"/>
      <c r="QB759"/>
      <c r="QC759"/>
      <c r="QD759"/>
      <c r="QE759"/>
      <c r="QF759"/>
      <c r="QG759"/>
      <c r="QH759"/>
      <c r="QI759"/>
      <c r="QJ759"/>
      <c r="QK759"/>
      <c r="QL759"/>
      <c r="QM759"/>
      <c r="QN759"/>
      <c r="QO759"/>
      <c r="QP759"/>
      <c r="QQ759"/>
      <c r="QR759"/>
      <c r="QS759"/>
      <c r="QT759"/>
      <c r="QU759"/>
      <c r="QV759"/>
      <c r="QW759"/>
      <c r="QX759"/>
      <c r="QY759"/>
      <c r="QZ759"/>
      <c r="RA759"/>
      <c r="RB759"/>
      <c r="RC759"/>
      <c r="RD759"/>
      <c r="RE759"/>
      <c r="RF759"/>
      <c r="RG759"/>
      <c r="RH759"/>
      <c r="RI759"/>
      <c r="RJ759"/>
      <c r="RK759"/>
      <c r="RL759"/>
      <c r="RM759"/>
      <c r="RN759"/>
      <c r="RO759"/>
      <c r="RP759"/>
      <c r="RQ759"/>
      <c r="RR759"/>
      <c r="RS759"/>
      <c r="RT759"/>
      <c r="RU759"/>
      <c r="RV759"/>
      <c r="RW759"/>
      <c r="RX759"/>
      <c r="RY759"/>
      <c r="RZ759"/>
      <c r="SA759"/>
      <c r="SB759"/>
      <c r="SC759"/>
      <c r="SD759"/>
      <c r="SE759"/>
      <c r="SF759"/>
      <c r="SG759"/>
      <c r="SH759"/>
      <c r="SI759"/>
      <c r="SJ759"/>
      <c r="SK759"/>
      <c r="SL759"/>
      <c r="SM759"/>
      <c r="SN759"/>
      <c r="SO759"/>
      <c r="SP759"/>
      <c r="SQ759"/>
      <c r="SR759"/>
      <c r="SS759"/>
      <c r="ST759"/>
      <c r="SU759"/>
      <c r="SV759"/>
      <c r="SW759"/>
      <c r="SX759"/>
      <c r="SY759"/>
      <c r="SZ759"/>
      <c r="TA759"/>
      <c r="TB759"/>
      <c r="TC759"/>
      <c r="TD759"/>
      <c r="TE759"/>
      <c r="TF759"/>
      <c r="TG759"/>
      <c r="TH759"/>
      <c r="TI759"/>
      <c r="TJ759"/>
      <c r="TK759"/>
      <c r="TL759"/>
      <c r="TM759"/>
      <c r="TN759"/>
      <c r="TO759"/>
      <c r="TP759"/>
      <c r="TQ759"/>
      <c r="TR759"/>
      <c r="TS759"/>
      <c r="TT759"/>
      <c r="TU759"/>
      <c r="TV759"/>
      <c r="TW759"/>
      <c r="TX759"/>
      <c r="TY759"/>
      <c r="TZ759"/>
      <c r="UA759"/>
      <c r="UB759"/>
      <c r="UC759"/>
      <c r="UD759"/>
      <c r="UE759"/>
      <c r="UF759"/>
      <c r="UG759"/>
      <c r="UH759"/>
      <c r="UI759"/>
      <c r="UJ759"/>
      <c r="UK759"/>
      <c r="UL759"/>
      <c r="UM759"/>
      <c r="UN759"/>
      <c r="UO759"/>
      <c r="UP759"/>
      <c r="UQ759"/>
      <c r="UR759"/>
      <c r="US759"/>
      <c r="UT759"/>
      <c r="UU759"/>
      <c r="UV759"/>
      <c r="UW759"/>
      <c r="UX759"/>
      <c r="UY759"/>
      <c r="UZ759"/>
      <c r="VA759"/>
      <c r="VB759"/>
      <c r="VC759"/>
      <c r="VD759"/>
      <c r="VE759"/>
      <c r="VF759"/>
      <c r="VG759"/>
      <c r="VH759"/>
      <c r="VI759"/>
      <c r="VJ759"/>
      <c r="VK759"/>
      <c r="VL759"/>
      <c r="VM759"/>
      <c r="VN759"/>
      <c r="VO759"/>
      <c r="VP759"/>
      <c r="VQ759"/>
      <c r="VR759"/>
      <c r="VS759"/>
      <c r="VT759"/>
      <c r="VU759"/>
      <c r="VV759"/>
      <c r="VW759"/>
      <c r="VX759"/>
      <c r="VY759"/>
      <c r="VZ759"/>
      <c r="WA759"/>
      <c r="WB759"/>
      <c r="WC759"/>
      <c r="WD759"/>
      <c r="WE759"/>
      <c r="WF759"/>
      <c r="WG759"/>
      <c r="WH759"/>
      <c r="WI759"/>
      <c r="WJ759"/>
      <c r="WK759"/>
      <c r="WL759"/>
      <c r="WM759"/>
      <c r="WN759"/>
      <c r="WO759"/>
      <c r="WP759"/>
      <c r="WQ759"/>
      <c r="WR759"/>
      <c r="WS759"/>
      <c r="WT759"/>
      <c r="WU759"/>
      <c r="WV759"/>
      <c r="WW759"/>
      <c r="WX759"/>
      <c r="WY759"/>
      <c r="WZ759"/>
      <c r="XA759"/>
      <c r="XB759"/>
      <c r="XC759"/>
      <c r="XD759"/>
      <c r="XE759"/>
      <c r="XF759"/>
      <c r="XG759"/>
      <c r="XH759"/>
      <c r="XI759"/>
      <c r="XJ759"/>
      <c r="XK759"/>
      <c r="XL759"/>
      <c r="XM759"/>
      <c r="XN759"/>
      <c r="XO759"/>
      <c r="XP759"/>
      <c r="XQ759"/>
      <c r="XR759"/>
      <c r="XS759"/>
      <c r="XT759"/>
      <c r="XU759"/>
      <c r="XV759"/>
      <c r="XW759"/>
      <c r="XX759"/>
      <c r="XY759"/>
      <c r="XZ759"/>
      <c r="YA759"/>
      <c r="YB759"/>
      <c r="YC759"/>
      <c r="YD759"/>
      <c r="YE759"/>
      <c r="YF759"/>
      <c r="YG759"/>
      <c r="YH759"/>
      <c r="YI759"/>
      <c r="YJ759"/>
      <c r="YK759"/>
      <c r="YL759"/>
      <c r="YM759"/>
      <c r="YN759"/>
      <c r="YO759"/>
      <c r="YP759"/>
      <c r="YQ759"/>
      <c r="YR759"/>
      <c r="YS759"/>
      <c r="YT759"/>
      <c r="YU759"/>
      <c r="YV759"/>
      <c r="YW759"/>
      <c r="YX759"/>
      <c r="YY759"/>
      <c r="YZ759"/>
      <c r="ZA759"/>
      <c r="ZB759"/>
      <c r="ZC759"/>
      <c r="ZD759"/>
      <c r="ZE759"/>
      <c r="ZF759"/>
      <c r="ZG759"/>
      <c r="ZH759"/>
      <c r="ZI759"/>
      <c r="ZJ759"/>
      <c r="ZK759"/>
      <c r="ZL759"/>
      <c r="ZM759"/>
      <c r="ZN759"/>
      <c r="ZO759"/>
      <c r="ZP759"/>
      <c r="ZQ759"/>
      <c r="ZR759"/>
      <c r="ZS759"/>
      <c r="ZT759"/>
      <c r="ZU759"/>
      <c r="ZV759"/>
      <c r="ZW759"/>
      <c r="ZX759"/>
      <c r="ZY759"/>
      <c r="ZZ759"/>
      <c r="AAA759"/>
      <c r="AAB759"/>
      <c r="AAC759"/>
      <c r="AAD759"/>
      <c r="AAE759"/>
      <c r="AAF759"/>
      <c r="AAG759"/>
      <c r="AAH759"/>
      <c r="AAI759"/>
      <c r="AAJ759"/>
      <c r="AAK759"/>
      <c r="AAL759"/>
      <c r="AAM759"/>
      <c r="AAN759"/>
      <c r="AAO759"/>
      <c r="AAP759"/>
      <c r="AAQ759"/>
      <c r="AAR759"/>
      <c r="AAS759"/>
      <c r="AAT759"/>
      <c r="AAU759"/>
      <c r="AAV759"/>
      <c r="AAW759"/>
      <c r="AAX759"/>
      <c r="AAY759"/>
      <c r="AAZ759"/>
      <c r="ABA759"/>
      <c r="ABB759"/>
      <c r="ABC759"/>
      <c r="ABD759"/>
      <c r="ABE759"/>
      <c r="ABF759"/>
      <c r="ABG759"/>
      <c r="ABH759"/>
      <c r="ABI759"/>
      <c r="ABJ759"/>
      <c r="ABK759"/>
      <c r="ABL759"/>
      <c r="ABM759"/>
      <c r="ABN759"/>
      <c r="ABO759"/>
      <c r="ABP759"/>
      <c r="ABQ759"/>
      <c r="ABR759"/>
      <c r="ABS759"/>
      <c r="ABT759"/>
      <c r="ABU759"/>
      <c r="ABV759"/>
      <c r="ABW759"/>
      <c r="ABX759"/>
      <c r="ABY759"/>
    </row>
    <row r="760" spans="1:753" s="47" customFormat="1">
      <c r="A760" s="44">
        <v>98103</v>
      </c>
      <c r="B760" s="44"/>
      <c r="C760" s="45" t="s">
        <v>874</v>
      </c>
      <c r="D760" s="45"/>
      <c r="E760" s="45"/>
      <c r="F760" s="59">
        <v>1376385</v>
      </c>
      <c r="G760" s="59"/>
      <c r="H760" s="59"/>
      <c r="I760" s="59">
        <v>235672</v>
      </c>
      <c r="J760" s="59"/>
      <c r="K760" s="59"/>
      <c r="L760" s="59">
        <v>33572</v>
      </c>
      <c r="M760" s="59"/>
      <c r="N760" s="59"/>
      <c r="O760" s="59">
        <v>224328</v>
      </c>
      <c r="P760" s="59"/>
      <c r="Q760" s="59"/>
      <c r="R760" s="59">
        <v>30930</v>
      </c>
      <c r="S760" s="59"/>
      <c r="T760" s="59"/>
      <c r="U760" s="59">
        <v>524502</v>
      </c>
      <c r="V760" s="59"/>
      <c r="W760" s="60"/>
      <c r="X760" s="59"/>
      <c r="Y760" s="59">
        <v>0</v>
      </c>
      <c r="Z760" s="59"/>
      <c r="AA760" s="59"/>
      <c r="AB760" s="59">
        <v>0</v>
      </c>
      <c r="AC760" s="59"/>
      <c r="AD760" s="59"/>
      <c r="AE760" s="59">
        <v>26014</v>
      </c>
      <c r="AF760" s="59"/>
      <c r="AG760" s="59"/>
      <c r="AH760" s="59">
        <v>26014</v>
      </c>
      <c r="AI760" s="59"/>
      <c r="AJ760" s="59"/>
      <c r="AK760" s="59"/>
      <c r="AL760" s="59"/>
      <c r="AM760" s="59">
        <v>613123</v>
      </c>
      <c r="AN760" s="59"/>
      <c r="AO760" s="59"/>
      <c r="AP760" s="59">
        <v>-4713</v>
      </c>
      <c r="AQ760" s="59"/>
      <c r="AR760" s="59"/>
      <c r="AS760" s="59">
        <v>608410</v>
      </c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  <c r="LE760"/>
      <c r="LF760"/>
      <c r="LG760"/>
      <c r="LH760"/>
      <c r="LI760"/>
      <c r="LJ760"/>
      <c r="LK760"/>
      <c r="LL760"/>
      <c r="LM760"/>
      <c r="LN760"/>
      <c r="LO760"/>
      <c r="LP760"/>
      <c r="LQ760"/>
      <c r="LR760"/>
      <c r="LS760"/>
      <c r="LT760"/>
      <c r="LU760"/>
      <c r="LV760"/>
      <c r="LW760"/>
      <c r="LX760"/>
      <c r="LY760"/>
      <c r="LZ760"/>
      <c r="MA760"/>
      <c r="MB760"/>
      <c r="MC760"/>
      <c r="MD760"/>
      <c r="ME760"/>
      <c r="MF760"/>
      <c r="MG760"/>
      <c r="MH760"/>
      <c r="MI760"/>
      <c r="MJ760"/>
      <c r="MK760"/>
      <c r="ML760"/>
      <c r="MM760"/>
      <c r="MN760"/>
      <c r="MO760"/>
      <c r="MP760"/>
      <c r="MQ760"/>
      <c r="MR760"/>
      <c r="MS760"/>
      <c r="MT760"/>
      <c r="MU760"/>
      <c r="MV760"/>
      <c r="MW760"/>
      <c r="MX760"/>
      <c r="MY760"/>
      <c r="MZ760"/>
      <c r="NA760"/>
      <c r="NB760"/>
      <c r="NC760"/>
      <c r="ND760"/>
      <c r="NE760"/>
      <c r="NF760"/>
      <c r="NG760"/>
      <c r="NH760"/>
      <c r="NI760"/>
      <c r="NJ760"/>
      <c r="NK760"/>
      <c r="NL760"/>
      <c r="NM760"/>
      <c r="NN760"/>
      <c r="NO760"/>
      <c r="NP760"/>
      <c r="NQ760"/>
      <c r="NR760"/>
      <c r="NS760"/>
      <c r="NT760"/>
      <c r="NU760"/>
      <c r="NV760"/>
      <c r="NW760"/>
      <c r="NX760"/>
      <c r="NY760"/>
      <c r="NZ760"/>
      <c r="OA760"/>
      <c r="OB760"/>
      <c r="OC760"/>
      <c r="OD760"/>
      <c r="OE760"/>
      <c r="OF760"/>
      <c r="OG760"/>
      <c r="OH760"/>
      <c r="OI760"/>
      <c r="OJ760"/>
      <c r="OK760"/>
      <c r="OL760"/>
      <c r="OM760"/>
      <c r="ON760"/>
      <c r="OO760"/>
      <c r="OP760"/>
      <c r="OQ760"/>
      <c r="OR760"/>
      <c r="OS760"/>
      <c r="OT760"/>
      <c r="OU760"/>
      <c r="OV760"/>
      <c r="OW760"/>
      <c r="OX760"/>
      <c r="OY760"/>
      <c r="OZ760"/>
      <c r="PA760"/>
      <c r="PB760"/>
      <c r="PC760"/>
      <c r="PD760"/>
      <c r="PE760"/>
      <c r="PF760"/>
      <c r="PG760"/>
      <c r="PH760"/>
      <c r="PI760"/>
      <c r="PJ760"/>
      <c r="PK760"/>
      <c r="PL760"/>
      <c r="PM760"/>
      <c r="PN760"/>
      <c r="PO760"/>
      <c r="PP760"/>
      <c r="PQ760"/>
      <c r="PR760"/>
      <c r="PS760"/>
      <c r="PT760"/>
      <c r="PU760"/>
      <c r="PV760"/>
      <c r="PW760"/>
      <c r="PX760"/>
      <c r="PY760"/>
      <c r="PZ760"/>
      <c r="QA760"/>
      <c r="QB760"/>
      <c r="QC760"/>
      <c r="QD760"/>
      <c r="QE760"/>
      <c r="QF760"/>
      <c r="QG760"/>
      <c r="QH760"/>
      <c r="QI760"/>
      <c r="QJ760"/>
      <c r="QK760"/>
      <c r="QL760"/>
      <c r="QM760"/>
      <c r="QN760"/>
      <c r="QO760"/>
      <c r="QP760"/>
      <c r="QQ760"/>
      <c r="QR760"/>
      <c r="QS760"/>
      <c r="QT760"/>
      <c r="QU760"/>
      <c r="QV760"/>
      <c r="QW760"/>
      <c r="QX760"/>
      <c r="QY760"/>
      <c r="QZ760"/>
      <c r="RA760"/>
      <c r="RB760"/>
      <c r="RC760"/>
      <c r="RD760"/>
      <c r="RE760"/>
      <c r="RF760"/>
      <c r="RG760"/>
      <c r="RH760"/>
      <c r="RI760"/>
      <c r="RJ760"/>
      <c r="RK760"/>
      <c r="RL760"/>
      <c r="RM760"/>
      <c r="RN760"/>
      <c r="RO760"/>
      <c r="RP760"/>
      <c r="RQ760"/>
      <c r="RR760"/>
      <c r="RS760"/>
      <c r="RT760"/>
      <c r="RU760"/>
      <c r="RV760"/>
      <c r="RW760"/>
      <c r="RX760"/>
      <c r="RY760"/>
      <c r="RZ760"/>
      <c r="SA760"/>
      <c r="SB760"/>
      <c r="SC760"/>
      <c r="SD760"/>
      <c r="SE760"/>
      <c r="SF760"/>
      <c r="SG760"/>
      <c r="SH760"/>
      <c r="SI760"/>
      <c r="SJ760"/>
      <c r="SK760"/>
      <c r="SL760"/>
      <c r="SM760"/>
      <c r="SN760"/>
      <c r="SO760"/>
      <c r="SP760"/>
      <c r="SQ760"/>
      <c r="SR760"/>
      <c r="SS760"/>
      <c r="ST760"/>
      <c r="SU760"/>
      <c r="SV760"/>
      <c r="SW760"/>
      <c r="SX760"/>
      <c r="SY760"/>
      <c r="SZ760"/>
      <c r="TA760"/>
      <c r="TB760"/>
      <c r="TC760"/>
      <c r="TD760"/>
      <c r="TE760"/>
      <c r="TF760"/>
      <c r="TG760"/>
      <c r="TH760"/>
      <c r="TI760"/>
      <c r="TJ760"/>
      <c r="TK760"/>
      <c r="TL760"/>
      <c r="TM760"/>
      <c r="TN760"/>
      <c r="TO760"/>
      <c r="TP760"/>
      <c r="TQ760"/>
      <c r="TR760"/>
      <c r="TS760"/>
      <c r="TT760"/>
      <c r="TU760"/>
      <c r="TV760"/>
      <c r="TW760"/>
      <c r="TX760"/>
      <c r="TY760"/>
      <c r="TZ760"/>
      <c r="UA760"/>
      <c r="UB760"/>
      <c r="UC760"/>
      <c r="UD760"/>
      <c r="UE760"/>
      <c r="UF760"/>
      <c r="UG760"/>
      <c r="UH760"/>
      <c r="UI760"/>
      <c r="UJ760"/>
      <c r="UK760"/>
      <c r="UL760"/>
      <c r="UM760"/>
      <c r="UN760"/>
      <c r="UO760"/>
      <c r="UP760"/>
      <c r="UQ760"/>
      <c r="UR760"/>
      <c r="US760"/>
      <c r="UT760"/>
      <c r="UU760"/>
      <c r="UV760"/>
      <c r="UW760"/>
      <c r="UX760"/>
      <c r="UY760"/>
      <c r="UZ760"/>
      <c r="VA760"/>
      <c r="VB760"/>
      <c r="VC760"/>
      <c r="VD760"/>
      <c r="VE760"/>
      <c r="VF760"/>
      <c r="VG760"/>
      <c r="VH760"/>
      <c r="VI760"/>
      <c r="VJ760"/>
      <c r="VK760"/>
      <c r="VL760"/>
      <c r="VM760"/>
      <c r="VN760"/>
      <c r="VO760"/>
      <c r="VP760"/>
      <c r="VQ760"/>
      <c r="VR760"/>
      <c r="VS760"/>
      <c r="VT760"/>
      <c r="VU760"/>
      <c r="VV760"/>
      <c r="VW760"/>
      <c r="VX760"/>
      <c r="VY760"/>
      <c r="VZ760"/>
      <c r="WA760"/>
      <c r="WB760"/>
      <c r="WC760"/>
      <c r="WD760"/>
      <c r="WE760"/>
      <c r="WF760"/>
      <c r="WG760"/>
      <c r="WH760"/>
      <c r="WI760"/>
      <c r="WJ760"/>
      <c r="WK760"/>
      <c r="WL760"/>
      <c r="WM760"/>
      <c r="WN760"/>
      <c r="WO760"/>
      <c r="WP760"/>
      <c r="WQ760"/>
      <c r="WR760"/>
      <c r="WS760"/>
      <c r="WT760"/>
      <c r="WU760"/>
      <c r="WV760"/>
      <c r="WW760"/>
      <c r="WX760"/>
      <c r="WY760"/>
      <c r="WZ760"/>
      <c r="XA760"/>
      <c r="XB760"/>
      <c r="XC760"/>
      <c r="XD760"/>
      <c r="XE760"/>
      <c r="XF760"/>
      <c r="XG760"/>
      <c r="XH760"/>
      <c r="XI760"/>
      <c r="XJ760"/>
      <c r="XK760"/>
      <c r="XL760"/>
      <c r="XM760"/>
      <c r="XN760"/>
      <c r="XO760"/>
      <c r="XP760"/>
      <c r="XQ760"/>
      <c r="XR760"/>
      <c r="XS760"/>
      <c r="XT760"/>
      <c r="XU760"/>
      <c r="XV760"/>
      <c r="XW760"/>
      <c r="XX760"/>
      <c r="XY760"/>
      <c r="XZ760"/>
      <c r="YA760"/>
      <c r="YB760"/>
      <c r="YC760"/>
      <c r="YD760"/>
      <c r="YE760"/>
      <c r="YF760"/>
      <c r="YG760"/>
      <c r="YH760"/>
      <c r="YI760"/>
      <c r="YJ760"/>
      <c r="YK760"/>
      <c r="YL760"/>
      <c r="YM760"/>
      <c r="YN760"/>
      <c r="YO760"/>
      <c r="YP760"/>
      <c r="YQ760"/>
      <c r="YR760"/>
      <c r="YS760"/>
      <c r="YT760"/>
      <c r="YU760"/>
      <c r="YV760"/>
      <c r="YW760"/>
      <c r="YX760"/>
      <c r="YY760"/>
      <c r="YZ760"/>
      <c r="ZA760"/>
      <c r="ZB760"/>
      <c r="ZC760"/>
      <c r="ZD760"/>
      <c r="ZE760"/>
      <c r="ZF760"/>
      <c r="ZG760"/>
      <c r="ZH760"/>
      <c r="ZI760"/>
      <c r="ZJ760"/>
      <c r="ZK760"/>
      <c r="ZL760"/>
      <c r="ZM760"/>
      <c r="ZN760"/>
      <c r="ZO760"/>
      <c r="ZP760"/>
      <c r="ZQ760"/>
      <c r="ZR760"/>
      <c r="ZS760"/>
      <c r="ZT760"/>
      <c r="ZU760"/>
      <c r="ZV760"/>
      <c r="ZW760"/>
      <c r="ZX760"/>
      <c r="ZY760"/>
      <c r="ZZ760"/>
      <c r="AAA760"/>
      <c r="AAB760"/>
      <c r="AAC760"/>
      <c r="AAD760"/>
      <c r="AAE760"/>
      <c r="AAF760"/>
      <c r="AAG760"/>
      <c r="AAH760"/>
      <c r="AAI760"/>
      <c r="AAJ760"/>
      <c r="AAK760"/>
      <c r="AAL760"/>
      <c r="AAM760"/>
      <c r="AAN760"/>
      <c r="AAO760"/>
      <c r="AAP760"/>
      <c r="AAQ760"/>
      <c r="AAR760"/>
      <c r="AAS760"/>
      <c r="AAT760"/>
      <c r="AAU760"/>
      <c r="AAV760"/>
      <c r="AAW760"/>
      <c r="AAX760"/>
      <c r="AAY760"/>
      <c r="AAZ760"/>
      <c r="ABA760"/>
      <c r="ABB760"/>
      <c r="ABC760"/>
      <c r="ABD760"/>
      <c r="ABE760"/>
      <c r="ABF760"/>
      <c r="ABG760"/>
      <c r="ABH760"/>
      <c r="ABI760"/>
      <c r="ABJ760"/>
      <c r="ABK760"/>
      <c r="ABL760"/>
      <c r="ABM760"/>
      <c r="ABN760"/>
      <c r="ABO760"/>
      <c r="ABP760"/>
      <c r="ABQ760"/>
      <c r="ABR760"/>
      <c r="ABS760"/>
      <c r="ABT760"/>
      <c r="ABU760"/>
      <c r="ABV760"/>
      <c r="ABW760"/>
      <c r="ABX760"/>
      <c r="ABY760"/>
    </row>
    <row r="761" spans="1:753" s="47" customFormat="1">
      <c r="A761" s="44">
        <v>98107</v>
      </c>
      <c r="B761" s="44"/>
      <c r="C761" s="45" t="s">
        <v>651</v>
      </c>
      <c r="D761" s="45"/>
      <c r="E761" s="45"/>
      <c r="F761" s="59">
        <v>25671</v>
      </c>
      <c r="G761" s="59"/>
      <c r="H761" s="59"/>
      <c r="I761" s="59">
        <v>4395</v>
      </c>
      <c r="J761" s="59"/>
      <c r="K761" s="59"/>
      <c r="L761" s="59">
        <v>627</v>
      </c>
      <c r="M761" s="59"/>
      <c r="N761" s="59"/>
      <c r="O761" s="59">
        <v>4184</v>
      </c>
      <c r="P761" s="58"/>
      <c r="Q761" s="59"/>
      <c r="R761" s="59">
        <v>8882</v>
      </c>
      <c r="S761" s="59"/>
      <c r="T761" s="59"/>
      <c r="U761" s="59">
        <v>18088</v>
      </c>
      <c r="V761" s="59"/>
      <c r="W761" s="60"/>
      <c r="X761" s="59"/>
      <c r="Y761" s="59">
        <v>0</v>
      </c>
      <c r="Z761" s="59"/>
      <c r="AA761" s="59"/>
      <c r="AB761" s="59">
        <v>0</v>
      </c>
      <c r="AC761" s="59"/>
      <c r="AD761" s="59"/>
      <c r="AE761" s="59">
        <v>0</v>
      </c>
      <c r="AF761" s="59"/>
      <c r="AG761" s="59"/>
      <c r="AH761" s="59">
        <v>0</v>
      </c>
      <c r="AI761" s="59"/>
      <c r="AJ761" s="59"/>
      <c r="AK761" s="59"/>
      <c r="AL761" s="59"/>
      <c r="AM761" s="59">
        <v>11435</v>
      </c>
      <c r="AN761" s="59"/>
      <c r="AO761" s="59"/>
      <c r="AP761" s="59">
        <v>4225</v>
      </c>
      <c r="AQ761" s="59"/>
      <c r="AR761" s="59"/>
      <c r="AS761" s="59">
        <v>15660</v>
      </c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  <c r="JB761"/>
      <c r="JC761"/>
      <c r="JD761"/>
      <c r="JE761"/>
      <c r="JF761"/>
      <c r="JG761"/>
      <c r="JH761"/>
      <c r="JI761"/>
      <c r="JJ761"/>
      <c r="JK761"/>
      <c r="JL761"/>
      <c r="JM761"/>
      <c r="JN761"/>
      <c r="JO761"/>
      <c r="JP761"/>
      <c r="JQ761"/>
      <c r="JR761"/>
      <c r="JS761"/>
      <c r="JT761"/>
      <c r="JU761"/>
      <c r="JV761"/>
      <c r="JW761"/>
      <c r="JX761"/>
      <c r="JY761"/>
      <c r="JZ761"/>
      <c r="KA761"/>
      <c r="KB761"/>
      <c r="KC761"/>
      <c r="KD761"/>
      <c r="KE761"/>
      <c r="KF761"/>
      <c r="KG761"/>
      <c r="KH761"/>
      <c r="KI761"/>
      <c r="KJ761"/>
      <c r="KK761"/>
      <c r="KL761"/>
      <c r="KM761"/>
      <c r="KN761"/>
      <c r="KO761"/>
      <c r="KP761"/>
      <c r="KQ761"/>
      <c r="KR761"/>
      <c r="KS761"/>
      <c r="KT761"/>
      <c r="KU761"/>
      <c r="KV761"/>
      <c r="KW761"/>
      <c r="KX761"/>
      <c r="KY761"/>
      <c r="KZ761"/>
      <c r="LA761"/>
      <c r="LB761"/>
      <c r="LC761"/>
      <c r="LD761"/>
      <c r="LE761"/>
      <c r="LF761"/>
      <c r="LG761"/>
      <c r="LH761"/>
      <c r="LI761"/>
      <c r="LJ761"/>
      <c r="LK761"/>
      <c r="LL761"/>
      <c r="LM761"/>
      <c r="LN761"/>
      <c r="LO761"/>
      <c r="LP761"/>
      <c r="LQ761"/>
      <c r="LR761"/>
      <c r="LS761"/>
      <c r="LT761"/>
      <c r="LU761"/>
      <c r="LV761"/>
      <c r="LW761"/>
      <c r="LX761"/>
      <c r="LY761"/>
      <c r="LZ761"/>
      <c r="MA761"/>
      <c r="MB761"/>
      <c r="MC761"/>
      <c r="MD761"/>
      <c r="ME761"/>
      <c r="MF761"/>
      <c r="MG761"/>
      <c r="MH761"/>
      <c r="MI761"/>
      <c r="MJ761"/>
      <c r="MK761"/>
      <c r="ML761"/>
      <c r="MM761"/>
      <c r="MN761"/>
      <c r="MO761"/>
      <c r="MP761"/>
      <c r="MQ761"/>
      <c r="MR761"/>
      <c r="MS761"/>
      <c r="MT761"/>
      <c r="MU761"/>
      <c r="MV761"/>
      <c r="MW761"/>
      <c r="MX761"/>
      <c r="MY761"/>
      <c r="MZ761"/>
      <c r="NA761"/>
      <c r="NB761"/>
      <c r="NC761"/>
      <c r="ND761"/>
      <c r="NE761"/>
      <c r="NF761"/>
      <c r="NG761"/>
      <c r="NH761"/>
      <c r="NI761"/>
      <c r="NJ761"/>
      <c r="NK761"/>
      <c r="NL761"/>
      <c r="NM761"/>
      <c r="NN761"/>
      <c r="NO761"/>
      <c r="NP761"/>
      <c r="NQ761"/>
      <c r="NR761"/>
      <c r="NS761"/>
      <c r="NT761"/>
      <c r="NU761"/>
      <c r="NV761"/>
      <c r="NW761"/>
      <c r="NX761"/>
      <c r="NY761"/>
      <c r="NZ761"/>
      <c r="OA761"/>
      <c r="OB761"/>
      <c r="OC761"/>
      <c r="OD761"/>
      <c r="OE761"/>
      <c r="OF761"/>
      <c r="OG761"/>
      <c r="OH761"/>
      <c r="OI761"/>
      <c r="OJ761"/>
      <c r="OK761"/>
      <c r="OL761"/>
      <c r="OM761"/>
      <c r="ON761"/>
      <c r="OO761"/>
      <c r="OP761"/>
      <c r="OQ761"/>
      <c r="OR761"/>
      <c r="OS761"/>
      <c r="OT761"/>
      <c r="OU761"/>
      <c r="OV761"/>
      <c r="OW761"/>
      <c r="OX761"/>
      <c r="OY761"/>
      <c r="OZ761"/>
      <c r="PA761"/>
      <c r="PB761"/>
      <c r="PC761"/>
      <c r="PD761"/>
      <c r="PE761"/>
      <c r="PF761"/>
      <c r="PG761"/>
      <c r="PH761"/>
      <c r="PI761"/>
      <c r="PJ761"/>
      <c r="PK761"/>
      <c r="PL761"/>
      <c r="PM761"/>
      <c r="PN761"/>
      <c r="PO761"/>
      <c r="PP761"/>
      <c r="PQ761"/>
      <c r="PR761"/>
      <c r="PS761"/>
      <c r="PT761"/>
      <c r="PU761"/>
      <c r="PV761"/>
      <c r="PW761"/>
      <c r="PX761"/>
      <c r="PY761"/>
      <c r="PZ761"/>
      <c r="QA761"/>
      <c r="QB761"/>
      <c r="QC761"/>
      <c r="QD761"/>
      <c r="QE761"/>
      <c r="QF761"/>
      <c r="QG761"/>
      <c r="QH761"/>
      <c r="QI761"/>
      <c r="QJ761"/>
      <c r="QK761"/>
      <c r="QL761"/>
      <c r="QM761"/>
      <c r="QN761"/>
      <c r="QO761"/>
      <c r="QP761"/>
      <c r="QQ761"/>
      <c r="QR761"/>
      <c r="QS761"/>
      <c r="QT761"/>
      <c r="QU761"/>
      <c r="QV761"/>
      <c r="QW761"/>
      <c r="QX761"/>
      <c r="QY761"/>
      <c r="QZ761"/>
      <c r="RA761"/>
      <c r="RB761"/>
      <c r="RC761"/>
      <c r="RD761"/>
      <c r="RE761"/>
      <c r="RF761"/>
      <c r="RG761"/>
      <c r="RH761"/>
      <c r="RI761"/>
      <c r="RJ761"/>
      <c r="RK761"/>
      <c r="RL761"/>
      <c r="RM761"/>
      <c r="RN761"/>
      <c r="RO761"/>
      <c r="RP761"/>
      <c r="RQ761"/>
      <c r="RR761"/>
      <c r="RS761"/>
      <c r="RT761"/>
      <c r="RU761"/>
      <c r="RV761"/>
      <c r="RW761"/>
      <c r="RX761"/>
      <c r="RY761"/>
      <c r="RZ761"/>
      <c r="SA761"/>
      <c r="SB761"/>
      <c r="SC761"/>
      <c r="SD761"/>
      <c r="SE761"/>
      <c r="SF761"/>
      <c r="SG761"/>
      <c r="SH761"/>
      <c r="SI761"/>
      <c r="SJ761"/>
      <c r="SK761"/>
      <c r="SL761"/>
      <c r="SM761"/>
      <c r="SN761"/>
      <c r="SO761"/>
      <c r="SP761"/>
      <c r="SQ761"/>
      <c r="SR761"/>
      <c r="SS761"/>
      <c r="ST761"/>
      <c r="SU761"/>
      <c r="SV761"/>
      <c r="SW761"/>
      <c r="SX761"/>
      <c r="SY761"/>
      <c r="SZ761"/>
      <c r="TA761"/>
      <c r="TB761"/>
      <c r="TC761"/>
      <c r="TD761"/>
      <c r="TE761"/>
      <c r="TF761"/>
      <c r="TG761"/>
      <c r="TH761"/>
      <c r="TI761"/>
      <c r="TJ761"/>
      <c r="TK761"/>
      <c r="TL761"/>
      <c r="TM761"/>
      <c r="TN761"/>
      <c r="TO761"/>
      <c r="TP761"/>
      <c r="TQ761"/>
      <c r="TR761"/>
      <c r="TS761"/>
      <c r="TT761"/>
      <c r="TU761"/>
      <c r="TV761"/>
      <c r="TW761"/>
      <c r="TX761"/>
      <c r="TY761"/>
      <c r="TZ761"/>
      <c r="UA761"/>
      <c r="UB761"/>
      <c r="UC761"/>
      <c r="UD761"/>
      <c r="UE761"/>
      <c r="UF761"/>
      <c r="UG761"/>
      <c r="UH761"/>
      <c r="UI761"/>
      <c r="UJ761"/>
      <c r="UK761"/>
      <c r="UL761"/>
      <c r="UM761"/>
      <c r="UN761"/>
      <c r="UO761"/>
      <c r="UP761"/>
      <c r="UQ761"/>
      <c r="UR761"/>
      <c r="US761"/>
      <c r="UT761"/>
      <c r="UU761"/>
      <c r="UV761"/>
      <c r="UW761"/>
      <c r="UX761"/>
      <c r="UY761"/>
      <c r="UZ761"/>
      <c r="VA761"/>
      <c r="VB761"/>
      <c r="VC761"/>
      <c r="VD761"/>
      <c r="VE761"/>
      <c r="VF761"/>
      <c r="VG761"/>
      <c r="VH761"/>
      <c r="VI761"/>
      <c r="VJ761"/>
      <c r="VK761"/>
      <c r="VL761"/>
      <c r="VM761"/>
      <c r="VN761"/>
      <c r="VO761"/>
      <c r="VP761"/>
      <c r="VQ761"/>
      <c r="VR761"/>
      <c r="VS761"/>
      <c r="VT761"/>
      <c r="VU761"/>
      <c r="VV761"/>
      <c r="VW761"/>
      <c r="VX761"/>
      <c r="VY761"/>
      <c r="VZ761"/>
      <c r="WA761"/>
      <c r="WB761"/>
      <c r="WC761"/>
      <c r="WD761"/>
      <c r="WE761"/>
      <c r="WF761"/>
      <c r="WG761"/>
      <c r="WH761"/>
      <c r="WI761"/>
      <c r="WJ761"/>
      <c r="WK761"/>
      <c r="WL761"/>
      <c r="WM761"/>
      <c r="WN761"/>
      <c r="WO761"/>
      <c r="WP761"/>
      <c r="WQ761"/>
      <c r="WR761"/>
      <c r="WS761"/>
      <c r="WT761"/>
      <c r="WU761"/>
      <c r="WV761"/>
      <c r="WW761"/>
      <c r="WX761"/>
      <c r="WY761"/>
      <c r="WZ761"/>
      <c r="XA761"/>
      <c r="XB761"/>
      <c r="XC761"/>
      <c r="XD761"/>
      <c r="XE761"/>
      <c r="XF761"/>
      <c r="XG761"/>
      <c r="XH761"/>
      <c r="XI761"/>
      <c r="XJ761"/>
      <c r="XK761"/>
      <c r="XL761"/>
      <c r="XM761"/>
      <c r="XN761"/>
      <c r="XO761"/>
      <c r="XP761"/>
      <c r="XQ761"/>
      <c r="XR761"/>
      <c r="XS761"/>
      <c r="XT761"/>
      <c r="XU761"/>
      <c r="XV761"/>
      <c r="XW761"/>
      <c r="XX761"/>
      <c r="XY761"/>
      <c r="XZ761"/>
      <c r="YA761"/>
      <c r="YB761"/>
      <c r="YC761"/>
      <c r="YD761"/>
      <c r="YE761"/>
      <c r="YF761"/>
      <c r="YG761"/>
      <c r="YH761"/>
      <c r="YI761"/>
      <c r="YJ761"/>
      <c r="YK761"/>
      <c r="YL761"/>
      <c r="YM761"/>
      <c r="YN761"/>
      <c r="YO761"/>
      <c r="YP761"/>
      <c r="YQ761"/>
      <c r="YR761"/>
      <c r="YS761"/>
      <c r="YT761"/>
      <c r="YU761"/>
      <c r="YV761"/>
      <c r="YW761"/>
      <c r="YX761"/>
      <c r="YY761"/>
      <c r="YZ761"/>
      <c r="ZA761"/>
      <c r="ZB761"/>
      <c r="ZC761"/>
      <c r="ZD761"/>
      <c r="ZE761"/>
      <c r="ZF761"/>
      <c r="ZG761"/>
      <c r="ZH761"/>
      <c r="ZI761"/>
      <c r="ZJ761"/>
      <c r="ZK761"/>
      <c r="ZL761"/>
      <c r="ZM761"/>
      <c r="ZN761"/>
      <c r="ZO761"/>
      <c r="ZP761"/>
      <c r="ZQ761"/>
      <c r="ZR761"/>
      <c r="ZS761"/>
      <c r="ZT761"/>
      <c r="ZU761"/>
      <c r="ZV761"/>
      <c r="ZW761"/>
      <c r="ZX761"/>
      <c r="ZY761"/>
      <c r="ZZ761"/>
      <c r="AAA761"/>
      <c r="AAB761"/>
      <c r="AAC761"/>
      <c r="AAD761"/>
      <c r="AAE761"/>
      <c r="AAF761"/>
      <c r="AAG761"/>
      <c r="AAH761"/>
      <c r="AAI761"/>
      <c r="AAJ761"/>
      <c r="AAK761"/>
      <c r="AAL761"/>
      <c r="AAM761"/>
      <c r="AAN761"/>
      <c r="AAO761"/>
      <c r="AAP761"/>
      <c r="AAQ761"/>
      <c r="AAR761"/>
      <c r="AAS761"/>
      <c r="AAT761"/>
      <c r="AAU761"/>
      <c r="AAV761"/>
      <c r="AAW761"/>
      <c r="AAX761"/>
      <c r="AAY761"/>
      <c r="AAZ761"/>
      <c r="ABA761"/>
      <c r="ABB761"/>
      <c r="ABC761"/>
      <c r="ABD761"/>
      <c r="ABE761"/>
      <c r="ABF761"/>
      <c r="ABG761"/>
      <c r="ABH761"/>
      <c r="ABI761"/>
      <c r="ABJ761"/>
      <c r="ABK761"/>
      <c r="ABL761"/>
      <c r="ABM761"/>
      <c r="ABN761"/>
      <c r="ABO761"/>
      <c r="ABP761"/>
      <c r="ABQ761"/>
      <c r="ABR761"/>
      <c r="ABS761"/>
      <c r="ABT761"/>
      <c r="ABU761"/>
      <c r="ABV761"/>
      <c r="ABW761"/>
      <c r="ABX761"/>
      <c r="ABY761"/>
    </row>
    <row r="762" spans="1:753" s="47" customFormat="1">
      <c r="A762" s="44">
        <v>98109</v>
      </c>
      <c r="B762" s="44"/>
      <c r="C762" s="45" t="s">
        <v>875</v>
      </c>
      <c r="D762" s="45"/>
      <c r="E762" s="45"/>
      <c r="F762" s="59">
        <v>435582</v>
      </c>
      <c r="G762" s="59"/>
      <c r="H762" s="59"/>
      <c r="I762" s="59">
        <v>74583</v>
      </c>
      <c r="J762" s="59"/>
      <c r="K762" s="59"/>
      <c r="L762" s="59">
        <v>10624</v>
      </c>
      <c r="M762" s="59"/>
      <c r="N762" s="59"/>
      <c r="O762" s="59">
        <v>70993</v>
      </c>
      <c r="P762" s="59"/>
      <c r="Q762" s="59"/>
      <c r="R762" s="59">
        <v>29051</v>
      </c>
      <c r="S762" s="59"/>
      <c r="T762" s="59"/>
      <c r="U762" s="59">
        <v>185251</v>
      </c>
      <c r="V762" s="59"/>
      <c r="W762" s="60"/>
      <c r="X762" s="59"/>
      <c r="Y762" s="59">
        <v>0</v>
      </c>
      <c r="Z762" s="59"/>
      <c r="AA762" s="59"/>
      <c r="AB762" s="59">
        <v>0</v>
      </c>
      <c r="AC762" s="59"/>
      <c r="AD762" s="59"/>
      <c r="AE762" s="59">
        <v>6185</v>
      </c>
      <c r="AF762" s="59"/>
      <c r="AG762" s="59"/>
      <c r="AH762" s="59">
        <v>6185</v>
      </c>
      <c r="AI762" s="59"/>
      <c r="AJ762" s="59"/>
      <c r="AK762" s="59"/>
      <c r="AL762" s="59"/>
      <c r="AM762" s="59">
        <v>194034</v>
      </c>
      <c r="AN762" s="59"/>
      <c r="AO762" s="59"/>
      <c r="AP762" s="59">
        <v>2254</v>
      </c>
      <c r="AQ762" s="59"/>
      <c r="AR762" s="59"/>
      <c r="AS762" s="59">
        <v>196288</v>
      </c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  <c r="IW762"/>
      <c r="IX762"/>
      <c r="IY762"/>
      <c r="IZ762"/>
      <c r="JA762"/>
      <c r="JB762"/>
      <c r="JC762"/>
      <c r="JD762"/>
      <c r="JE762"/>
      <c r="JF762"/>
      <c r="JG762"/>
      <c r="JH762"/>
      <c r="JI762"/>
      <c r="JJ762"/>
      <c r="JK762"/>
      <c r="JL762"/>
      <c r="JM762"/>
      <c r="JN762"/>
      <c r="JO762"/>
      <c r="JP762"/>
      <c r="JQ762"/>
      <c r="JR762"/>
      <c r="JS762"/>
      <c r="JT762"/>
      <c r="JU762"/>
      <c r="JV762"/>
      <c r="JW762"/>
      <c r="JX762"/>
      <c r="JY762"/>
      <c r="JZ762"/>
      <c r="KA762"/>
      <c r="KB762"/>
      <c r="KC762"/>
      <c r="KD762"/>
      <c r="KE762"/>
      <c r="KF762"/>
      <c r="KG762"/>
      <c r="KH762"/>
      <c r="KI762"/>
      <c r="KJ762"/>
      <c r="KK762"/>
      <c r="KL762"/>
      <c r="KM762"/>
      <c r="KN762"/>
      <c r="KO762"/>
      <c r="KP762"/>
      <c r="KQ762"/>
      <c r="KR762"/>
      <c r="KS762"/>
      <c r="KT762"/>
      <c r="KU762"/>
      <c r="KV762"/>
      <c r="KW762"/>
      <c r="KX762"/>
      <c r="KY762"/>
      <c r="KZ762"/>
      <c r="LA762"/>
      <c r="LB762"/>
      <c r="LC762"/>
      <c r="LD762"/>
      <c r="LE762"/>
      <c r="LF762"/>
      <c r="LG762"/>
      <c r="LH762"/>
      <c r="LI762"/>
      <c r="LJ762"/>
      <c r="LK762"/>
      <c r="LL762"/>
      <c r="LM762"/>
      <c r="LN762"/>
      <c r="LO762"/>
      <c r="LP762"/>
      <c r="LQ762"/>
      <c r="LR762"/>
      <c r="LS762"/>
      <c r="LT762"/>
      <c r="LU762"/>
      <c r="LV762"/>
      <c r="LW762"/>
      <c r="LX762"/>
      <c r="LY762"/>
      <c r="LZ762"/>
      <c r="MA762"/>
      <c r="MB762"/>
      <c r="MC762"/>
      <c r="MD762"/>
      <c r="ME762"/>
      <c r="MF762"/>
      <c r="MG762"/>
      <c r="MH762"/>
      <c r="MI762"/>
      <c r="MJ762"/>
      <c r="MK762"/>
      <c r="ML762"/>
      <c r="MM762"/>
      <c r="MN762"/>
      <c r="MO762"/>
      <c r="MP762"/>
      <c r="MQ762"/>
      <c r="MR762"/>
      <c r="MS762"/>
      <c r="MT762"/>
      <c r="MU762"/>
      <c r="MV762"/>
      <c r="MW762"/>
      <c r="MX762"/>
      <c r="MY762"/>
      <c r="MZ762"/>
      <c r="NA762"/>
      <c r="NB762"/>
      <c r="NC762"/>
      <c r="ND762"/>
      <c r="NE762"/>
      <c r="NF762"/>
      <c r="NG762"/>
      <c r="NH762"/>
      <c r="NI762"/>
      <c r="NJ762"/>
      <c r="NK762"/>
      <c r="NL762"/>
      <c r="NM762"/>
      <c r="NN762"/>
      <c r="NO762"/>
      <c r="NP762"/>
      <c r="NQ762"/>
      <c r="NR762"/>
      <c r="NS762"/>
      <c r="NT762"/>
      <c r="NU762"/>
      <c r="NV762"/>
      <c r="NW762"/>
      <c r="NX762"/>
      <c r="NY762"/>
      <c r="NZ762"/>
      <c r="OA762"/>
      <c r="OB762"/>
      <c r="OC762"/>
      <c r="OD762"/>
      <c r="OE762"/>
      <c r="OF762"/>
      <c r="OG762"/>
      <c r="OH762"/>
      <c r="OI762"/>
      <c r="OJ762"/>
      <c r="OK762"/>
      <c r="OL762"/>
      <c r="OM762"/>
      <c r="ON762"/>
      <c r="OO762"/>
      <c r="OP762"/>
      <c r="OQ762"/>
      <c r="OR762"/>
      <c r="OS762"/>
      <c r="OT762"/>
      <c r="OU762"/>
      <c r="OV762"/>
      <c r="OW762"/>
      <c r="OX762"/>
      <c r="OY762"/>
      <c r="OZ762"/>
      <c r="PA762"/>
      <c r="PB762"/>
      <c r="PC762"/>
      <c r="PD762"/>
      <c r="PE762"/>
      <c r="PF762"/>
      <c r="PG762"/>
      <c r="PH762"/>
      <c r="PI762"/>
      <c r="PJ762"/>
      <c r="PK762"/>
      <c r="PL762"/>
      <c r="PM762"/>
      <c r="PN762"/>
      <c r="PO762"/>
      <c r="PP762"/>
      <c r="PQ762"/>
      <c r="PR762"/>
      <c r="PS762"/>
      <c r="PT762"/>
      <c r="PU762"/>
      <c r="PV762"/>
      <c r="PW762"/>
      <c r="PX762"/>
      <c r="PY762"/>
      <c r="PZ762"/>
      <c r="QA762"/>
      <c r="QB762"/>
      <c r="QC762"/>
      <c r="QD762"/>
      <c r="QE762"/>
      <c r="QF762"/>
      <c r="QG762"/>
      <c r="QH762"/>
      <c r="QI762"/>
      <c r="QJ762"/>
      <c r="QK762"/>
      <c r="QL762"/>
      <c r="QM762"/>
      <c r="QN762"/>
      <c r="QO762"/>
      <c r="QP762"/>
      <c r="QQ762"/>
      <c r="QR762"/>
      <c r="QS762"/>
      <c r="QT762"/>
      <c r="QU762"/>
      <c r="QV762"/>
      <c r="QW762"/>
      <c r="QX762"/>
      <c r="QY762"/>
      <c r="QZ762"/>
      <c r="RA762"/>
      <c r="RB762"/>
      <c r="RC762"/>
      <c r="RD762"/>
      <c r="RE762"/>
      <c r="RF762"/>
      <c r="RG762"/>
      <c r="RH762"/>
      <c r="RI762"/>
      <c r="RJ762"/>
      <c r="RK762"/>
      <c r="RL762"/>
      <c r="RM762"/>
      <c r="RN762"/>
      <c r="RO762"/>
      <c r="RP762"/>
      <c r="RQ762"/>
      <c r="RR762"/>
      <c r="RS762"/>
      <c r="RT762"/>
      <c r="RU762"/>
      <c r="RV762"/>
      <c r="RW762"/>
      <c r="RX762"/>
      <c r="RY762"/>
      <c r="RZ762"/>
      <c r="SA762"/>
      <c r="SB762"/>
      <c r="SC762"/>
      <c r="SD762"/>
      <c r="SE762"/>
      <c r="SF762"/>
      <c r="SG762"/>
      <c r="SH762"/>
      <c r="SI762"/>
      <c r="SJ762"/>
      <c r="SK762"/>
      <c r="SL762"/>
      <c r="SM762"/>
      <c r="SN762"/>
      <c r="SO762"/>
      <c r="SP762"/>
      <c r="SQ762"/>
      <c r="SR762"/>
      <c r="SS762"/>
      <c r="ST762"/>
      <c r="SU762"/>
      <c r="SV762"/>
      <c r="SW762"/>
      <c r="SX762"/>
      <c r="SY762"/>
      <c r="SZ762"/>
      <c r="TA762"/>
      <c r="TB762"/>
      <c r="TC762"/>
      <c r="TD762"/>
      <c r="TE762"/>
      <c r="TF762"/>
      <c r="TG762"/>
      <c r="TH762"/>
      <c r="TI762"/>
      <c r="TJ762"/>
      <c r="TK762"/>
      <c r="TL762"/>
      <c r="TM762"/>
      <c r="TN762"/>
      <c r="TO762"/>
      <c r="TP762"/>
      <c r="TQ762"/>
      <c r="TR762"/>
      <c r="TS762"/>
      <c r="TT762"/>
      <c r="TU762"/>
      <c r="TV762"/>
      <c r="TW762"/>
      <c r="TX762"/>
      <c r="TY762"/>
      <c r="TZ762"/>
      <c r="UA762"/>
      <c r="UB762"/>
      <c r="UC762"/>
      <c r="UD762"/>
      <c r="UE762"/>
      <c r="UF762"/>
      <c r="UG762"/>
      <c r="UH762"/>
      <c r="UI762"/>
      <c r="UJ762"/>
      <c r="UK762"/>
      <c r="UL762"/>
      <c r="UM762"/>
      <c r="UN762"/>
      <c r="UO762"/>
      <c r="UP762"/>
      <c r="UQ762"/>
      <c r="UR762"/>
      <c r="US762"/>
      <c r="UT762"/>
      <c r="UU762"/>
      <c r="UV762"/>
      <c r="UW762"/>
      <c r="UX762"/>
      <c r="UY762"/>
      <c r="UZ762"/>
      <c r="VA762"/>
      <c r="VB762"/>
      <c r="VC762"/>
      <c r="VD762"/>
      <c r="VE762"/>
      <c r="VF762"/>
      <c r="VG762"/>
      <c r="VH762"/>
      <c r="VI762"/>
      <c r="VJ762"/>
      <c r="VK762"/>
      <c r="VL762"/>
      <c r="VM762"/>
      <c r="VN762"/>
      <c r="VO762"/>
      <c r="VP762"/>
      <c r="VQ762"/>
      <c r="VR762"/>
      <c r="VS762"/>
      <c r="VT762"/>
      <c r="VU762"/>
      <c r="VV762"/>
      <c r="VW762"/>
      <c r="VX762"/>
      <c r="VY762"/>
      <c r="VZ762"/>
      <c r="WA762"/>
      <c r="WB762"/>
      <c r="WC762"/>
      <c r="WD762"/>
      <c r="WE762"/>
      <c r="WF762"/>
      <c r="WG762"/>
      <c r="WH762"/>
      <c r="WI762"/>
      <c r="WJ762"/>
      <c r="WK762"/>
      <c r="WL762"/>
      <c r="WM762"/>
      <c r="WN762"/>
      <c r="WO762"/>
      <c r="WP762"/>
      <c r="WQ762"/>
      <c r="WR762"/>
      <c r="WS762"/>
      <c r="WT762"/>
      <c r="WU762"/>
      <c r="WV762"/>
      <c r="WW762"/>
      <c r="WX762"/>
      <c r="WY762"/>
      <c r="WZ762"/>
      <c r="XA762"/>
      <c r="XB762"/>
      <c r="XC762"/>
      <c r="XD762"/>
      <c r="XE762"/>
      <c r="XF762"/>
      <c r="XG762"/>
      <c r="XH762"/>
      <c r="XI762"/>
      <c r="XJ762"/>
      <c r="XK762"/>
      <c r="XL762"/>
      <c r="XM762"/>
      <c r="XN762"/>
      <c r="XO762"/>
      <c r="XP762"/>
      <c r="XQ762"/>
      <c r="XR762"/>
      <c r="XS762"/>
      <c r="XT762"/>
      <c r="XU762"/>
      <c r="XV762"/>
      <c r="XW762"/>
      <c r="XX762"/>
      <c r="XY762"/>
      <c r="XZ762"/>
      <c r="YA762"/>
      <c r="YB762"/>
      <c r="YC762"/>
      <c r="YD762"/>
      <c r="YE762"/>
      <c r="YF762"/>
      <c r="YG762"/>
      <c r="YH762"/>
      <c r="YI762"/>
      <c r="YJ762"/>
      <c r="YK762"/>
      <c r="YL762"/>
      <c r="YM762"/>
      <c r="YN762"/>
      <c r="YO762"/>
      <c r="YP762"/>
      <c r="YQ762"/>
      <c r="YR762"/>
      <c r="YS762"/>
      <c r="YT762"/>
      <c r="YU762"/>
      <c r="YV762"/>
      <c r="YW762"/>
      <c r="YX762"/>
      <c r="YY762"/>
      <c r="YZ762"/>
      <c r="ZA762"/>
      <c r="ZB762"/>
      <c r="ZC762"/>
      <c r="ZD762"/>
      <c r="ZE762"/>
      <c r="ZF762"/>
      <c r="ZG762"/>
      <c r="ZH762"/>
      <c r="ZI762"/>
      <c r="ZJ762"/>
      <c r="ZK762"/>
      <c r="ZL762"/>
      <c r="ZM762"/>
      <c r="ZN762"/>
      <c r="ZO762"/>
      <c r="ZP762"/>
      <c r="ZQ762"/>
      <c r="ZR762"/>
      <c r="ZS762"/>
      <c r="ZT762"/>
      <c r="ZU762"/>
      <c r="ZV762"/>
      <c r="ZW762"/>
      <c r="ZX762"/>
      <c r="ZY762"/>
      <c r="ZZ762"/>
      <c r="AAA762"/>
      <c r="AAB762"/>
      <c r="AAC762"/>
      <c r="AAD762"/>
      <c r="AAE762"/>
      <c r="AAF762"/>
      <c r="AAG762"/>
      <c r="AAH762"/>
      <c r="AAI762"/>
      <c r="AAJ762"/>
      <c r="AAK762"/>
      <c r="AAL762"/>
      <c r="AAM762"/>
      <c r="AAN762"/>
      <c r="AAO762"/>
      <c r="AAP762"/>
      <c r="AAQ762"/>
      <c r="AAR762"/>
      <c r="AAS762"/>
      <c r="AAT762"/>
      <c r="AAU762"/>
      <c r="AAV762"/>
      <c r="AAW762"/>
      <c r="AAX762"/>
      <c r="AAY762"/>
      <c r="AAZ762"/>
      <c r="ABA762"/>
      <c r="ABB762"/>
      <c r="ABC762"/>
      <c r="ABD762"/>
      <c r="ABE762"/>
      <c r="ABF762"/>
      <c r="ABG762"/>
      <c r="ABH762"/>
      <c r="ABI762"/>
      <c r="ABJ762"/>
      <c r="ABK762"/>
      <c r="ABL762"/>
      <c r="ABM762"/>
      <c r="ABN762"/>
      <c r="ABO762"/>
      <c r="ABP762"/>
      <c r="ABQ762"/>
      <c r="ABR762"/>
      <c r="ABS762"/>
      <c r="ABT762"/>
      <c r="ABU762"/>
      <c r="ABV762"/>
      <c r="ABW762"/>
      <c r="ABX762"/>
      <c r="ABY762"/>
    </row>
    <row r="763" spans="1:753" s="47" customFormat="1">
      <c r="A763" s="44">
        <v>98111</v>
      </c>
      <c r="B763" s="44"/>
      <c r="C763" s="45" t="s">
        <v>652</v>
      </c>
      <c r="D763" s="45"/>
      <c r="E763" s="45"/>
      <c r="F763" s="59">
        <v>2794279</v>
      </c>
      <c r="G763" s="59"/>
      <c r="H763" s="59"/>
      <c r="I763" s="59">
        <v>478451</v>
      </c>
      <c r="J763" s="59"/>
      <c r="K763" s="59"/>
      <c r="L763" s="59">
        <v>68157</v>
      </c>
      <c r="M763" s="59"/>
      <c r="N763" s="59"/>
      <c r="O763" s="59">
        <v>455421</v>
      </c>
      <c r="P763" s="59"/>
      <c r="Q763" s="59"/>
      <c r="R763" s="59">
        <v>0</v>
      </c>
      <c r="S763" s="59"/>
      <c r="T763" s="59"/>
      <c r="U763" s="59">
        <v>1002029</v>
      </c>
      <c r="V763" s="59"/>
      <c r="W763" s="60"/>
      <c r="X763" s="59"/>
      <c r="Y763" s="59">
        <v>0</v>
      </c>
      <c r="Z763" s="59"/>
      <c r="AA763" s="59"/>
      <c r="AB763" s="59">
        <v>0</v>
      </c>
      <c r="AC763" s="59"/>
      <c r="AD763" s="59"/>
      <c r="AE763" s="59">
        <v>80540</v>
      </c>
      <c r="AF763" s="59"/>
      <c r="AG763" s="59"/>
      <c r="AH763" s="59">
        <v>80540</v>
      </c>
      <c r="AI763" s="59"/>
      <c r="AJ763" s="59"/>
      <c r="AK763" s="59"/>
      <c r="AL763" s="59"/>
      <c r="AM763" s="59">
        <v>1244736</v>
      </c>
      <c r="AN763" s="59"/>
      <c r="AO763" s="59"/>
      <c r="AP763" s="59">
        <v>-36220</v>
      </c>
      <c r="AQ763" s="59"/>
      <c r="AR763" s="59"/>
      <c r="AS763" s="59">
        <v>1208516</v>
      </c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  <c r="IW763"/>
      <c r="IX763"/>
      <c r="IY763"/>
      <c r="IZ763"/>
      <c r="JA763"/>
      <c r="JB763"/>
      <c r="JC763"/>
      <c r="JD763"/>
      <c r="JE763"/>
      <c r="JF763"/>
      <c r="JG763"/>
      <c r="JH763"/>
      <c r="JI763"/>
      <c r="JJ763"/>
      <c r="JK763"/>
      <c r="JL763"/>
      <c r="JM763"/>
      <c r="JN763"/>
      <c r="JO763"/>
      <c r="JP763"/>
      <c r="JQ763"/>
      <c r="JR763"/>
      <c r="JS763"/>
      <c r="JT763"/>
      <c r="JU763"/>
      <c r="JV763"/>
      <c r="JW763"/>
      <c r="JX763"/>
      <c r="JY763"/>
      <c r="JZ763"/>
      <c r="KA763"/>
      <c r="KB763"/>
      <c r="KC763"/>
      <c r="KD763"/>
      <c r="KE763"/>
      <c r="KF763"/>
      <c r="KG763"/>
      <c r="KH763"/>
      <c r="KI763"/>
      <c r="KJ763"/>
      <c r="KK763"/>
      <c r="KL763"/>
      <c r="KM763"/>
      <c r="KN763"/>
      <c r="KO763"/>
      <c r="KP763"/>
      <c r="KQ763"/>
      <c r="KR763"/>
      <c r="KS763"/>
      <c r="KT763"/>
      <c r="KU763"/>
      <c r="KV763"/>
      <c r="KW763"/>
      <c r="KX763"/>
      <c r="KY763"/>
      <c r="KZ763"/>
      <c r="LA763"/>
      <c r="LB763"/>
      <c r="LC763"/>
      <c r="LD763"/>
      <c r="LE763"/>
      <c r="LF763"/>
      <c r="LG763"/>
      <c r="LH763"/>
      <c r="LI763"/>
      <c r="LJ763"/>
      <c r="LK763"/>
      <c r="LL763"/>
      <c r="LM763"/>
      <c r="LN763"/>
      <c r="LO763"/>
      <c r="LP763"/>
      <c r="LQ763"/>
      <c r="LR763"/>
      <c r="LS763"/>
      <c r="LT763"/>
      <c r="LU763"/>
      <c r="LV763"/>
      <c r="LW763"/>
      <c r="LX763"/>
      <c r="LY763"/>
      <c r="LZ763"/>
      <c r="MA763"/>
      <c r="MB763"/>
      <c r="MC763"/>
      <c r="MD763"/>
      <c r="ME763"/>
      <c r="MF763"/>
      <c r="MG763"/>
      <c r="MH763"/>
      <c r="MI763"/>
      <c r="MJ763"/>
      <c r="MK763"/>
      <c r="ML763"/>
      <c r="MM763"/>
      <c r="MN763"/>
      <c r="MO763"/>
      <c r="MP763"/>
      <c r="MQ763"/>
      <c r="MR763"/>
      <c r="MS763"/>
      <c r="MT763"/>
      <c r="MU763"/>
      <c r="MV763"/>
      <c r="MW763"/>
      <c r="MX763"/>
      <c r="MY763"/>
      <c r="MZ763"/>
      <c r="NA763"/>
      <c r="NB763"/>
      <c r="NC763"/>
      <c r="ND763"/>
      <c r="NE763"/>
      <c r="NF763"/>
      <c r="NG763"/>
      <c r="NH763"/>
      <c r="NI763"/>
      <c r="NJ763"/>
      <c r="NK763"/>
      <c r="NL763"/>
      <c r="NM763"/>
      <c r="NN763"/>
      <c r="NO763"/>
      <c r="NP763"/>
      <c r="NQ763"/>
      <c r="NR763"/>
      <c r="NS763"/>
      <c r="NT763"/>
      <c r="NU763"/>
      <c r="NV763"/>
      <c r="NW763"/>
      <c r="NX763"/>
      <c r="NY763"/>
      <c r="NZ763"/>
      <c r="OA763"/>
      <c r="OB763"/>
      <c r="OC763"/>
      <c r="OD763"/>
      <c r="OE763"/>
      <c r="OF763"/>
      <c r="OG763"/>
      <c r="OH763"/>
      <c r="OI763"/>
      <c r="OJ763"/>
      <c r="OK763"/>
      <c r="OL763"/>
      <c r="OM763"/>
      <c r="ON763"/>
      <c r="OO763"/>
      <c r="OP763"/>
      <c r="OQ763"/>
      <c r="OR763"/>
      <c r="OS763"/>
      <c r="OT763"/>
      <c r="OU763"/>
      <c r="OV763"/>
      <c r="OW763"/>
      <c r="OX763"/>
      <c r="OY763"/>
      <c r="OZ763"/>
      <c r="PA763"/>
      <c r="PB763"/>
      <c r="PC763"/>
      <c r="PD763"/>
      <c r="PE763"/>
      <c r="PF763"/>
      <c r="PG763"/>
      <c r="PH763"/>
      <c r="PI763"/>
      <c r="PJ763"/>
      <c r="PK763"/>
      <c r="PL763"/>
      <c r="PM763"/>
      <c r="PN763"/>
      <c r="PO763"/>
      <c r="PP763"/>
      <c r="PQ763"/>
      <c r="PR763"/>
      <c r="PS763"/>
      <c r="PT763"/>
      <c r="PU763"/>
      <c r="PV763"/>
      <c r="PW763"/>
      <c r="PX763"/>
      <c r="PY763"/>
      <c r="PZ763"/>
      <c r="QA763"/>
      <c r="QB763"/>
      <c r="QC763"/>
      <c r="QD763"/>
      <c r="QE763"/>
      <c r="QF763"/>
      <c r="QG763"/>
      <c r="QH763"/>
      <c r="QI763"/>
      <c r="QJ763"/>
      <c r="QK763"/>
      <c r="QL763"/>
      <c r="QM763"/>
      <c r="QN763"/>
      <c r="QO763"/>
      <c r="QP763"/>
      <c r="QQ763"/>
      <c r="QR763"/>
      <c r="QS763"/>
      <c r="QT763"/>
      <c r="QU763"/>
      <c r="QV763"/>
      <c r="QW763"/>
      <c r="QX763"/>
      <c r="QY763"/>
      <c r="QZ763"/>
      <c r="RA763"/>
      <c r="RB763"/>
      <c r="RC763"/>
      <c r="RD763"/>
      <c r="RE763"/>
      <c r="RF763"/>
      <c r="RG763"/>
      <c r="RH763"/>
      <c r="RI763"/>
      <c r="RJ763"/>
      <c r="RK763"/>
      <c r="RL763"/>
      <c r="RM763"/>
      <c r="RN763"/>
      <c r="RO763"/>
      <c r="RP763"/>
      <c r="RQ763"/>
      <c r="RR763"/>
      <c r="RS763"/>
      <c r="RT763"/>
      <c r="RU763"/>
      <c r="RV763"/>
      <c r="RW763"/>
      <c r="RX763"/>
      <c r="RY763"/>
      <c r="RZ763"/>
      <c r="SA763"/>
      <c r="SB763"/>
      <c r="SC763"/>
      <c r="SD763"/>
      <c r="SE763"/>
      <c r="SF763"/>
      <c r="SG763"/>
      <c r="SH763"/>
      <c r="SI763"/>
      <c r="SJ763"/>
      <c r="SK763"/>
      <c r="SL763"/>
      <c r="SM763"/>
      <c r="SN763"/>
      <c r="SO763"/>
      <c r="SP763"/>
      <c r="SQ763"/>
      <c r="SR763"/>
      <c r="SS763"/>
      <c r="ST763"/>
      <c r="SU763"/>
      <c r="SV763"/>
      <c r="SW763"/>
      <c r="SX763"/>
      <c r="SY763"/>
      <c r="SZ763"/>
      <c r="TA763"/>
      <c r="TB763"/>
      <c r="TC763"/>
      <c r="TD763"/>
      <c r="TE763"/>
      <c r="TF763"/>
      <c r="TG763"/>
      <c r="TH763"/>
      <c r="TI763"/>
      <c r="TJ763"/>
      <c r="TK763"/>
      <c r="TL763"/>
      <c r="TM763"/>
      <c r="TN763"/>
      <c r="TO763"/>
      <c r="TP763"/>
      <c r="TQ763"/>
      <c r="TR763"/>
      <c r="TS763"/>
      <c r="TT763"/>
      <c r="TU763"/>
      <c r="TV763"/>
      <c r="TW763"/>
      <c r="TX763"/>
      <c r="TY763"/>
      <c r="TZ763"/>
      <c r="UA763"/>
      <c r="UB763"/>
      <c r="UC763"/>
      <c r="UD763"/>
      <c r="UE763"/>
      <c r="UF763"/>
      <c r="UG763"/>
      <c r="UH763"/>
      <c r="UI763"/>
      <c r="UJ763"/>
      <c r="UK763"/>
      <c r="UL763"/>
      <c r="UM763"/>
      <c r="UN763"/>
      <c r="UO763"/>
      <c r="UP763"/>
      <c r="UQ763"/>
      <c r="UR763"/>
      <c r="US763"/>
      <c r="UT763"/>
      <c r="UU763"/>
      <c r="UV763"/>
      <c r="UW763"/>
      <c r="UX763"/>
      <c r="UY763"/>
      <c r="UZ763"/>
      <c r="VA763"/>
      <c r="VB763"/>
      <c r="VC763"/>
      <c r="VD763"/>
      <c r="VE763"/>
      <c r="VF763"/>
      <c r="VG763"/>
      <c r="VH763"/>
      <c r="VI763"/>
      <c r="VJ763"/>
      <c r="VK763"/>
      <c r="VL763"/>
      <c r="VM763"/>
      <c r="VN763"/>
      <c r="VO763"/>
      <c r="VP763"/>
      <c r="VQ763"/>
      <c r="VR763"/>
      <c r="VS763"/>
      <c r="VT763"/>
      <c r="VU763"/>
      <c r="VV763"/>
      <c r="VW763"/>
      <c r="VX763"/>
      <c r="VY763"/>
      <c r="VZ763"/>
      <c r="WA763"/>
      <c r="WB763"/>
      <c r="WC763"/>
      <c r="WD763"/>
      <c r="WE763"/>
      <c r="WF763"/>
      <c r="WG763"/>
      <c r="WH763"/>
      <c r="WI763"/>
      <c r="WJ763"/>
      <c r="WK763"/>
      <c r="WL763"/>
      <c r="WM763"/>
      <c r="WN763"/>
      <c r="WO763"/>
      <c r="WP763"/>
      <c r="WQ763"/>
      <c r="WR763"/>
      <c r="WS763"/>
      <c r="WT763"/>
      <c r="WU763"/>
      <c r="WV763"/>
      <c r="WW763"/>
      <c r="WX763"/>
      <c r="WY763"/>
      <c r="WZ763"/>
      <c r="XA763"/>
      <c r="XB763"/>
      <c r="XC763"/>
      <c r="XD763"/>
      <c r="XE763"/>
      <c r="XF763"/>
      <c r="XG763"/>
      <c r="XH763"/>
      <c r="XI763"/>
      <c r="XJ763"/>
      <c r="XK763"/>
      <c r="XL763"/>
      <c r="XM763"/>
      <c r="XN763"/>
      <c r="XO763"/>
      <c r="XP763"/>
      <c r="XQ763"/>
      <c r="XR763"/>
      <c r="XS763"/>
      <c r="XT763"/>
      <c r="XU763"/>
      <c r="XV763"/>
      <c r="XW763"/>
      <c r="XX763"/>
      <c r="XY763"/>
      <c r="XZ763"/>
      <c r="YA763"/>
      <c r="YB763"/>
      <c r="YC763"/>
      <c r="YD763"/>
      <c r="YE763"/>
      <c r="YF763"/>
      <c r="YG763"/>
      <c r="YH763"/>
      <c r="YI763"/>
      <c r="YJ763"/>
      <c r="YK763"/>
      <c r="YL763"/>
      <c r="YM763"/>
      <c r="YN763"/>
      <c r="YO763"/>
      <c r="YP763"/>
      <c r="YQ763"/>
      <c r="YR763"/>
      <c r="YS763"/>
      <c r="YT763"/>
      <c r="YU763"/>
      <c r="YV763"/>
      <c r="YW763"/>
      <c r="YX763"/>
      <c r="YY763"/>
      <c r="YZ763"/>
      <c r="ZA763"/>
      <c r="ZB763"/>
      <c r="ZC763"/>
      <c r="ZD763"/>
      <c r="ZE763"/>
      <c r="ZF763"/>
      <c r="ZG763"/>
      <c r="ZH763"/>
      <c r="ZI763"/>
      <c r="ZJ763"/>
      <c r="ZK763"/>
      <c r="ZL763"/>
      <c r="ZM763"/>
      <c r="ZN763"/>
      <c r="ZO763"/>
      <c r="ZP763"/>
      <c r="ZQ763"/>
      <c r="ZR763"/>
      <c r="ZS763"/>
      <c r="ZT763"/>
      <c r="ZU763"/>
      <c r="ZV763"/>
      <c r="ZW763"/>
      <c r="ZX763"/>
      <c r="ZY763"/>
      <c r="ZZ763"/>
      <c r="AAA763"/>
      <c r="AAB763"/>
      <c r="AAC763"/>
      <c r="AAD763"/>
      <c r="AAE763"/>
      <c r="AAF763"/>
      <c r="AAG763"/>
      <c r="AAH763"/>
      <c r="AAI763"/>
      <c r="AAJ763"/>
      <c r="AAK763"/>
      <c r="AAL763"/>
      <c r="AAM763"/>
      <c r="AAN763"/>
      <c r="AAO763"/>
      <c r="AAP763"/>
      <c r="AAQ763"/>
      <c r="AAR763"/>
      <c r="AAS763"/>
      <c r="AAT763"/>
      <c r="AAU763"/>
      <c r="AAV763"/>
      <c r="AAW763"/>
      <c r="AAX763"/>
      <c r="AAY763"/>
      <c r="AAZ763"/>
      <c r="ABA763"/>
      <c r="ABB763"/>
      <c r="ABC763"/>
      <c r="ABD763"/>
      <c r="ABE763"/>
      <c r="ABF763"/>
      <c r="ABG763"/>
      <c r="ABH763"/>
      <c r="ABI763"/>
      <c r="ABJ763"/>
      <c r="ABK763"/>
      <c r="ABL763"/>
      <c r="ABM763"/>
      <c r="ABN763"/>
      <c r="ABO763"/>
      <c r="ABP763"/>
      <c r="ABQ763"/>
      <c r="ABR763"/>
      <c r="ABS763"/>
      <c r="ABT763"/>
      <c r="ABU763"/>
      <c r="ABV763"/>
      <c r="ABW763"/>
      <c r="ABX763"/>
      <c r="ABY763"/>
    </row>
    <row r="764" spans="1:753" s="47" customFormat="1">
      <c r="A764" s="44">
        <v>98113</v>
      </c>
      <c r="B764" s="44"/>
      <c r="C764" s="45" t="s">
        <v>653</v>
      </c>
      <c r="D764" s="45"/>
      <c r="E764" s="45"/>
      <c r="F764" s="59">
        <v>92578</v>
      </c>
      <c r="G764" s="59"/>
      <c r="H764" s="59"/>
      <c r="I764" s="59">
        <v>15852</v>
      </c>
      <c r="J764" s="59"/>
      <c r="K764" s="59"/>
      <c r="L764" s="59">
        <v>2258</v>
      </c>
      <c r="M764" s="59"/>
      <c r="N764" s="59"/>
      <c r="O764" s="59">
        <v>15089</v>
      </c>
      <c r="P764" s="59"/>
      <c r="Q764" s="59"/>
      <c r="R764" s="59">
        <v>6120</v>
      </c>
      <c r="S764" s="59"/>
      <c r="T764" s="59"/>
      <c r="U764" s="59">
        <v>39319</v>
      </c>
      <c r="V764" s="59"/>
      <c r="W764" s="60"/>
      <c r="X764" s="59"/>
      <c r="Y764" s="59">
        <v>0</v>
      </c>
      <c r="Z764" s="59"/>
      <c r="AA764" s="59"/>
      <c r="AB764" s="59">
        <v>0</v>
      </c>
      <c r="AC764" s="59"/>
      <c r="AD764" s="59"/>
      <c r="AE764" s="59">
        <v>312</v>
      </c>
      <c r="AF764" s="59"/>
      <c r="AG764" s="59"/>
      <c r="AH764" s="59">
        <v>312</v>
      </c>
      <c r="AI764" s="59"/>
      <c r="AJ764" s="59"/>
      <c r="AK764" s="59"/>
      <c r="AL764" s="59"/>
      <c r="AM764" s="59">
        <v>41240</v>
      </c>
      <c r="AN764" s="59"/>
      <c r="AO764" s="59"/>
      <c r="AP764" s="59">
        <v>3840</v>
      </c>
      <c r="AQ764" s="59"/>
      <c r="AR764" s="59"/>
      <c r="AS764" s="59">
        <v>45080</v>
      </c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  <c r="JB764"/>
      <c r="JC764"/>
      <c r="JD764"/>
      <c r="JE764"/>
      <c r="JF764"/>
      <c r="JG764"/>
      <c r="JH764"/>
      <c r="JI764"/>
      <c r="JJ764"/>
      <c r="JK764"/>
      <c r="JL764"/>
      <c r="JM764"/>
      <c r="JN764"/>
      <c r="JO764"/>
      <c r="JP764"/>
      <c r="JQ764"/>
      <c r="JR764"/>
      <c r="JS764"/>
      <c r="JT764"/>
      <c r="JU764"/>
      <c r="JV764"/>
      <c r="JW764"/>
      <c r="JX764"/>
      <c r="JY764"/>
      <c r="JZ764"/>
      <c r="KA764"/>
      <c r="KB764"/>
      <c r="KC764"/>
      <c r="KD764"/>
      <c r="KE764"/>
      <c r="KF764"/>
      <c r="KG764"/>
      <c r="KH764"/>
      <c r="KI764"/>
      <c r="KJ764"/>
      <c r="KK764"/>
      <c r="KL764"/>
      <c r="KM764"/>
      <c r="KN764"/>
      <c r="KO764"/>
      <c r="KP764"/>
      <c r="KQ764"/>
      <c r="KR764"/>
      <c r="KS764"/>
      <c r="KT764"/>
      <c r="KU764"/>
      <c r="KV764"/>
      <c r="KW764"/>
      <c r="KX764"/>
      <c r="KY764"/>
      <c r="KZ764"/>
      <c r="LA764"/>
      <c r="LB764"/>
      <c r="LC764"/>
      <c r="LD764"/>
      <c r="LE764"/>
      <c r="LF764"/>
      <c r="LG764"/>
      <c r="LH764"/>
      <c r="LI764"/>
      <c r="LJ764"/>
      <c r="LK764"/>
      <c r="LL764"/>
      <c r="LM764"/>
      <c r="LN764"/>
      <c r="LO764"/>
      <c r="LP764"/>
      <c r="LQ764"/>
      <c r="LR764"/>
      <c r="LS764"/>
      <c r="LT764"/>
      <c r="LU764"/>
      <c r="LV764"/>
      <c r="LW764"/>
      <c r="LX764"/>
      <c r="LY764"/>
      <c r="LZ764"/>
      <c r="MA764"/>
      <c r="MB764"/>
      <c r="MC764"/>
      <c r="MD764"/>
      <c r="ME764"/>
      <c r="MF764"/>
      <c r="MG764"/>
      <c r="MH764"/>
      <c r="MI764"/>
      <c r="MJ764"/>
      <c r="MK764"/>
      <c r="ML764"/>
      <c r="MM764"/>
      <c r="MN764"/>
      <c r="MO764"/>
      <c r="MP764"/>
      <c r="MQ764"/>
      <c r="MR764"/>
      <c r="MS764"/>
      <c r="MT764"/>
      <c r="MU764"/>
      <c r="MV764"/>
      <c r="MW764"/>
      <c r="MX764"/>
      <c r="MY764"/>
      <c r="MZ764"/>
      <c r="NA764"/>
      <c r="NB764"/>
      <c r="NC764"/>
      <c r="ND764"/>
      <c r="NE764"/>
      <c r="NF764"/>
      <c r="NG764"/>
      <c r="NH764"/>
      <c r="NI764"/>
      <c r="NJ764"/>
      <c r="NK764"/>
      <c r="NL764"/>
      <c r="NM764"/>
      <c r="NN764"/>
      <c r="NO764"/>
      <c r="NP764"/>
      <c r="NQ764"/>
      <c r="NR764"/>
      <c r="NS764"/>
      <c r="NT764"/>
      <c r="NU764"/>
      <c r="NV764"/>
      <c r="NW764"/>
      <c r="NX764"/>
      <c r="NY764"/>
      <c r="NZ764"/>
      <c r="OA764"/>
      <c r="OB764"/>
      <c r="OC764"/>
      <c r="OD764"/>
      <c r="OE764"/>
      <c r="OF764"/>
      <c r="OG764"/>
      <c r="OH764"/>
      <c r="OI764"/>
      <c r="OJ764"/>
      <c r="OK764"/>
      <c r="OL764"/>
      <c r="OM764"/>
      <c r="ON764"/>
      <c r="OO764"/>
      <c r="OP764"/>
      <c r="OQ764"/>
      <c r="OR764"/>
      <c r="OS764"/>
      <c r="OT764"/>
      <c r="OU764"/>
      <c r="OV764"/>
      <c r="OW764"/>
      <c r="OX764"/>
      <c r="OY764"/>
      <c r="OZ764"/>
      <c r="PA764"/>
      <c r="PB764"/>
      <c r="PC764"/>
      <c r="PD764"/>
      <c r="PE764"/>
      <c r="PF764"/>
      <c r="PG764"/>
      <c r="PH764"/>
      <c r="PI764"/>
      <c r="PJ764"/>
      <c r="PK764"/>
      <c r="PL764"/>
      <c r="PM764"/>
      <c r="PN764"/>
      <c r="PO764"/>
      <c r="PP764"/>
      <c r="PQ764"/>
      <c r="PR764"/>
      <c r="PS764"/>
      <c r="PT764"/>
      <c r="PU764"/>
      <c r="PV764"/>
      <c r="PW764"/>
      <c r="PX764"/>
      <c r="PY764"/>
      <c r="PZ764"/>
      <c r="QA764"/>
      <c r="QB764"/>
      <c r="QC764"/>
      <c r="QD764"/>
      <c r="QE764"/>
      <c r="QF764"/>
      <c r="QG764"/>
      <c r="QH764"/>
      <c r="QI764"/>
      <c r="QJ764"/>
      <c r="QK764"/>
      <c r="QL764"/>
      <c r="QM764"/>
      <c r="QN764"/>
      <c r="QO764"/>
      <c r="QP764"/>
      <c r="QQ764"/>
      <c r="QR764"/>
      <c r="QS764"/>
      <c r="QT764"/>
      <c r="QU764"/>
      <c r="QV764"/>
      <c r="QW764"/>
      <c r="QX764"/>
      <c r="QY764"/>
      <c r="QZ764"/>
      <c r="RA764"/>
      <c r="RB764"/>
      <c r="RC764"/>
      <c r="RD764"/>
      <c r="RE764"/>
      <c r="RF764"/>
      <c r="RG764"/>
      <c r="RH764"/>
      <c r="RI764"/>
      <c r="RJ764"/>
      <c r="RK764"/>
      <c r="RL764"/>
      <c r="RM764"/>
      <c r="RN764"/>
      <c r="RO764"/>
      <c r="RP764"/>
      <c r="RQ764"/>
      <c r="RR764"/>
      <c r="RS764"/>
      <c r="RT764"/>
      <c r="RU764"/>
      <c r="RV764"/>
      <c r="RW764"/>
      <c r="RX764"/>
      <c r="RY764"/>
      <c r="RZ764"/>
      <c r="SA764"/>
      <c r="SB764"/>
      <c r="SC764"/>
      <c r="SD764"/>
      <c r="SE764"/>
      <c r="SF764"/>
      <c r="SG764"/>
      <c r="SH764"/>
      <c r="SI764"/>
      <c r="SJ764"/>
      <c r="SK764"/>
      <c r="SL764"/>
      <c r="SM764"/>
      <c r="SN764"/>
      <c r="SO764"/>
      <c r="SP764"/>
      <c r="SQ764"/>
      <c r="SR764"/>
      <c r="SS764"/>
      <c r="ST764"/>
      <c r="SU764"/>
      <c r="SV764"/>
      <c r="SW764"/>
      <c r="SX764"/>
      <c r="SY764"/>
      <c r="SZ764"/>
      <c r="TA764"/>
      <c r="TB764"/>
      <c r="TC764"/>
      <c r="TD764"/>
      <c r="TE764"/>
      <c r="TF764"/>
      <c r="TG764"/>
      <c r="TH764"/>
      <c r="TI764"/>
      <c r="TJ764"/>
      <c r="TK764"/>
      <c r="TL764"/>
      <c r="TM764"/>
      <c r="TN764"/>
      <c r="TO764"/>
      <c r="TP764"/>
      <c r="TQ764"/>
      <c r="TR764"/>
      <c r="TS764"/>
      <c r="TT764"/>
      <c r="TU764"/>
      <c r="TV764"/>
      <c r="TW764"/>
      <c r="TX764"/>
      <c r="TY764"/>
      <c r="TZ764"/>
      <c r="UA764"/>
      <c r="UB764"/>
      <c r="UC764"/>
      <c r="UD764"/>
      <c r="UE764"/>
      <c r="UF764"/>
      <c r="UG764"/>
      <c r="UH764"/>
      <c r="UI764"/>
      <c r="UJ764"/>
      <c r="UK764"/>
      <c r="UL764"/>
      <c r="UM764"/>
      <c r="UN764"/>
      <c r="UO764"/>
      <c r="UP764"/>
      <c r="UQ764"/>
      <c r="UR764"/>
      <c r="US764"/>
      <c r="UT764"/>
      <c r="UU764"/>
      <c r="UV764"/>
      <c r="UW764"/>
      <c r="UX764"/>
      <c r="UY764"/>
      <c r="UZ764"/>
      <c r="VA764"/>
      <c r="VB764"/>
      <c r="VC764"/>
      <c r="VD764"/>
      <c r="VE764"/>
      <c r="VF764"/>
      <c r="VG764"/>
      <c r="VH764"/>
      <c r="VI764"/>
      <c r="VJ764"/>
      <c r="VK764"/>
      <c r="VL764"/>
      <c r="VM764"/>
      <c r="VN764"/>
      <c r="VO764"/>
      <c r="VP764"/>
      <c r="VQ764"/>
      <c r="VR764"/>
      <c r="VS764"/>
      <c r="VT764"/>
      <c r="VU764"/>
      <c r="VV764"/>
      <c r="VW764"/>
      <c r="VX764"/>
      <c r="VY764"/>
      <c r="VZ764"/>
      <c r="WA764"/>
      <c r="WB764"/>
      <c r="WC764"/>
      <c r="WD764"/>
      <c r="WE764"/>
      <c r="WF764"/>
      <c r="WG764"/>
      <c r="WH764"/>
      <c r="WI764"/>
      <c r="WJ764"/>
      <c r="WK764"/>
      <c r="WL764"/>
      <c r="WM764"/>
      <c r="WN764"/>
      <c r="WO764"/>
      <c r="WP764"/>
      <c r="WQ764"/>
      <c r="WR764"/>
      <c r="WS764"/>
      <c r="WT764"/>
      <c r="WU764"/>
      <c r="WV764"/>
      <c r="WW764"/>
      <c r="WX764"/>
      <c r="WY764"/>
      <c r="WZ764"/>
      <c r="XA764"/>
      <c r="XB764"/>
      <c r="XC764"/>
      <c r="XD764"/>
      <c r="XE764"/>
      <c r="XF764"/>
      <c r="XG764"/>
      <c r="XH764"/>
      <c r="XI764"/>
      <c r="XJ764"/>
      <c r="XK764"/>
      <c r="XL764"/>
      <c r="XM764"/>
      <c r="XN764"/>
      <c r="XO764"/>
      <c r="XP764"/>
      <c r="XQ764"/>
      <c r="XR764"/>
      <c r="XS764"/>
      <c r="XT764"/>
      <c r="XU764"/>
      <c r="XV764"/>
      <c r="XW764"/>
      <c r="XX764"/>
      <c r="XY764"/>
      <c r="XZ764"/>
      <c r="YA764"/>
      <c r="YB764"/>
      <c r="YC764"/>
      <c r="YD764"/>
      <c r="YE764"/>
      <c r="YF764"/>
      <c r="YG764"/>
      <c r="YH764"/>
      <c r="YI764"/>
      <c r="YJ764"/>
      <c r="YK764"/>
      <c r="YL764"/>
      <c r="YM764"/>
      <c r="YN764"/>
      <c r="YO764"/>
      <c r="YP764"/>
      <c r="YQ764"/>
      <c r="YR764"/>
      <c r="YS764"/>
      <c r="YT764"/>
      <c r="YU764"/>
      <c r="YV764"/>
      <c r="YW764"/>
      <c r="YX764"/>
      <c r="YY764"/>
      <c r="YZ764"/>
      <c r="ZA764"/>
      <c r="ZB764"/>
      <c r="ZC764"/>
      <c r="ZD764"/>
      <c r="ZE764"/>
      <c r="ZF764"/>
      <c r="ZG764"/>
      <c r="ZH764"/>
      <c r="ZI764"/>
      <c r="ZJ764"/>
      <c r="ZK764"/>
      <c r="ZL764"/>
      <c r="ZM764"/>
      <c r="ZN764"/>
      <c r="ZO764"/>
      <c r="ZP764"/>
      <c r="ZQ764"/>
      <c r="ZR764"/>
      <c r="ZS764"/>
      <c r="ZT764"/>
      <c r="ZU764"/>
      <c r="ZV764"/>
      <c r="ZW764"/>
      <c r="ZX764"/>
      <c r="ZY764"/>
      <c r="ZZ764"/>
      <c r="AAA764"/>
      <c r="AAB764"/>
      <c r="AAC764"/>
      <c r="AAD764"/>
      <c r="AAE764"/>
      <c r="AAF764"/>
      <c r="AAG764"/>
      <c r="AAH764"/>
      <c r="AAI764"/>
      <c r="AAJ764"/>
      <c r="AAK764"/>
      <c r="AAL764"/>
      <c r="AAM764"/>
      <c r="AAN764"/>
      <c r="AAO764"/>
      <c r="AAP764"/>
      <c r="AAQ764"/>
      <c r="AAR764"/>
      <c r="AAS764"/>
      <c r="AAT764"/>
      <c r="AAU764"/>
      <c r="AAV764"/>
      <c r="AAW764"/>
      <c r="AAX764"/>
      <c r="AAY764"/>
      <c r="AAZ764"/>
      <c r="ABA764"/>
      <c r="ABB764"/>
      <c r="ABC764"/>
      <c r="ABD764"/>
      <c r="ABE764"/>
      <c r="ABF764"/>
      <c r="ABG764"/>
      <c r="ABH764"/>
      <c r="ABI764"/>
      <c r="ABJ764"/>
      <c r="ABK764"/>
      <c r="ABL764"/>
      <c r="ABM764"/>
      <c r="ABN764"/>
      <c r="ABO764"/>
      <c r="ABP764"/>
      <c r="ABQ764"/>
      <c r="ABR764"/>
      <c r="ABS764"/>
      <c r="ABT764"/>
      <c r="ABU764"/>
      <c r="ABV764"/>
      <c r="ABW764"/>
      <c r="ABX764"/>
      <c r="ABY764"/>
    </row>
    <row r="765" spans="1:753">
      <c r="A765" s="48">
        <v>98121</v>
      </c>
      <c r="B765" s="48"/>
      <c r="C765" s="49" t="s">
        <v>654</v>
      </c>
      <c r="D765" s="49"/>
      <c r="E765" s="49"/>
      <c r="F765" s="60">
        <v>580594</v>
      </c>
      <c r="G765" s="60"/>
      <c r="H765" s="60"/>
      <c r="I765" s="60">
        <v>99412</v>
      </c>
      <c r="J765" s="60"/>
      <c r="K765" s="60"/>
      <c r="L765" s="60">
        <v>14162</v>
      </c>
      <c r="M765" s="60"/>
      <c r="N765" s="60"/>
      <c r="O765" s="60">
        <v>94627</v>
      </c>
      <c r="P765" s="60"/>
      <c r="Q765" s="60"/>
      <c r="R765" s="60">
        <v>4071</v>
      </c>
      <c r="S765" s="60"/>
      <c r="T765" s="60"/>
      <c r="U765" s="60">
        <v>212272</v>
      </c>
      <c r="V765" s="60"/>
      <c r="W765" s="60"/>
      <c r="X765" s="60"/>
      <c r="Y765" s="60">
        <v>0</v>
      </c>
      <c r="Z765" s="60"/>
      <c r="AA765" s="60"/>
      <c r="AB765" s="60">
        <v>0</v>
      </c>
      <c r="AC765" s="60"/>
      <c r="AD765" s="60"/>
      <c r="AE765" s="60">
        <v>24143</v>
      </c>
      <c r="AF765" s="60"/>
      <c r="AG765" s="60"/>
      <c r="AH765" s="60">
        <v>24143</v>
      </c>
      <c r="AI765" s="60"/>
      <c r="AJ765" s="60"/>
      <c r="AK765" s="60"/>
      <c r="AL765" s="60"/>
      <c r="AM765" s="60">
        <v>258631</v>
      </c>
      <c r="AN765" s="60"/>
      <c r="AO765" s="60"/>
      <c r="AP765" s="60">
        <v>-9032</v>
      </c>
      <c r="AQ765" s="60"/>
      <c r="AR765" s="60"/>
      <c r="AS765" s="60">
        <v>249599</v>
      </c>
    </row>
    <row r="766" spans="1:753">
      <c r="A766" s="48">
        <v>98131</v>
      </c>
      <c r="B766" s="48"/>
      <c r="C766" s="49" t="s">
        <v>655</v>
      </c>
      <c r="D766" s="49"/>
      <c r="E766" s="49"/>
      <c r="F766" s="60">
        <v>687919</v>
      </c>
      <c r="G766" s="60"/>
      <c r="H766" s="60"/>
      <c r="I766" s="60">
        <v>117789</v>
      </c>
      <c r="J766" s="60"/>
      <c r="K766" s="60"/>
      <c r="L766" s="60">
        <v>16779</v>
      </c>
      <c r="M766" s="60"/>
      <c r="N766" s="60"/>
      <c r="O766" s="60">
        <v>112119</v>
      </c>
      <c r="P766" s="60"/>
      <c r="Q766" s="60"/>
      <c r="R766" s="60">
        <v>23774</v>
      </c>
      <c r="S766" s="60"/>
      <c r="T766" s="60"/>
      <c r="U766" s="60">
        <v>270461</v>
      </c>
      <c r="V766" s="60"/>
      <c r="W766" s="60"/>
      <c r="X766" s="60"/>
      <c r="Y766" s="60">
        <v>0</v>
      </c>
      <c r="Z766" s="60"/>
      <c r="AA766" s="60"/>
      <c r="AB766" s="60">
        <v>0</v>
      </c>
      <c r="AC766" s="60"/>
      <c r="AD766" s="60"/>
      <c r="AE766" s="60">
        <v>24067</v>
      </c>
      <c r="AF766" s="60"/>
      <c r="AG766" s="60"/>
      <c r="AH766" s="60">
        <v>24067</v>
      </c>
      <c r="AI766" s="60"/>
      <c r="AJ766" s="60"/>
      <c r="AK766" s="60"/>
      <c r="AL766" s="60"/>
      <c r="AM766" s="60">
        <v>306440</v>
      </c>
      <c r="AN766" s="60"/>
      <c r="AO766" s="60"/>
      <c r="AP766" s="60">
        <v>-10999</v>
      </c>
      <c r="AQ766" s="60"/>
      <c r="AR766" s="60"/>
      <c r="AS766" s="60">
        <v>295441</v>
      </c>
    </row>
    <row r="767" spans="1:753">
      <c r="A767" s="48">
        <v>98141</v>
      </c>
      <c r="B767" s="48"/>
      <c r="C767" s="49" t="s">
        <v>656</v>
      </c>
      <c r="D767" s="49"/>
      <c r="E767" s="49"/>
      <c r="F767" s="60">
        <v>783775</v>
      </c>
      <c r="G767" s="60"/>
      <c r="H767" s="60"/>
      <c r="I767" s="60">
        <v>134202</v>
      </c>
      <c r="J767" s="60"/>
      <c r="K767" s="60"/>
      <c r="L767" s="60">
        <v>19118</v>
      </c>
      <c r="M767" s="60"/>
      <c r="N767" s="60"/>
      <c r="O767" s="60">
        <v>127742</v>
      </c>
      <c r="P767" s="60"/>
      <c r="Q767" s="60"/>
      <c r="R767" s="60">
        <v>2132</v>
      </c>
      <c r="S767" s="60"/>
      <c r="T767" s="60"/>
      <c r="U767" s="60">
        <v>283194</v>
      </c>
      <c r="V767" s="60"/>
      <c r="W767" s="60"/>
      <c r="X767" s="60"/>
      <c r="Y767" s="60">
        <v>0</v>
      </c>
      <c r="Z767" s="60"/>
      <c r="AA767" s="60"/>
      <c r="AB767" s="60">
        <v>0</v>
      </c>
      <c r="AC767" s="60"/>
      <c r="AD767" s="60"/>
      <c r="AE767" s="60">
        <v>28248</v>
      </c>
      <c r="AF767" s="60"/>
      <c r="AG767" s="60"/>
      <c r="AH767" s="60">
        <v>28248</v>
      </c>
      <c r="AI767" s="60"/>
      <c r="AJ767" s="60"/>
      <c r="AK767" s="60"/>
      <c r="AL767" s="60"/>
      <c r="AM767" s="60">
        <v>349139</v>
      </c>
      <c r="AN767" s="60"/>
      <c r="AO767" s="60"/>
      <c r="AP767" s="60">
        <v>-10163</v>
      </c>
      <c r="AQ767" s="60"/>
      <c r="AR767" s="60"/>
      <c r="AS767" s="60">
        <v>338976</v>
      </c>
    </row>
    <row r="768" spans="1:753" s="34" customFormat="1">
      <c r="A768" s="48">
        <v>98147</v>
      </c>
      <c r="B768" s="48"/>
      <c r="C768" s="49" t="s">
        <v>911</v>
      </c>
      <c r="D768" s="49"/>
      <c r="E768" s="49"/>
      <c r="F768" s="61">
        <v>29221</v>
      </c>
      <c r="G768" s="61"/>
      <c r="H768" s="61"/>
      <c r="I768" s="61">
        <v>5003</v>
      </c>
      <c r="J768" s="61"/>
      <c r="K768" s="61"/>
      <c r="L768" s="61">
        <v>713</v>
      </c>
      <c r="M768" s="61"/>
      <c r="N768" s="61"/>
      <c r="O768" s="61">
        <v>4763</v>
      </c>
      <c r="P768" s="61"/>
      <c r="Q768" s="61"/>
      <c r="R768" s="61">
        <v>8490</v>
      </c>
      <c r="S768" s="61"/>
      <c r="T768" s="61"/>
      <c r="U768" s="61">
        <v>18969</v>
      </c>
      <c r="V768" s="61"/>
      <c r="W768" s="61"/>
      <c r="X768" s="61"/>
      <c r="Y768" s="61">
        <v>0</v>
      </c>
      <c r="Z768" s="61"/>
      <c r="AA768" s="61"/>
      <c r="AB768" s="61">
        <v>0</v>
      </c>
      <c r="AC768" s="61"/>
      <c r="AD768" s="61"/>
      <c r="AE768" s="61">
        <v>0</v>
      </c>
      <c r="AF768" s="61"/>
      <c r="AG768" s="61"/>
      <c r="AH768" s="61">
        <v>0</v>
      </c>
      <c r="AI768" s="61"/>
      <c r="AJ768" s="61"/>
      <c r="AK768" s="61"/>
      <c r="AL768" s="61"/>
      <c r="AM768" s="61">
        <v>13017</v>
      </c>
      <c r="AN768" s="61"/>
      <c r="AO768" s="61"/>
      <c r="AP768" s="61">
        <v>4099</v>
      </c>
      <c r="AQ768" s="61"/>
      <c r="AR768" s="61"/>
      <c r="AS768" s="61">
        <v>17116</v>
      </c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  <c r="JB768"/>
      <c r="JC768"/>
      <c r="JD768"/>
      <c r="JE768"/>
      <c r="JF768"/>
      <c r="JG768"/>
      <c r="JH768"/>
      <c r="JI768"/>
      <c r="JJ768"/>
      <c r="JK768"/>
      <c r="JL768"/>
      <c r="JM768"/>
      <c r="JN768"/>
      <c r="JO768"/>
      <c r="JP768"/>
      <c r="JQ768"/>
      <c r="JR768"/>
      <c r="JS768"/>
      <c r="JT768"/>
      <c r="JU768"/>
      <c r="JV768"/>
      <c r="JW768"/>
      <c r="JX768"/>
      <c r="JY768"/>
      <c r="JZ768"/>
      <c r="KA768"/>
      <c r="KB768"/>
      <c r="KC768"/>
      <c r="KD768"/>
      <c r="KE768"/>
      <c r="KF768"/>
      <c r="KG768"/>
      <c r="KH768"/>
      <c r="KI768"/>
      <c r="KJ768"/>
      <c r="KK768"/>
      <c r="KL768"/>
      <c r="KM768"/>
      <c r="KN768"/>
      <c r="KO768"/>
      <c r="KP768"/>
      <c r="KQ768"/>
      <c r="KR768"/>
      <c r="KS768"/>
      <c r="KT768"/>
      <c r="KU768"/>
      <c r="KV768"/>
      <c r="KW768"/>
      <c r="KX768"/>
      <c r="KY768"/>
      <c r="KZ768"/>
      <c r="LA768"/>
      <c r="LB768"/>
      <c r="LC768"/>
      <c r="LD768"/>
      <c r="LE768"/>
      <c r="LF768"/>
      <c r="LG768"/>
      <c r="LH768"/>
      <c r="LI768"/>
      <c r="LJ768"/>
      <c r="LK768"/>
      <c r="LL768"/>
      <c r="LM768"/>
      <c r="LN768"/>
      <c r="LO768"/>
      <c r="LP768"/>
      <c r="LQ768"/>
      <c r="LR768"/>
      <c r="LS768"/>
      <c r="LT768"/>
      <c r="LU768"/>
      <c r="LV768"/>
      <c r="LW768"/>
      <c r="LX768"/>
      <c r="LY768"/>
      <c r="LZ768"/>
      <c r="MA768"/>
      <c r="MB768"/>
      <c r="MC768"/>
      <c r="MD768"/>
      <c r="ME768"/>
      <c r="MF768"/>
      <c r="MG768"/>
      <c r="MH768"/>
      <c r="MI768"/>
      <c r="MJ768"/>
      <c r="MK768"/>
      <c r="ML768"/>
      <c r="MM768"/>
      <c r="MN768"/>
      <c r="MO768"/>
      <c r="MP768"/>
      <c r="MQ768"/>
      <c r="MR768"/>
      <c r="MS768"/>
      <c r="MT768"/>
      <c r="MU768"/>
      <c r="MV768"/>
      <c r="MW768"/>
      <c r="MX768"/>
      <c r="MY768"/>
      <c r="MZ768"/>
      <c r="NA768"/>
      <c r="NB768"/>
      <c r="NC768"/>
      <c r="ND768"/>
      <c r="NE768"/>
      <c r="NF768"/>
      <c r="NG768"/>
      <c r="NH768"/>
      <c r="NI768"/>
      <c r="NJ768"/>
      <c r="NK768"/>
      <c r="NL768"/>
      <c r="NM768"/>
      <c r="NN768"/>
      <c r="NO768"/>
      <c r="NP768"/>
      <c r="NQ768"/>
      <c r="NR768"/>
      <c r="NS768"/>
      <c r="NT768"/>
      <c r="NU768"/>
      <c r="NV768"/>
      <c r="NW768"/>
      <c r="NX768"/>
      <c r="NY768"/>
      <c r="NZ768"/>
      <c r="OA768"/>
      <c r="OB768"/>
      <c r="OC768"/>
      <c r="OD768"/>
      <c r="OE768"/>
      <c r="OF768"/>
      <c r="OG768"/>
      <c r="OH768"/>
      <c r="OI768"/>
      <c r="OJ768"/>
      <c r="OK768"/>
      <c r="OL768"/>
      <c r="OM768"/>
      <c r="ON768"/>
      <c r="OO768"/>
      <c r="OP768"/>
      <c r="OQ768"/>
      <c r="OR768"/>
      <c r="OS768"/>
      <c r="OT768"/>
      <c r="OU768"/>
      <c r="OV768"/>
      <c r="OW768"/>
      <c r="OX768"/>
      <c r="OY768"/>
      <c r="OZ768"/>
      <c r="PA768"/>
      <c r="PB768"/>
      <c r="PC768"/>
      <c r="PD768"/>
      <c r="PE768"/>
      <c r="PF768"/>
      <c r="PG768"/>
      <c r="PH768"/>
      <c r="PI768"/>
      <c r="PJ768"/>
      <c r="PK768"/>
      <c r="PL768"/>
      <c r="PM768"/>
      <c r="PN768"/>
      <c r="PO768"/>
      <c r="PP768"/>
      <c r="PQ768"/>
      <c r="PR768"/>
      <c r="PS768"/>
      <c r="PT768"/>
      <c r="PU768"/>
      <c r="PV768"/>
      <c r="PW768"/>
      <c r="PX768"/>
      <c r="PY768"/>
      <c r="PZ768"/>
      <c r="QA768"/>
      <c r="QB768"/>
      <c r="QC768"/>
      <c r="QD768"/>
      <c r="QE768"/>
      <c r="QF768"/>
      <c r="QG768"/>
      <c r="QH768"/>
      <c r="QI768"/>
      <c r="QJ768"/>
      <c r="QK768"/>
      <c r="QL768"/>
      <c r="QM768"/>
      <c r="QN768"/>
      <c r="QO768"/>
      <c r="QP768"/>
      <c r="QQ768"/>
      <c r="QR768"/>
      <c r="QS768"/>
      <c r="QT768"/>
      <c r="QU768"/>
      <c r="QV768"/>
      <c r="QW768"/>
      <c r="QX768"/>
      <c r="QY768"/>
      <c r="QZ768"/>
      <c r="RA768"/>
      <c r="RB768"/>
      <c r="RC768"/>
      <c r="RD768"/>
      <c r="RE768"/>
      <c r="RF768"/>
      <c r="RG768"/>
      <c r="RH768"/>
      <c r="RI768"/>
      <c r="RJ768"/>
      <c r="RK768"/>
      <c r="RL768"/>
      <c r="RM768"/>
      <c r="RN768"/>
      <c r="RO768"/>
      <c r="RP768"/>
      <c r="RQ768"/>
      <c r="RR768"/>
      <c r="RS768"/>
      <c r="RT768"/>
      <c r="RU768"/>
      <c r="RV768"/>
      <c r="RW768"/>
      <c r="RX768"/>
      <c r="RY768"/>
      <c r="RZ768"/>
      <c r="SA768"/>
      <c r="SB768"/>
      <c r="SC768"/>
      <c r="SD768"/>
      <c r="SE768"/>
      <c r="SF768"/>
      <c r="SG768"/>
      <c r="SH768"/>
      <c r="SI768"/>
      <c r="SJ768"/>
      <c r="SK768"/>
      <c r="SL768"/>
      <c r="SM768"/>
      <c r="SN768"/>
      <c r="SO768"/>
      <c r="SP768"/>
      <c r="SQ768"/>
      <c r="SR768"/>
      <c r="SS768"/>
      <c r="ST768"/>
      <c r="SU768"/>
      <c r="SV768"/>
      <c r="SW768"/>
      <c r="SX768"/>
      <c r="SY768"/>
      <c r="SZ768"/>
      <c r="TA768"/>
      <c r="TB768"/>
      <c r="TC768"/>
      <c r="TD768"/>
      <c r="TE768"/>
      <c r="TF768"/>
      <c r="TG768"/>
      <c r="TH768"/>
      <c r="TI768"/>
      <c r="TJ768"/>
      <c r="TK768"/>
      <c r="TL768"/>
      <c r="TM768"/>
      <c r="TN768"/>
      <c r="TO768"/>
      <c r="TP768"/>
      <c r="TQ768"/>
      <c r="TR768"/>
      <c r="TS768"/>
      <c r="TT768"/>
      <c r="TU768"/>
      <c r="TV768"/>
      <c r="TW768"/>
      <c r="TX768"/>
      <c r="TY768"/>
      <c r="TZ768"/>
      <c r="UA768"/>
      <c r="UB768"/>
      <c r="UC768"/>
      <c r="UD768"/>
      <c r="UE768"/>
      <c r="UF768"/>
      <c r="UG768"/>
      <c r="UH768"/>
      <c r="UI768"/>
      <c r="UJ768"/>
      <c r="UK768"/>
      <c r="UL768"/>
      <c r="UM768"/>
      <c r="UN768"/>
      <c r="UO768"/>
      <c r="UP768"/>
      <c r="UQ768"/>
      <c r="UR768"/>
      <c r="US768"/>
      <c r="UT768"/>
      <c r="UU768"/>
      <c r="UV768"/>
      <c r="UW768"/>
      <c r="UX768"/>
      <c r="UY768"/>
      <c r="UZ768"/>
      <c r="VA768"/>
      <c r="VB768"/>
      <c r="VC768"/>
      <c r="VD768"/>
      <c r="VE768"/>
      <c r="VF768"/>
      <c r="VG768"/>
      <c r="VH768"/>
      <c r="VI768"/>
      <c r="VJ768"/>
      <c r="VK768"/>
      <c r="VL768"/>
      <c r="VM768"/>
      <c r="VN768"/>
      <c r="VO768"/>
      <c r="VP768"/>
      <c r="VQ768"/>
      <c r="VR768"/>
      <c r="VS768"/>
      <c r="VT768"/>
      <c r="VU768"/>
      <c r="VV768"/>
      <c r="VW768"/>
      <c r="VX768"/>
      <c r="VY768"/>
      <c r="VZ768"/>
      <c r="WA768"/>
      <c r="WB768"/>
      <c r="WC768"/>
      <c r="WD768"/>
      <c r="WE768"/>
      <c r="WF768"/>
      <c r="WG768"/>
      <c r="WH768"/>
      <c r="WI768"/>
      <c r="WJ768"/>
      <c r="WK768"/>
      <c r="WL768"/>
      <c r="WM768"/>
      <c r="WN768"/>
      <c r="WO768"/>
      <c r="WP768"/>
      <c r="WQ768"/>
      <c r="WR768"/>
      <c r="WS768"/>
      <c r="WT768"/>
      <c r="WU768"/>
      <c r="WV768"/>
      <c r="WW768"/>
      <c r="WX768"/>
      <c r="WY768"/>
      <c r="WZ768"/>
      <c r="XA768"/>
      <c r="XB768"/>
      <c r="XC768"/>
      <c r="XD768"/>
      <c r="XE768"/>
      <c r="XF768"/>
      <c r="XG768"/>
      <c r="XH768"/>
      <c r="XI768"/>
      <c r="XJ768"/>
      <c r="XK768"/>
      <c r="XL768"/>
      <c r="XM768"/>
      <c r="XN768"/>
      <c r="XO768"/>
      <c r="XP768"/>
      <c r="XQ768"/>
      <c r="XR768"/>
      <c r="XS768"/>
      <c r="XT768"/>
      <c r="XU768"/>
      <c r="XV768"/>
      <c r="XW768"/>
      <c r="XX768"/>
      <c r="XY768"/>
      <c r="XZ768"/>
      <c r="YA768"/>
      <c r="YB768"/>
      <c r="YC768"/>
      <c r="YD768"/>
      <c r="YE768"/>
      <c r="YF768"/>
      <c r="YG768"/>
      <c r="YH768"/>
      <c r="YI768"/>
      <c r="YJ768"/>
      <c r="YK768"/>
      <c r="YL768"/>
      <c r="YM768"/>
      <c r="YN768"/>
      <c r="YO768"/>
      <c r="YP768"/>
      <c r="YQ768"/>
      <c r="YR768"/>
      <c r="YS768"/>
      <c r="YT768"/>
      <c r="YU768"/>
      <c r="YV768"/>
      <c r="YW768"/>
      <c r="YX768"/>
      <c r="YY768"/>
      <c r="YZ768"/>
      <c r="ZA768"/>
      <c r="ZB768"/>
      <c r="ZC768"/>
      <c r="ZD768"/>
      <c r="ZE768"/>
      <c r="ZF768"/>
      <c r="ZG768"/>
      <c r="ZH768"/>
      <c r="ZI768"/>
      <c r="ZJ768"/>
      <c r="ZK768"/>
      <c r="ZL768"/>
      <c r="ZM768"/>
      <c r="ZN768"/>
      <c r="ZO768"/>
      <c r="ZP768"/>
      <c r="ZQ768"/>
      <c r="ZR768"/>
      <c r="ZS768"/>
      <c r="ZT768"/>
      <c r="ZU768"/>
      <c r="ZV768"/>
      <c r="ZW768"/>
      <c r="ZX768"/>
      <c r="ZY768"/>
      <c r="ZZ768"/>
      <c r="AAA768"/>
      <c r="AAB768"/>
      <c r="AAC768"/>
      <c r="AAD768"/>
      <c r="AAE768"/>
      <c r="AAF768"/>
      <c r="AAG768"/>
      <c r="AAH768"/>
      <c r="AAI768"/>
      <c r="AAJ768"/>
      <c r="AAK768"/>
      <c r="AAL768"/>
      <c r="AAM768"/>
      <c r="AAN768"/>
      <c r="AAO768"/>
      <c r="AAP768"/>
      <c r="AAQ768"/>
      <c r="AAR768"/>
      <c r="AAS768"/>
      <c r="AAT768"/>
      <c r="AAU768"/>
      <c r="AAV768"/>
      <c r="AAW768"/>
      <c r="AAX768"/>
      <c r="AAY768"/>
      <c r="AAZ768"/>
      <c r="ABA768"/>
      <c r="ABB768"/>
      <c r="ABC768"/>
      <c r="ABD768"/>
      <c r="ABE768"/>
      <c r="ABF768"/>
      <c r="ABG768"/>
      <c r="ABH768"/>
      <c r="ABI768"/>
      <c r="ABJ768"/>
      <c r="ABK768"/>
      <c r="ABL768"/>
      <c r="ABM768"/>
      <c r="ABN768"/>
      <c r="ABO768"/>
      <c r="ABP768"/>
      <c r="ABQ768"/>
      <c r="ABR768"/>
      <c r="ABS768"/>
      <c r="ABT768"/>
      <c r="ABU768"/>
      <c r="ABV768"/>
      <c r="ABW768"/>
      <c r="ABX768"/>
      <c r="ABY768"/>
    </row>
    <row r="769" spans="1:753">
      <c r="A769" s="48">
        <v>98161</v>
      </c>
      <c r="B769" s="48"/>
      <c r="C769" s="49" t="s">
        <v>657</v>
      </c>
      <c r="D769" s="49"/>
      <c r="E769" s="49"/>
      <c r="F769" s="60">
        <v>16932</v>
      </c>
      <c r="G769" s="60"/>
      <c r="H769" s="61"/>
      <c r="I769" s="60">
        <v>2899</v>
      </c>
      <c r="J769" s="60"/>
      <c r="K769" s="61"/>
      <c r="L769" s="60">
        <v>413</v>
      </c>
      <c r="M769" s="60"/>
      <c r="N769" s="61"/>
      <c r="O769" s="60">
        <v>2760</v>
      </c>
      <c r="P769" s="60"/>
      <c r="Q769" s="61"/>
      <c r="R769" s="60">
        <v>3318</v>
      </c>
      <c r="S769" s="60"/>
      <c r="T769" s="61"/>
      <c r="U769" s="60">
        <v>9390</v>
      </c>
      <c r="V769" s="60"/>
      <c r="W769" s="60"/>
      <c r="X769" s="61"/>
      <c r="Y769" s="60">
        <v>0</v>
      </c>
      <c r="Z769" s="60"/>
      <c r="AA769" s="61"/>
      <c r="AB769" s="60">
        <v>0</v>
      </c>
      <c r="AC769" s="60"/>
      <c r="AD769" s="61"/>
      <c r="AE769" s="60">
        <v>0</v>
      </c>
      <c r="AF769" s="60"/>
      <c r="AG769" s="61"/>
      <c r="AH769" s="60">
        <v>0</v>
      </c>
      <c r="AI769" s="60"/>
      <c r="AJ769" s="61"/>
      <c r="AK769" s="60"/>
      <c r="AL769" s="61"/>
      <c r="AM769" s="60">
        <v>7542</v>
      </c>
      <c r="AN769" s="60"/>
      <c r="AO769" s="61"/>
      <c r="AP769" s="60">
        <v>1443</v>
      </c>
      <c r="AQ769" s="60"/>
      <c r="AR769" s="61"/>
      <c r="AS769" s="60">
        <v>8985</v>
      </c>
    </row>
    <row r="770" spans="1:753">
      <c r="A770" s="48">
        <v>98201</v>
      </c>
      <c r="B770" s="48"/>
      <c r="C770" s="49" t="s">
        <v>658</v>
      </c>
      <c r="D770" s="49"/>
      <c r="E770" s="49"/>
      <c r="F770" s="60">
        <v>9143946</v>
      </c>
      <c r="G770" s="60"/>
      <c r="H770" s="60"/>
      <c r="I770" s="60">
        <v>1565675</v>
      </c>
      <c r="J770" s="60"/>
      <c r="K770" s="60"/>
      <c r="L770" s="60">
        <v>223034</v>
      </c>
      <c r="M770" s="60"/>
      <c r="N770" s="60"/>
      <c r="O770" s="60">
        <v>1490312</v>
      </c>
      <c r="P770" s="60"/>
      <c r="Q770" s="60"/>
      <c r="R770" s="60">
        <v>130024</v>
      </c>
      <c r="S770" s="60"/>
      <c r="T770" s="60"/>
      <c r="U770" s="60">
        <v>3409045</v>
      </c>
      <c r="V770" s="60"/>
      <c r="W770" s="60"/>
      <c r="X770" s="60"/>
      <c r="Y770" s="60">
        <v>0</v>
      </c>
      <c r="Z770" s="60"/>
      <c r="AA770" s="60"/>
      <c r="AB770" s="60">
        <v>0</v>
      </c>
      <c r="AC770" s="60"/>
      <c r="AD770" s="60"/>
      <c r="AE770" s="60">
        <v>28023</v>
      </c>
      <c r="AF770" s="60"/>
      <c r="AG770" s="60"/>
      <c r="AH770" s="60">
        <v>28023</v>
      </c>
      <c r="AI770" s="60"/>
      <c r="AJ770" s="60"/>
      <c r="AK770" s="60"/>
      <c r="AL770" s="60"/>
      <c r="AM770" s="60">
        <v>4073250</v>
      </c>
      <c r="AN770" s="60"/>
      <c r="AO770" s="60"/>
      <c r="AP770" s="60">
        <v>18041</v>
      </c>
      <c r="AQ770" s="60"/>
      <c r="AR770" s="60"/>
      <c r="AS770" s="60">
        <v>4091291</v>
      </c>
    </row>
    <row r="771" spans="1:753" s="46" customFormat="1">
      <c r="A771" s="44">
        <v>98205</v>
      </c>
      <c r="B771" s="44"/>
      <c r="C771" s="45" t="s">
        <v>876</v>
      </c>
      <c r="D771" s="45"/>
      <c r="E771" s="45"/>
      <c r="F771" s="58">
        <v>111695</v>
      </c>
      <c r="G771" s="58"/>
      <c r="H771" s="58"/>
      <c r="I771" s="58">
        <v>19125</v>
      </c>
      <c r="J771" s="58"/>
      <c r="K771" s="58"/>
      <c r="L771" s="58">
        <v>2725</v>
      </c>
      <c r="M771" s="58"/>
      <c r="N771" s="58"/>
      <c r="O771" s="58">
        <v>18204</v>
      </c>
      <c r="P771" s="58"/>
      <c r="Q771" s="58"/>
      <c r="R771" s="58">
        <v>4162</v>
      </c>
      <c r="S771" s="58"/>
      <c r="T771" s="58"/>
      <c r="U771" s="58">
        <v>44216</v>
      </c>
      <c r="V771" s="58"/>
      <c r="W771" s="61"/>
      <c r="X771" s="58"/>
      <c r="Y771" s="58">
        <v>0</v>
      </c>
      <c r="Z771" s="58"/>
      <c r="AA771" s="58"/>
      <c r="AB771" s="58">
        <v>0</v>
      </c>
      <c r="AC771" s="58"/>
      <c r="AD771" s="58"/>
      <c r="AE771" s="58">
        <v>4045</v>
      </c>
      <c r="AF771" s="58"/>
      <c r="AG771" s="58"/>
      <c r="AH771" s="58">
        <v>4045</v>
      </c>
      <c r="AI771" s="58"/>
      <c r="AJ771" s="58"/>
      <c r="AK771" s="58"/>
      <c r="AL771" s="58"/>
      <c r="AM771" s="58">
        <v>49755</v>
      </c>
      <c r="AN771" s="58"/>
      <c r="AO771" s="58"/>
      <c r="AP771" s="58">
        <v>-432</v>
      </c>
      <c r="AQ771" s="58"/>
      <c r="AR771" s="58"/>
      <c r="AS771" s="58">
        <v>49323</v>
      </c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  <c r="IW771"/>
      <c r="IX771"/>
      <c r="IY771"/>
      <c r="IZ771"/>
      <c r="JA771"/>
      <c r="JB771"/>
      <c r="JC771"/>
      <c r="JD771"/>
      <c r="JE771"/>
      <c r="JF771"/>
      <c r="JG771"/>
      <c r="JH771"/>
      <c r="JI771"/>
      <c r="JJ771"/>
      <c r="JK771"/>
      <c r="JL771"/>
      <c r="JM771"/>
      <c r="JN771"/>
      <c r="JO771"/>
      <c r="JP771"/>
      <c r="JQ771"/>
      <c r="JR771"/>
      <c r="JS771"/>
      <c r="JT771"/>
      <c r="JU771"/>
      <c r="JV771"/>
      <c r="JW771"/>
      <c r="JX771"/>
      <c r="JY771"/>
      <c r="JZ771"/>
      <c r="KA771"/>
      <c r="KB771"/>
      <c r="KC771"/>
      <c r="KD771"/>
      <c r="KE771"/>
      <c r="KF771"/>
      <c r="KG771"/>
      <c r="KH771"/>
      <c r="KI771"/>
      <c r="KJ771"/>
      <c r="KK771"/>
      <c r="KL771"/>
      <c r="KM771"/>
      <c r="KN771"/>
      <c r="KO771"/>
      <c r="KP771"/>
      <c r="KQ771"/>
      <c r="KR771"/>
      <c r="KS771"/>
      <c r="KT771"/>
      <c r="KU771"/>
      <c r="KV771"/>
      <c r="KW771"/>
      <c r="KX771"/>
      <c r="KY771"/>
      <c r="KZ771"/>
      <c r="LA771"/>
      <c r="LB771"/>
      <c r="LC771"/>
      <c r="LD771"/>
      <c r="LE771"/>
      <c r="LF771"/>
      <c r="LG771"/>
      <c r="LH771"/>
      <c r="LI771"/>
      <c r="LJ771"/>
      <c r="LK771"/>
      <c r="LL771"/>
      <c r="LM771"/>
      <c r="LN771"/>
      <c r="LO771"/>
      <c r="LP771"/>
      <c r="LQ771"/>
      <c r="LR771"/>
      <c r="LS771"/>
      <c r="LT771"/>
      <c r="LU771"/>
      <c r="LV771"/>
      <c r="LW771"/>
      <c r="LX771"/>
      <c r="LY771"/>
      <c r="LZ771"/>
      <c r="MA771"/>
      <c r="MB771"/>
      <c r="MC771"/>
      <c r="MD771"/>
      <c r="ME771"/>
      <c r="MF771"/>
      <c r="MG771"/>
      <c r="MH771"/>
      <c r="MI771"/>
      <c r="MJ771"/>
      <c r="MK771"/>
      <c r="ML771"/>
      <c r="MM771"/>
      <c r="MN771"/>
      <c r="MO771"/>
      <c r="MP771"/>
      <c r="MQ771"/>
      <c r="MR771"/>
      <c r="MS771"/>
      <c r="MT771"/>
      <c r="MU771"/>
      <c r="MV771"/>
      <c r="MW771"/>
      <c r="MX771"/>
      <c r="MY771"/>
      <c r="MZ771"/>
      <c r="NA771"/>
      <c r="NB771"/>
      <c r="NC771"/>
      <c r="ND771"/>
      <c r="NE771"/>
      <c r="NF771"/>
      <c r="NG771"/>
      <c r="NH771"/>
      <c r="NI771"/>
      <c r="NJ771"/>
      <c r="NK771"/>
      <c r="NL771"/>
      <c r="NM771"/>
      <c r="NN771"/>
      <c r="NO771"/>
      <c r="NP771"/>
      <c r="NQ771"/>
      <c r="NR771"/>
      <c r="NS771"/>
      <c r="NT771"/>
      <c r="NU771"/>
      <c r="NV771"/>
      <c r="NW771"/>
      <c r="NX771"/>
      <c r="NY771"/>
      <c r="NZ771"/>
      <c r="OA771"/>
      <c r="OB771"/>
      <c r="OC771"/>
      <c r="OD771"/>
      <c r="OE771"/>
      <c r="OF771"/>
      <c r="OG771"/>
      <c r="OH771"/>
      <c r="OI771"/>
      <c r="OJ771"/>
      <c r="OK771"/>
      <c r="OL771"/>
      <c r="OM771"/>
      <c r="ON771"/>
      <c r="OO771"/>
      <c r="OP771"/>
      <c r="OQ771"/>
      <c r="OR771"/>
      <c r="OS771"/>
      <c r="OT771"/>
      <c r="OU771"/>
      <c r="OV771"/>
      <c r="OW771"/>
      <c r="OX771"/>
      <c r="OY771"/>
      <c r="OZ771"/>
      <c r="PA771"/>
      <c r="PB771"/>
      <c r="PC771"/>
      <c r="PD771"/>
      <c r="PE771"/>
      <c r="PF771"/>
      <c r="PG771"/>
      <c r="PH771"/>
      <c r="PI771"/>
      <c r="PJ771"/>
      <c r="PK771"/>
      <c r="PL771"/>
      <c r="PM771"/>
      <c r="PN771"/>
      <c r="PO771"/>
      <c r="PP771"/>
      <c r="PQ771"/>
      <c r="PR771"/>
      <c r="PS771"/>
      <c r="PT771"/>
      <c r="PU771"/>
      <c r="PV771"/>
      <c r="PW771"/>
      <c r="PX771"/>
      <c r="PY771"/>
      <c r="PZ771"/>
      <c r="QA771"/>
      <c r="QB771"/>
      <c r="QC771"/>
      <c r="QD771"/>
      <c r="QE771"/>
      <c r="QF771"/>
      <c r="QG771"/>
      <c r="QH771"/>
      <c r="QI771"/>
      <c r="QJ771"/>
      <c r="QK771"/>
      <c r="QL771"/>
      <c r="QM771"/>
      <c r="QN771"/>
      <c r="QO771"/>
      <c r="QP771"/>
      <c r="QQ771"/>
      <c r="QR771"/>
      <c r="QS771"/>
      <c r="QT771"/>
      <c r="QU771"/>
      <c r="QV771"/>
      <c r="QW771"/>
      <c r="QX771"/>
      <c r="QY771"/>
      <c r="QZ771"/>
      <c r="RA771"/>
      <c r="RB771"/>
      <c r="RC771"/>
      <c r="RD771"/>
      <c r="RE771"/>
      <c r="RF771"/>
      <c r="RG771"/>
      <c r="RH771"/>
      <c r="RI771"/>
      <c r="RJ771"/>
      <c r="RK771"/>
      <c r="RL771"/>
      <c r="RM771"/>
      <c r="RN771"/>
      <c r="RO771"/>
      <c r="RP771"/>
      <c r="RQ771"/>
      <c r="RR771"/>
      <c r="RS771"/>
      <c r="RT771"/>
      <c r="RU771"/>
      <c r="RV771"/>
      <c r="RW771"/>
      <c r="RX771"/>
      <c r="RY771"/>
      <c r="RZ771"/>
      <c r="SA771"/>
      <c r="SB771"/>
      <c r="SC771"/>
      <c r="SD771"/>
      <c r="SE771"/>
      <c r="SF771"/>
      <c r="SG771"/>
      <c r="SH771"/>
      <c r="SI771"/>
      <c r="SJ771"/>
      <c r="SK771"/>
      <c r="SL771"/>
      <c r="SM771"/>
      <c r="SN771"/>
      <c r="SO771"/>
      <c r="SP771"/>
      <c r="SQ771"/>
      <c r="SR771"/>
      <c r="SS771"/>
      <c r="ST771"/>
      <c r="SU771"/>
      <c r="SV771"/>
      <c r="SW771"/>
      <c r="SX771"/>
      <c r="SY771"/>
      <c r="SZ771"/>
      <c r="TA771"/>
      <c r="TB771"/>
      <c r="TC771"/>
      <c r="TD771"/>
      <c r="TE771"/>
      <c r="TF771"/>
      <c r="TG771"/>
      <c r="TH771"/>
      <c r="TI771"/>
      <c r="TJ771"/>
      <c r="TK771"/>
      <c r="TL771"/>
      <c r="TM771"/>
      <c r="TN771"/>
      <c r="TO771"/>
      <c r="TP771"/>
      <c r="TQ771"/>
      <c r="TR771"/>
      <c r="TS771"/>
      <c r="TT771"/>
      <c r="TU771"/>
      <c r="TV771"/>
      <c r="TW771"/>
      <c r="TX771"/>
      <c r="TY771"/>
      <c r="TZ771"/>
      <c r="UA771"/>
      <c r="UB771"/>
      <c r="UC771"/>
      <c r="UD771"/>
      <c r="UE771"/>
      <c r="UF771"/>
      <c r="UG771"/>
      <c r="UH771"/>
      <c r="UI771"/>
      <c r="UJ771"/>
      <c r="UK771"/>
      <c r="UL771"/>
      <c r="UM771"/>
      <c r="UN771"/>
      <c r="UO771"/>
      <c r="UP771"/>
      <c r="UQ771"/>
      <c r="UR771"/>
      <c r="US771"/>
      <c r="UT771"/>
      <c r="UU771"/>
      <c r="UV771"/>
      <c r="UW771"/>
      <c r="UX771"/>
      <c r="UY771"/>
      <c r="UZ771"/>
      <c r="VA771"/>
      <c r="VB771"/>
      <c r="VC771"/>
      <c r="VD771"/>
      <c r="VE771"/>
      <c r="VF771"/>
      <c r="VG771"/>
      <c r="VH771"/>
      <c r="VI771"/>
      <c r="VJ771"/>
      <c r="VK771"/>
      <c r="VL771"/>
      <c r="VM771"/>
      <c r="VN771"/>
      <c r="VO771"/>
      <c r="VP771"/>
      <c r="VQ771"/>
      <c r="VR771"/>
      <c r="VS771"/>
      <c r="VT771"/>
      <c r="VU771"/>
      <c r="VV771"/>
      <c r="VW771"/>
      <c r="VX771"/>
      <c r="VY771"/>
      <c r="VZ771"/>
      <c r="WA771"/>
      <c r="WB771"/>
      <c r="WC771"/>
      <c r="WD771"/>
      <c r="WE771"/>
      <c r="WF771"/>
      <c r="WG771"/>
      <c r="WH771"/>
      <c r="WI771"/>
      <c r="WJ771"/>
      <c r="WK771"/>
      <c r="WL771"/>
      <c r="WM771"/>
      <c r="WN771"/>
      <c r="WO771"/>
      <c r="WP771"/>
      <c r="WQ771"/>
      <c r="WR771"/>
      <c r="WS771"/>
      <c r="WT771"/>
      <c r="WU771"/>
      <c r="WV771"/>
      <c r="WW771"/>
      <c r="WX771"/>
      <c r="WY771"/>
      <c r="WZ771"/>
      <c r="XA771"/>
      <c r="XB771"/>
      <c r="XC771"/>
      <c r="XD771"/>
      <c r="XE771"/>
      <c r="XF771"/>
      <c r="XG771"/>
      <c r="XH771"/>
      <c r="XI771"/>
      <c r="XJ771"/>
      <c r="XK771"/>
      <c r="XL771"/>
      <c r="XM771"/>
      <c r="XN771"/>
      <c r="XO771"/>
      <c r="XP771"/>
      <c r="XQ771"/>
      <c r="XR771"/>
      <c r="XS771"/>
      <c r="XT771"/>
      <c r="XU771"/>
      <c r="XV771"/>
      <c r="XW771"/>
      <c r="XX771"/>
      <c r="XY771"/>
      <c r="XZ771"/>
      <c r="YA771"/>
      <c r="YB771"/>
      <c r="YC771"/>
      <c r="YD771"/>
      <c r="YE771"/>
      <c r="YF771"/>
      <c r="YG771"/>
      <c r="YH771"/>
      <c r="YI771"/>
      <c r="YJ771"/>
      <c r="YK771"/>
      <c r="YL771"/>
      <c r="YM771"/>
      <c r="YN771"/>
      <c r="YO771"/>
      <c r="YP771"/>
      <c r="YQ771"/>
      <c r="YR771"/>
      <c r="YS771"/>
      <c r="YT771"/>
      <c r="YU771"/>
      <c r="YV771"/>
      <c r="YW771"/>
      <c r="YX771"/>
      <c r="YY771"/>
      <c r="YZ771"/>
      <c r="ZA771"/>
      <c r="ZB771"/>
      <c r="ZC771"/>
      <c r="ZD771"/>
      <c r="ZE771"/>
      <c r="ZF771"/>
      <c r="ZG771"/>
      <c r="ZH771"/>
      <c r="ZI771"/>
      <c r="ZJ771"/>
      <c r="ZK771"/>
      <c r="ZL771"/>
      <c r="ZM771"/>
      <c r="ZN771"/>
      <c r="ZO771"/>
      <c r="ZP771"/>
      <c r="ZQ771"/>
      <c r="ZR771"/>
      <c r="ZS771"/>
      <c r="ZT771"/>
      <c r="ZU771"/>
      <c r="ZV771"/>
      <c r="ZW771"/>
      <c r="ZX771"/>
      <c r="ZY771"/>
      <c r="ZZ771"/>
      <c r="AAA771"/>
      <c r="AAB771"/>
      <c r="AAC771"/>
      <c r="AAD771"/>
      <c r="AAE771"/>
      <c r="AAF771"/>
      <c r="AAG771"/>
      <c r="AAH771"/>
      <c r="AAI771"/>
      <c r="AAJ771"/>
      <c r="AAK771"/>
      <c r="AAL771"/>
      <c r="AAM771"/>
      <c r="AAN771"/>
      <c r="AAO771"/>
      <c r="AAP771"/>
      <c r="AAQ771"/>
      <c r="AAR771"/>
      <c r="AAS771"/>
      <c r="AAT771"/>
      <c r="AAU771"/>
      <c r="AAV771"/>
      <c r="AAW771"/>
      <c r="AAX771"/>
      <c r="AAY771"/>
      <c r="AAZ771"/>
      <c r="ABA771"/>
      <c r="ABB771"/>
      <c r="ABC771"/>
      <c r="ABD771"/>
      <c r="ABE771"/>
      <c r="ABF771"/>
      <c r="ABG771"/>
      <c r="ABH771"/>
      <c r="ABI771"/>
      <c r="ABJ771"/>
      <c r="ABK771"/>
      <c r="ABL771"/>
      <c r="ABM771"/>
      <c r="ABN771"/>
      <c r="ABO771"/>
      <c r="ABP771"/>
      <c r="ABQ771"/>
      <c r="ABR771"/>
      <c r="ABS771"/>
      <c r="ABT771"/>
      <c r="ABU771"/>
      <c r="ABV771"/>
      <c r="ABW771"/>
      <c r="ABX771"/>
      <c r="ABY771"/>
    </row>
    <row r="772" spans="1:753" s="47" customFormat="1">
      <c r="A772" s="44">
        <v>98211</v>
      </c>
      <c r="B772" s="44"/>
      <c r="C772" s="45" t="s">
        <v>659</v>
      </c>
      <c r="D772" s="45"/>
      <c r="E772" s="45"/>
      <c r="F772" s="59">
        <v>2468753</v>
      </c>
      <c r="G772" s="59"/>
      <c r="H772" s="59"/>
      <c r="I772" s="59">
        <v>422713</v>
      </c>
      <c r="J772" s="59"/>
      <c r="K772" s="59"/>
      <c r="L772" s="59">
        <v>60217</v>
      </c>
      <c r="M772" s="59"/>
      <c r="N772" s="59"/>
      <c r="O772" s="59">
        <v>402366</v>
      </c>
      <c r="P772" s="59"/>
      <c r="Q772" s="59"/>
      <c r="R772" s="59">
        <v>25220</v>
      </c>
      <c r="S772" s="59"/>
      <c r="T772" s="59"/>
      <c r="U772" s="59">
        <v>910516</v>
      </c>
      <c r="V772" s="59"/>
      <c r="W772" s="60"/>
      <c r="X772" s="59"/>
      <c r="Y772" s="59">
        <v>0</v>
      </c>
      <c r="Z772" s="59"/>
      <c r="AA772" s="59"/>
      <c r="AB772" s="59">
        <v>0</v>
      </c>
      <c r="AC772" s="59"/>
      <c r="AD772" s="59"/>
      <c r="AE772" s="59">
        <v>63246</v>
      </c>
      <c r="AF772" s="59"/>
      <c r="AG772" s="59"/>
      <c r="AH772" s="59">
        <v>63246</v>
      </c>
      <c r="AI772" s="59"/>
      <c r="AJ772" s="59"/>
      <c r="AK772" s="59"/>
      <c r="AL772" s="59"/>
      <c r="AM772" s="59">
        <v>1099728</v>
      </c>
      <c r="AN772" s="59"/>
      <c r="AO772" s="59"/>
      <c r="AP772" s="59">
        <v>-42769</v>
      </c>
      <c r="AQ772" s="59"/>
      <c r="AR772" s="59"/>
      <c r="AS772" s="59">
        <v>1056959</v>
      </c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  <c r="IW772"/>
      <c r="IX772"/>
      <c r="IY772"/>
      <c r="IZ772"/>
      <c r="JA772"/>
      <c r="JB772"/>
      <c r="JC772"/>
      <c r="JD772"/>
      <c r="JE772"/>
      <c r="JF772"/>
      <c r="JG772"/>
      <c r="JH772"/>
      <c r="JI772"/>
      <c r="JJ772"/>
      <c r="JK772"/>
      <c r="JL772"/>
      <c r="JM772"/>
      <c r="JN772"/>
      <c r="JO772"/>
      <c r="JP772"/>
      <c r="JQ772"/>
      <c r="JR772"/>
      <c r="JS772"/>
      <c r="JT772"/>
      <c r="JU772"/>
      <c r="JV772"/>
      <c r="JW772"/>
      <c r="JX772"/>
      <c r="JY772"/>
      <c r="JZ772"/>
      <c r="KA772"/>
      <c r="KB772"/>
      <c r="KC772"/>
      <c r="KD772"/>
      <c r="KE772"/>
      <c r="KF772"/>
      <c r="KG772"/>
      <c r="KH772"/>
      <c r="KI772"/>
      <c r="KJ772"/>
      <c r="KK772"/>
      <c r="KL772"/>
      <c r="KM772"/>
      <c r="KN772"/>
      <c r="KO772"/>
      <c r="KP772"/>
      <c r="KQ772"/>
      <c r="KR772"/>
      <c r="KS772"/>
      <c r="KT772"/>
      <c r="KU772"/>
      <c r="KV772"/>
      <c r="KW772"/>
      <c r="KX772"/>
      <c r="KY772"/>
      <c r="KZ772"/>
      <c r="LA772"/>
      <c r="LB772"/>
      <c r="LC772"/>
      <c r="LD772"/>
      <c r="LE772"/>
      <c r="LF772"/>
      <c r="LG772"/>
      <c r="LH772"/>
      <c r="LI772"/>
      <c r="LJ772"/>
      <c r="LK772"/>
      <c r="LL772"/>
      <c r="LM772"/>
      <c r="LN772"/>
      <c r="LO772"/>
      <c r="LP772"/>
      <c r="LQ772"/>
      <c r="LR772"/>
      <c r="LS772"/>
      <c r="LT772"/>
      <c r="LU772"/>
      <c r="LV772"/>
      <c r="LW772"/>
      <c r="LX772"/>
      <c r="LY772"/>
      <c r="LZ772"/>
      <c r="MA772"/>
      <c r="MB772"/>
      <c r="MC772"/>
      <c r="MD772"/>
      <c r="ME772"/>
      <c r="MF772"/>
      <c r="MG772"/>
      <c r="MH772"/>
      <c r="MI772"/>
      <c r="MJ772"/>
      <c r="MK772"/>
      <c r="ML772"/>
      <c r="MM772"/>
      <c r="MN772"/>
      <c r="MO772"/>
      <c r="MP772"/>
      <c r="MQ772"/>
      <c r="MR772"/>
      <c r="MS772"/>
      <c r="MT772"/>
      <c r="MU772"/>
      <c r="MV772"/>
      <c r="MW772"/>
      <c r="MX772"/>
      <c r="MY772"/>
      <c r="MZ772"/>
      <c r="NA772"/>
      <c r="NB772"/>
      <c r="NC772"/>
      <c r="ND772"/>
      <c r="NE772"/>
      <c r="NF772"/>
      <c r="NG772"/>
      <c r="NH772"/>
      <c r="NI772"/>
      <c r="NJ772"/>
      <c r="NK772"/>
      <c r="NL772"/>
      <c r="NM772"/>
      <c r="NN772"/>
      <c r="NO772"/>
      <c r="NP772"/>
      <c r="NQ772"/>
      <c r="NR772"/>
      <c r="NS772"/>
      <c r="NT772"/>
      <c r="NU772"/>
      <c r="NV772"/>
      <c r="NW772"/>
      <c r="NX772"/>
      <c r="NY772"/>
      <c r="NZ772"/>
      <c r="OA772"/>
      <c r="OB772"/>
      <c r="OC772"/>
      <c r="OD772"/>
      <c r="OE772"/>
      <c r="OF772"/>
      <c r="OG772"/>
      <c r="OH772"/>
      <c r="OI772"/>
      <c r="OJ772"/>
      <c r="OK772"/>
      <c r="OL772"/>
      <c r="OM772"/>
      <c r="ON772"/>
      <c r="OO772"/>
      <c r="OP772"/>
      <c r="OQ772"/>
      <c r="OR772"/>
      <c r="OS772"/>
      <c r="OT772"/>
      <c r="OU772"/>
      <c r="OV772"/>
      <c r="OW772"/>
      <c r="OX772"/>
      <c r="OY772"/>
      <c r="OZ772"/>
      <c r="PA772"/>
      <c r="PB772"/>
      <c r="PC772"/>
      <c r="PD772"/>
      <c r="PE772"/>
      <c r="PF772"/>
      <c r="PG772"/>
      <c r="PH772"/>
      <c r="PI772"/>
      <c r="PJ772"/>
      <c r="PK772"/>
      <c r="PL772"/>
      <c r="PM772"/>
      <c r="PN772"/>
      <c r="PO772"/>
      <c r="PP772"/>
      <c r="PQ772"/>
      <c r="PR772"/>
      <c r="PS772"/>
      <c r="PT772"/>
      <c r="PU772"/>
      <c r="PV772"/>
      <c r="PW772"/>
      <c r="PX772"/>
      <c r="PY772"/>
      <c r="PZ772"/>
      <c r="QA772"/>
      <c r="QB772"/>
      <c r="QC772"/>
      <c r="QD772"/>
      <c r="QE772"/>
      <c r="QF772"/>
      <c r="QG772"/>
      <c r="QH772"/>
      <c r="QI772"/>
      <c r="QJ772"/>
      <c r="QK772"/>
      <c r="QL772"/>
      <c r="QM772"/>
      <c r="QN772"/>
      <c r="QO772"/>
      <c r="QP772"/>
      <c r="QQ772"/>
      <c r="QR772"/>
      <c r="QS772"/>
      <c r="QT772"/>
      <c r="QU772"/>
      <c r="QV772"/>
      <c r="QW772"/>
      <c r="QX772"/>
      <c r="QY772"/>
      <c r="QZ772"/>
      <c r="RA772"/>
      <c r="RB772"/>
      <c r="RC772"/>
      <c r="RD772"/>
      <c r="RE772"/>
      <c r="RF772"/>
      <c r="RG772"/>
      <c r="RH772"/>
      <c r="RI772"/>
      <c r="RJ772"/>
      <c r="RK772"/>
      <c r="RL772"/>
      <c r="RM772"/>
      <c r="RN772"/>
      <c r="RO772"/>
      <c r="RP772"/>
      <c r="RQ772"/>
      <c r="RR772"/>
      <c r="RS772"/>
      <c r="RT772"/>
      <c r="RU772"/>
      <c r="RV772"/>
      <c r="RW772"/>
      <c r="RX772"/>
      <c r="RY772"/>
      <c r="RZ772"/>
      <c r="SA772"/>
      <c r="SB772"/>
      <c r="SC772"/>
      <c r="SD772"/>
      <c r="SE772"/>
      <c r="SF772"/>
      <c r="SG772"/>
      <c r="SH772"/>
      <c r="SI772"/>
      <c r="SJ772"/>
      <c r="SK772"/>
      <c r="SL772"/>
      <c r="SM772"/>
      <c r="SN772"/>
      <c r="SO772"/>
      <c r="SP772"/>
      <c r="SQ772"/>
      <c r="SR772"/>
      <c r="SS772"/>
      <c r="ST772"/>
      <c r="SU772"/>
      <c r="SV772"/>
      <c r="SW772"/>
      <c r="SX772"/>
      <c r="SY772"/>
      <c r="SZ772"/>
      <c r="TA772"/>
      <c r="TB772"/>
      <c r="TC772"/>
      <c r="TD772"/>
      <c r="TE772"/>
      <c r="TF772"/>
      <c r="TG772"/>
      <c r="TH772"/>
      <c r="TI772"/>
      <c r="TJ772"/>
      <c r="TK772"/>
      <c r="TL772"/>
      <c r="TM772"/>
      <c r="TN772"/>
      <c r="TO772"/>
      <c r="TP772"/>
      <c r="TQ772"/>
      <c r="TR772"/>
      <c r="TS772"/>
      <c r="TT772"/>
      <c r="TU772"/>
      <c r="TV772"/>
      <c r="TW772"/>
      <c r="TX772"/>
      <c r="TY772"/>
      <c r="TZ772"/>
      <c r="UA772"/>
      <c r="UB772"/>
      <c r="UC772"/>
      <c r="UD772"/>
      <c r="UE772"/>
      <c r="UF772"/>
      <c r="UG772"/>
      <c r="UH772"/>
      <c r="UI772"/>
      <c r="UJ772"/>
      <c r="UK772"/>
      <c r="UL772"/>
      <c r="UM772"/>
      <c r="UN772"/>
      <c r="UO772"/>
      <c r="UP772"/>
      <c r="UQ772"/>
      <c r="UR772"/>
      <c r="US772"/>
      <c r="UT772"/>
      <c r="UU772"/>
      <c r="UV772"/>
      <c r="UW772"/>
      <c r="UX772"/>
      <c r="UY772"/>
      <c r="UZ772"/>
      <c r="VA772"/>
      <c r="VB772"/>
      <c r="VC772"/>
      <c r="VD772"/>
      <c r="VE772"/>
      <c r="VF772"/>
      <c r="VG772"/>
      <c r="VH772"/>
      <c r="VI772"/>
      <c r="VJ772"/>
      <c r="VK772"/>
      <c r="VL772"/>
      <c r="VM772"/>
      <c r="VN772"/>
      <c r="VO772"/>
      <c r="VP772"/>
      <c r="VQ772"/>
      <c r="VR772"/>
      <c r="VS772"/>
      <c r="VT772"/>
      <c r="VU772"/>
      <c r="VV772"/>
      <c r="VW772"/>
      <c r="VX772"/>
      <c r="VY772"/>
      <c r="VZ772"/>
      <c r="WA772"/>
      <c r="WB772"/>
      <c r="WC772"/>
      <c r="WD772"/>
      <c r="WE772"/>
      <c r="WF772"/>
      <c r="WG772"/>
      <c r="WH772"/>
      <c r="WI772"/>
      <c r="WJ772"/>
      <c r="WK772"/>
      <c r="WL772"/>
      <c r="WM772"/>
      <c r="WN772"/>
      <c r="WO772"/>
      <c r="WP772"/>
      <c r="WQ772"/>
      <c r="WR772"/>
      <c r="WS772"/>
      <c r="WT772"/>
      <c r="WU772"/>
      <c r="WV772"/>
      <c r="WW772"/>
      <c r="WX772"/>
      <c r="WY772"/>
      <c r="WZ772"/>
      <c r="XA772"/>
      <c r="XB772"/>
      <c r="XC772"/>
      <c r="XD772"/>
      <c r="XE772"/>
      <c r="XF772"/>
      <c r="XG772"/>
      <c r="XH772"/>
      <c r="XI772"/>
      <c r="XJ772"/>
      <c r="XK772"/>
      <c r="XL772"/>
      <c r="XM772"/>
      <c r="XN772"/>
      <c r="XO772"/>
      <c r="XP772"/>
      <c r="XQ772"/>
      <c r="XR772"/>
      <c r="XS772"/>
      <c r="XT772"/>
      <c r="XU772"/>
      <c r="XV772"/>
      <c r="XW772"/>
      <c r="XX772"/>
      <c r="XY772"/>
      <c r="XZ772"/>
      <c r="YA772"/>
      <c r="YB772"/>
      <c r="YC772"/>
      <c r="YD772"/>
      <c r="YE772"/>
      <c r="YF772"/>
      <c r="YG772"/>
      <c r="YH772"/>
      <c r="YI772"/>
      <c r="YJ772"/>
      <c r="YK772"/>
      <c r="YL772"/>
      <c r="YM772"/>
      <c r="YN772"/>
      <c r="YO772"/>
      <c r="YP772"/>
      <c r="YQ772"/>
      <c r="YR772"/>
      <c r="YS772"/>
      <c r="YT772"/>
      <c r="YU772"/>
      <c r="YV772"/>
      <c r="YW772"/>
      <c r="YX772"/>
      <c r="YY772"/>
      <c r="YZ772"/>
      <c r="ZA772"/>
      <c r="ZB772"/>
      <c r="ZC772"/>
      <c r="ZD772"/>
      <c r="ZE772"/>
      <c r="ZF772"/>
      <c r="ZG772"/>
      <c r="ZH772"/>
      <c r="ZI772"/>
      <c r="ZJ772"/>
      <c r="ZK772"/>
      <c r="ZL772"/>
      <c r="ZM772"/>
      <c r="ZN772"/>
      <c r="ZO772"/>
      <c r="ZP772"/>
      <c r="ZQ772"/>
      <c r="ZR772"/>
      <c r="ZS772"/>
      <c r="ZT772"/>
      <c r="ZU772"/>
      <c r="ZV772"/>
      <c r="ZW772"/>
      <c r="ZX772"/>
      <c r="ZY772"/>
      <c r="ZZ772"/>
      <c r="AAA772"/>
      <c r="AAB772"/>
      <c r="AAC772"/>
      <c r="AAD772"/>
      <c r="AAE772"/>
      <c r="AAF772"/>
      <c r="AAG772"/>
      <c r="AAH772"/>
      <c r="AAI772"/>
      <c r="AAJ772"/>
      <c r="AAK772"/>
      <c r="AAL772"/>
      <c r="AAM772"/>
      <c r="AAN772"/>
      <c r="AAO772"/>
      <c r="AAP772"/>
      <c r="AAQ772"/>
      <c r="AAR772"/>
      <c r="AAS772"/>
      <c r="AAT772"/>
      <c r="AAU772"/>
      <c r="AAV772"/>
      <c r="AAW772"/>
      <c r="AAX772"/>
      <c r="AAY772"/>
      <c r="AAZ772"/>
      <c r="ABA772"/>
      <c r="ABB772"/>
      <c r="ABC772"/>
      <c r="ABD772"/>
      <c r="ABE772"/>
      <c r="ABF772"/>
      <c r="ABG772"/>
      <c r="ABH772"/>
      <c r="ABI772"/>
      <c r="ABJ772"/>
      <c r="ABK772"/>
      <c r="ABL772"/>
      <c r="ABM772"/>
      <c r="ABN772"/>
      <c r="ABO772"/>
      <c r="ABP772"/>
      <c r="ABQ772"/>
      <c r="ABR772"/>
      <c r="ABS772"/>
      <c r="ABT772"/>
      <c r="ABU772"/>
      <c r="ABV772"/>
      <c r="ABW772"/>
      <c r="ABX772"/>
      <c r="ABY772"/>
    </row>
    <row r="773" spans="1:753" s="47" customFormat="1">
      <c r="A773" s="44">
        <v>98218</v>
      </c>
      <c r="B773" s="44"/>
      <c r="C773" s="45" t="s">
        <v>660</v>
      </c>
      <c r="D773" s="45"/>
      <c r="E773" s="45"/>
      <c r="F773" s="59">
        <v>49430</v>
      </c>
      <c r="G773" s="59"/>
      <c r="H773" s="59"/>
      <c r="I773" s="59">
        <v>8464</v>
      </c>
      <c r="J773" s="59"/>
      <c r="K773" s="59"/>
      <c r="L773" s="59">
        <v>1206</v>
      </c>
      <c r="M773" s="59"/>
      <c r="N773" s="59"/>
      <c r="O773" s="59">
        <v>8056</v>
      </c>
      <c r="P773" s="58"/>
      <c r="Q773" s="59"/>
      <c r="R773" s="59">
        <v>4872</v>
      </c>
      <c r="S773" s="59"/>
      <c r="T773" s="59"/>
      <c r="U773" s="59">
        <v>22598</v>
      </c>
      <c r="V773" s="59"/>
      <c r="W773" s="60"/>
      <c r="X773" s="59"/>
      <c r="Y773" s="59">
        <v>0</v>
      </c>
      <c r="Z773" s="59"/>
      <c r="AA773" s="59"/>
      <c r="AB773" s="59">
        <v>0</v>
      </c>
      <c r="AC773" s="59"/>
      <c r="AD773" s="59"/>
      <c r="AE773" s="59">
        <v>36</v>
      </c>
      <c r="AF773" s="59"/>
      <c r="AG773" s="59"/>
      <c r="AH773" s="59">
        <v>36</v>
      </c>
      <c r="AI773" s="59"/>
      <c r="AJ773" s="59"/>
      <c r="AK773" s="59"/>
      <c r="AL773" s="59"/>
      <c r="AM773" s="59">
        <v>22019</v>
      </c>
      <c r="AN773" s="59"/>
      <c r="AO773" s="59"/>
      <c r="AP773" s="59">
        <v>1347</v>
      </c>
      <c r="AQ773" s="59"/>
      <c r="AR773" s="59"/>
      <c r="AS773" s="59">
        <v>23366</v>
      </c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  <c r="IW773"/>
      <c r="IX773"/>
      <c r="IY773"/>
      <c r="IZ773"/>
      <c r="JA773"/>
      <c r="JB773"/>
      <c r="JC773"/>
      <c r="JD773"/>
      <c r="JE773"/>
      <c r="JF773"/>
      <c r="JG773"/>
      <c r="JH773"/>
      <c r="JI773"/>
      <c r="JJ773"/>
      <c r="JK773"/>
      <c r="JL773"/>
      <c r="JM773"/>
      <c r="JN773"/>
      <c r="JO773"/>
      <c r="JP773"/>
      <c r="JQ773"/>
      <c r="JR773"/>
      <c r="JS773"/>
      <c r="JT773"/>
      <c r="JU773"/>
      <c r="JV773"/>
      <c r="JW773"/>
      <c r="JX773"/>
      <c r="JY773"/>
      <c r="JZ773"/>
      <c r="KA773"/>
      <c r="KB773"/>
      <c r="KC773"/>
      <c r="KD773"/>
      <c r="KE773"/>
      <c r="KF773"/>
      <c r="KG773"/>
      <c r="KH773"/>
      <c r="KI773"/>
      <c r="KJ773"/>
      <c r="KK773"/>
      <c r="KL773"/>
      <c r="KM773"/>
      <c r="KN773"/>
      <c r="KO773"/>
      <c r="KP773"/>
      <c r="KQ773"/>
      <c r="KR773"/>
      <c r="KS773"/>
      <c r="KT773"/>
      <c r="KU773"/>
      <c r="KV773"/>
      <c r="KW773"/>
      <c r="KX773"/>
      <c r="KY773"/>
      <c r="KZ773"/>
      <c r="LA773"/>
      <c r="LB773"/>
      <c r="LC773"/>
      <c r="LD773"/>
      <c r="LE773"/>
      <c r="LF773"/>
      <c r="LG773"/>
      <c r="LH773"/>
      <c r="LI773"/>
      <c r="LJ773"/>
      <c r="LK773"/>
      <c r="LL773"/>
      <c r="LM773"/>
      <c r="LN773"/>
      <c r="LO773"/>
      <c r="LP773"/>
      <c r="LQ773"/>
      <c r="LR773"/>
      <c r="LS773"/>
      <c r="LT773"/>
      <c r="LU773"/>
      <c r="LV773"/>
      <c r="LW773"/>
      <c r="LX773"/>
      <c r="LY773"/>
      <c r="LZ773"/>
      <c r="MA773"/>
      <c r="MB773"/>
      <c r="MC773"/>
      <c r="MD773"/>
      <c r="ME773"/>
      <c r="MF773"/>
      <c r="MG773"/>
      <c r="MH773"/>
      <c r="MI773"/>
      <c r="MJ773"/>
      <c r="MK773"/>
      <c r="ML773"/>
      <c r="MM773"/>
      <c r="MN773"/>
      <c r="MO773"/>
      <c r="MP773"/>
      <c r="MQ773"/>
      <c r="MR773"/>
      <c r="MS773"/>
      <c r="MT773"/>
      <c r="MU773"/>
      <c r="MV773"/>
      <c r="MW773"/>
      <c r="MX773"/>
      <c r="MY773"/>
      <c r="MZ773"/>
      <c r="NA773"/>
      <c r="NB773"/>
      <c r="NC773"/>
      <c r="ND773"/>
      <c r="NE773"/>
      <c r="NF773"/>
      <c r="NG773"/>
      <c r="NH773"/>
      <c r="NI773"/>
      <c r="NJ773"/>
      <c r="NK773"/>
      <c r="NL773"/>
      <c r="NM773"/>
      <c r="NN773"/>
      <c r="NO773"/>
      <c r="NP773"/>
      <c r="NQ773"/>
      <c r="NR773"/>
      <c r="NS773"/>
      <c r="NT773"/>
      <c r="NU773"/>
      <c r="NV773"/>
      <c r="NW773"/>
      <c r="NX773"/>
      <c r="NY773"/>
      <c r="NZ773"/>
      <c r="OA773"/>
      <c r="OB773"/>
      <c r="OC773"/>
      <c r="OD773"/>
      <c r="OE773"/>
      <c r="OF773"/>
      <c r="OG773"/>
      <c r="OH773"/>
      <c r="OI773"/>
      <c r="OJ773"/>
      <c r="OK773"/>
      <c r="OL773"/>
      <c r="OM773"/>
      <c r="ON773"/>
      <c r="OO773"/>
      <c r="OP773"/>
      <c r="OQ773"/>
      <c r="OR773"/>
      <c r="OS773"/>
      <c r="OT773"/>
      <c r="OU773"/>
      <c r="OV773"/>
      <c r="OW773"/>
      <c r="OX773"/>
      <c r="OY773"/>
      <c r="OZ773"/>
      <c r="PA773"/>
      <c r="PB773"/>
      <c r="PC773"/>
      <c r="PD773"/>
      <c r="PE773"/>
      <c r="PF773"/>
      <c r="PG773"/>
      <c r="PH773"/>
      <c r="PI773"/>
      <c r="PJ773"/>
      <c r="PK773"/>
      <c r="PL773"/>
      <c r="PM773"/>
      <c r="PN773"/>
      <c r="PO773"/>
      <c r="PP773"/>
      <c r="PQ773"/>
      <c r="PR773"/>
      <c r="PS773"/>
      <c r="PT773"/>
      <c r="PU773"/>
      <c r="PV773"/>
      <c r="PW773"/>
      <c r="PX773"/>
      <c r="PY773"/>
      <c r="PZ773"/>
      <c r="QA773"/>
      <c r="QB773"/>
      <c r="QC773"/>
      <c r="QD773"/>
      <c r="QE773"/>
      <c r="QF773"/>
      <c r="QG773"/>
      <c r="QH773"/>
      <c r="QI773"/>
      <c r="QJ773"/>
      <c r="QK773"/>
      <c r="QL773"/>
      <c r="QM773"/>
      <c r="QN773"/>
      <c r="QO773"/>
      <c r="QP773"/>
      <c r="QQ773"/>
      <c r="QR773"/>
      <c r="QS773"/>
      <c r="QT773"/>
      <c r="QU773"/>
      <c r="QV773"/>
      <c r="QW773"/>
      <c r="QX773"/>
      <c r="QY773"/>
      <c r="QZ773"/>
      <c r="RA773"/>
      <c r="RB773"/>
      <c r="RC773"/>
      <c r="RD773"/>
      <c r="RE773"/>
      <c r="RF773"/>
      <c r="RG773"/>
      <c r="RH773"/>
      <c r="RI773"/>
      <c r="RJ773"/>
      <c r="RK773"/>
      <c r="RL773"/>
      <c r="RM773"/>
      <c r="RN773"/>
      <c r="RO773"/>
      <c r="RP773"/>
      <c r="RQ773"/>
      <c r="RR773"/>
      <c r="RS773"/>
      <c r="RT773"/>
      <c r="RU773"/>
      <c r="RV773"/>
      <c r="RW773"/>
      <c r="RX773"/>
      <c r="RY773"/>
      <c r="RZ773"/>
      <c r="SA773"/>
      <c r="SB773"/>
      <c r="SC773"/>
      <c r="SD773"/>
      <c r="SE773"/>
      <c r="SF773"/>
      <c r="SG773"/>
      <c r="SH773"/>
      <c r="SI773"/>
      <c r="SJ773"/>
      <c r="SK773"/>
      <c r="SL773"/>
      <c r="SM773"/>
      <c r="SN773"/>
      <c r="SO773"/>
      <c r="SP773"/>
      <c r="SQ773"/>
      <c r="SR773"/>
      <c r="SS773"/>
      <c r="ST773"/>
      <c r="SU773"/>
      <c r="SV773"/>
      <c r="SW773"/>
      <c r="SX773"/>
      <c r="SY773"/>
      <c r="SZ773"/>
      <c r="TA773"/>
      <c r="TB773"/>
      <c r="TC773"/>
      <c r="TD773"/>
      <c r="TE773"/>
      <c r="TF773"/>
      <c r="TG773"/>
      <c r="TH773"/>
      <c r="TI773"/>
      <c r="TJ773"/>
      <c r="TK773"/>
      <c r="TL773"/>
      <c r="TM773"/>
      <c r="TN773"/>
      <c r="TO773"/>
      <c r="TP773"/>
      <c r="TQ773"/>
      <c r="TR773"/>
      <c r="TS773"/>
      <c r="TT773"/>
      <c r="TU773"/>
      <c r="TV773"/>
      <c r="TW773"/>
      <c r="TX773"/>
      <c r="TY773"/>
      <c r="TZ773"/>
      <c r="UA773"/>
      <c r="UB773"/>
      <c r="UC773"/>
      <c r="UD773"/>
      <c r="UE773"/>
      <c r="UF773"/>
      <c r="UG773"/>
      <c r="UH773"/>
      <c r="UI773"/>
      <c r="UJ773"/>
      <c r="UK773"/>
      <c r="UL773"/>
      <c r="UM773"/>
      <c r="UN773"/>
      <c r="UO773"/>
      <c r="UP773"/>
      <c r="UQ773"/>
      <c r="UR773"/>
      <c r="US773"/>
      <c r="UT773"/>
      <c r="UU773"/>
      <c r="UV773"/>
      <c r="UW773"/>
      <c r="UX773"/>
      <c r="UY773"/>
      <c r="UZ773"/>
      <c r="VA773"/>
      <c r="VB773"/>
      <c r="VC773"/>
      <c r="VD773"/>
      <c r="VE773"/>
      <c r="VF773"/>
      <c r="VG773"/>
      <c r="VH773"/>
      <c r="VI773"/>
      <c r="VJ773"/>
      <c r="VK773"/>
      <c r="VL773"/>
      <c r="VM773"/>
      <c r="VN773"/>
      <c r="VO773"/>
      <c r="VP773"/>
      <c r="VQ773"/>
      <c r="VR773"/>
      <c r="VS773"/>
      <c r="VT773"/>
      <c r="VU773"/>
      <c r="VV773"/>
      <c r="VW773"/>
      <c r="VX773"/>
      <c r="VY773"/>
      <c r="VZ773"/>
      <c r="WA773"/>
      <c r="WB773"/>
      <c r="WC773"/>
      <c r="WD773"/>
      <c r="WE773"/>
      <c r="WF773"/>
      <c r="WG773"/>
      <c r="WH773"/>
      <c r="WI773"/>
      <c r="WJ773"/>
      <c r="WK773"/>
      <c r="WL773"/>
      <c r="WM773"/>
      <c r="WN773"/>
      <c r="WO773"/>
      <c r="WP773"/>
      <c r="WQ773"/>
      <c r="WR773"/>
      <c r="WS773"/>
      <c r="WT773"/>
      <c r="WU773"/>
      <c r="WV773"/>
      <c r="WW773"/>
      <c r="WX773"/>
      <c r="WY773"/>
      <c r="WZ773"/>
      <c r="XA773"/>
      <c r="XB773"/>
      <c r="XC773"/>
      <c r="XD773"/>
      <c r="XE773"/>
      <c r="XF773"/>
      <c r="XG773"/>
      <c r="XH773"/>
      <c r="XI773"/>
      <c r="XJ773"/>
      <c r="XK773"/>
      <c r="XL773"/>
      <c r="XM773"/>
      <c r="XN773"/>
      <c r="XO773"/>
      <c r="XP773"/>
      <c r="XQ773"/>
      <c r="XR773"/>
      <c r="XS773"/>
      <c r="XT773"/>
      <c r="XU773"/>
      <c r="XV773"/>
      <c r="XW773"/>
      <c r="XX773"/>
      <c r="XY773"/>
      <c r="XZ773"/>
      <c r="YA773"/>
      <c r="YB773"/>
      <c r="YC773"/>
      <c r="YD773"/>
      <c r="YE773"/>
      <c r="YF773"/>
      <c r="YG773"/>
      <c r="YH773"/>
      <c r="YI773"/>
      <c r="YJ773"/>
      <c r="YK773"/>
      <c r="YL773"/>
      <c r="YM773"/>
      <c r="YN773"/>
      <c r="YO773"/>
      <c r="YP773"/>
      <c r="YQ773"/>
      <c r="YR773"/>
      <c r="YS773"/>
      <c r="YT773"/>
      <c r="YU773"/>
      <c r="YV773"/>
      <c r="YW773"/>
      <c r="YX773"/>
      <c r="YY773"/>
      <c r="YZ773"/>
      <c r="ZA773"/>
      <c r="ZB773"/>
      <c r="ZC773"/>
      <c r="ZD773"/>
      <c r="ZE773"/>
      <c r="ZF773"/>
      <c r="ZG773"/>
      <c r="ZH773"/>
      <c r="ZI773"/>
      <c r="ZJ773"/>
      <c r="ZK773"/>
      <c r="ZL773"/>
      <c r="ZM773"/>
      <c r="ZN773"/>
      <c r="ZO773"/>
      <c r="ZP773"/>
      <c r="ZQ773"/>
      <c r="ZR773"/>
      <c r="ZS773"/>
      <c r="ZT773"/>
      <c r="ZU773"/>
      <c r="ZV773"/>
      <c r="ZW773"/>
      <c r="ZX773"/>
      <c r="ZY773"/>
      <c r="ZZ773"/>
      <c r="AAA773"/>
      <c r="AAB773"/>
      <c r="AAC773"/>
      <c r="AAD773"/>
      <c r="AAE773"/>
      <c r="AAF773"/>
      <c r="AAG773"/>
      <c r="AAH773"/>
      <c r="AAI773"/>
      <c r="AAJ773"/>
      <c r="AAK773"/>
      <c r="AAL773"/>
      <c r="AAM773"/>
      <c r="AAN773"/>
      <c r="AAO773"/>
      <c r="AAP773"/>
      <c r="AAQ773"/>
      <c r="AAR773"/>
      <c r="AAS773"/>
      <c r="AAT773"/>
      <c r="AAU773"/>
      <c r="AAV773"/>
      <c r="AAW773"/>
      <c r="AAX773"/>
      <c r="AAY773"/>
      <c r="AAZ773"/>
      <c r="ABA773"/>
      <c r="ABB773"/>
      <c r="ABC773"/>
      <c r="ABD773"/>
      <c r="ABE773"/>
      <c r="ABF773"/>
      <c r="ABG773"/>
      <c r="ABH773"/>
      <c r="ABI773"/>
      <c r="ABJ773"/>
      <c r="ABK773"/>
      <c r="ABL773"/>
      <c r="ABM773"/>
      <c r="ABN773"/>
      <c r="ABO773"/>
      <c r="ABP773"/>
      <c r="ABQ773"/>
      <c r="ABR773"/>
      <c r="ABS773"/>
      <c r="ABT773"/>
      <c r="ABU773"/>
      <c r="ABV773"/>
      <c r="ABW773"/>
      <c r="ABX773"/>
      <c r="ABY773"/>
    </row>
    <row r="774" spans="1:753" s="47" customFormat="1">
      <c r="A774" s="44">
        <v>98221</v>
      </c>
      <c r="B774" s="44"/>
      <c r="C774" s="45" t="s">
        <v>661</v>
      </c>
      <c r="D774" s="45"/>
      <c r="E774" s="45"/>
      <c r="F774" s="59">
        <v>74281</v>
      </c>
      <c r="G774" s="59"/>
      <c r="H774" s="59"/>
      <c r="I774" s="59">
        <v>12719</v>
      </c>
      <c r="J774" s="59"/>
      <c r="K774" s="59"/>
      <c r="L774" s="59">
        <v>1812</v>
      </c>
      <c r="M774" s="59"/>
      <c r="N774" s="59"/>
      <c r="O774" s="59">
        <v>12107</v>
      </c>
      <c r="P774" s="59"/>
      <c r="Q774" s="59"/>
      <c r="R774" s="59">
        <v>8623</v>
      </c>
      <c r="S774" s="59"/>
      <c r="T774" s="59"/>
      <c r="U774" s="59">
        <v>35261</v>
      </c>
      <c r="V774" s="59"/>
      <c r="W774" s="60"/>
      <c r="X774" s="59"/>
      <c r="Y774" s="59">
        <v>0</v>
      </c>
      <c r="Z774" s="59"/>
      <c r="AA774" s="59"/>
      <c r="AB774" s="59">
        <v>0</v>
      </c>
      <c r="AC774" s="59"/>
      <c r="AD774" s="59"/>
      <c r="AE774" s="59">
        <v>0</v>
      </c>
      <c r="AF774" s="59"/>
      <c r="AG774" s="59"/>
      <c r="AH774" s="59">
        <v>0</v>
      </c>
      <c r="AI774" s="59"/>
      <c r="AJ774" s="59"/>
      <c r="AK774" s="59"/>
      <c r="AL774" s="59"/>
      <c r="AM774" s="59">
        <v>33089</v>
      </c>
      <c r="AN774" s="59"/>
      <c r="AO774" s="59"/>
      <c r="AP774" s="59">
        <v>3240</v>
      </c>
      <c r="AQ774" s="59"/>
      <c r="AR774" s="59"/>
      <c r="AS774" s="59">
        <v>36329</v>
      </c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  <c r="IW774"/>
      <c r="IX774"/>
      <c r="IY774"/>
      <c r="IZ774"/>
      <c r="JA774"/>
      <c r="JB774"/>
      <c r="JC774"/>
      <c r="JD774"/>
      <c r="JE774"/>
      <c r="JF774"/>
      <c r="JG774"/>
      <c r="JH774"/>
      <c r="JI774"/>
      <c r="JJ774"/>
      <c r="JK774"/>
      <c r="JL774"/>
      <c r="JM774"/>
      <c r="JN774"/>
      <c r="JO774"/>
      <c r="JP774"/>
      <c r="JQ774"/>
      <c r="JR774"/>
      <c r="JS774"/>
      <c r="JT774"/>
      <c r="JU774"/>
      <c r="JV774"/>
      <c r="JW774"/>
      <c r="JX774"/>
      <c r="JY774"/>
      <c r="JZ774"/>
      <c r="KA774"/>
      <c r="KB774"/>
      <c r="KC774"/>
      <c r="KD774"/>
      <c r="KE774"/>
      <c r="KF774"/>
      <c r="KG774"/>
      <c r="KH774"/>
      <c r="KI774"/>
      <c r="KJ774"/>
      <c r="KK774"/>
      <c r="KL774"/>
      <c r="KM774"/>
      <c r="KN774"/>
      <c r="KO774"/>
      <c r="KP774"/>
      <c r="KQ774"/>
      <c r="KR774"/>
      <c r="KS774"/>
      <c r="KT774"/>
      <c r="KU774"/>
      <c r="KV774"/>
      <c r="KW774"/>
      <c r="KX774"/>
      <c r="KY774"/>
      <c r="KZ774"/>
      <c r="LA774"/>
      <c r="LB774"/>
      <c r="LC774"/>
      <c r="LD774"/>
      <c r="LE774"/>
      <c r="LF774"/>
      <c r="LG774"/>
      <c r="LH774"/>
      <c r="LI774"/>
      <c r="LJ774"/>
      <c r="LK774"/>
      <c r="LL774"/>
      <c r="LM774"/>
      <c r="LN774"/>
      <c r="LO774"/>
      <c r="LP774"/>
      <c r="LQ774"/>
      <c r="LR774"/>
      <c r="LS774"/>
      <c r="LT774"/>
      <c r="LU774"/>
      <c r="LV774"/>
      <c r="LW774"/>
      <c r="LX774"/>
      <c r="LY774"/>
      <c r="LZ774"/>
      <c r="MA774"/>
      <c r="MB774"/>
      <c r="MC774"/>
      <c r="MD774"/>
      <c r="ME774"/>
      <c r="MF774"/>
      <c r="MG774"/>
      <c r="MH774"/>
      <c r="MI774"/>
      <c r="MJ774"/>
      <c r="MK774"/>
      <c r="ML774"/>
      <c r="MM774"/>
      <c r="MN774"/>
      <c r="MO774"/>
      <c r="MP774"/>
      <c r="MQ774"/>
      <c r="MR774"/>
      <c r="MS774"/>
      <c r="MT774"/>
      <c r="MU774"/>
      <c r="MV774"/>
      <c r="MW774"/>
      <c r="MX774"/>
      <c r="MY774"/>
      <c r="MZ774"/>
      <c r="NA774"/>
      <c r="NB774"/>
      <c r="NC774"/>
      <c r="ND774"/>
      <c r="NE774"/>
      <c r="NF774"/>
      <c r="NG774"/>
      <c r="NH774"/>
      <c r="NI774"/>
      <c r="NJ774"/>
      <c r="NK774"/>
      <c r="NL774"/>
      <c r="NM774"/>
      <c r="NN774"/>
      <c r="NO774"/>
      <c r="NP774"/>
      <c r="NQ774"/>
      <c r="NR774"/>
      <c r="NS774"/>
      <c r="NT774"/>
      <c r="NU774"/>
      <c r="NV774"/>
      <c r="NW774"/>
      <c r="NX774"/>
      <c r="NY774"/>
      <c r="NZ774"/>
      <c r="OA774"/>
      <c r="OB774"/>
      <c r="OC774"/>
      <c r="OD774"/>
      <c r="OE774"/>
      <c r="OF774"/>
      <c r="OG774"/>
      <c r="OH774"/>
      <c r="OI774"/>
      <c r="OJ774"/>
      <c r="OK774"/>
      <c r="OL774"/>
      <c r="OM774"/>
      <c r="ON774"/>
      <c r="OO774"/>
      <c r="OP774"/>
      <c r="OQ774"/>
      <c r="OR774"/>
      <c r="OS774"/>
      <c r="OT774"/>
      <c r="OU774"/>
      <c r="OV774"/>
      <c r="OW774"/>
      <c r="OX774"/>
      <c r="OY774"/>
      <c r="OZ774"/>
      <c r="PA774"/>
      <c r="PB774"/>
      <c r="PC774"/>
      <c r="PD774"/>
      <c r="PE774"/>
      <c r="PF774"/>
      <c r="PG774"/>
      <c r="PH774"/>
      <c r="PI774"/>
      <c r="PJ774"/>
      <c r="PK774"/>
      <c r="PL774"/>
      <c r="PM774"/>
      <c r="PN774"/>
      <c r="PO774"/>
      <c r="PP774"/>
      <c r="PQ774"/>
      <c r="PR774"/>
      <c r="PS774"/>
      <c r="PT774"/>
      <c r="PU774"/>
      <c r="PV774"/>
      <c r="PW774"/>
      <c r="PX774"/>
      <c r="PY774"/>
      <c r="PZ774"/>
      <c r="QA774"/>
      <c r="QB774"/>
      <c r="QC774"/>
      <c r="QD774"/>
      <c r="QE774"/>
      <c r="QF774"/>
      <c r="QG774"/>
      <c r="QH774"/>
      <c r="QI774"/>
      <c r="QJ774"/>
      <c r="QK774"/>
      <c r="QL774"/>
      <c r="QM774"/>
      <c r="QN774"/>
      <c r="QO774"/>
      <c r="QP774"/>
      <c r="QQ774"/>
      <c r="QR774"/>
      <c r="QS774"/>
      <c r="QT774"/>
      <c r="QU774"/>
      <c r="QV774"/>
      <c r="QW774"/>
      <c r="QX774"/>
      <c r="QY774"/>
      <c r="QZ774"/>
      <c r="RA774"/>
      <c r="RB774"/>
      <c r="RC774"/>
      <c r="RD774"/>
      <c r="RE774"/>
      <c r="RF774"/>
      <c r="RG774"/>
      <c r="RH774"/>
      <c r="RI774"/>
      <c r="RJ774"/>
      <c r="RK774"/>
      <c r="RL774"/>
      <c r="RM774"/>
      <c r="RN774"/>
      <c r="RO774"/>
      <c r="RP774"/>
      <c r="RQ774"/>
      <c r="RR774"/>
      <c r="RS774"/>
      <c r="RT774"/>
      <c r="RU774"/>
      <c r="RV774"/>
      <c r="RW774"/>
      <c r="RX774"/>
      <c r="RY774"/>
      <c r="RZ774"/>
      <c r="SA774"/>
      <c r="SB774"/>
      <c r="SC774"/>
      <c r="SD774"/>
      <c r="SE774"/>
      <c r="SF774"/>
      <c r="SG774"/>
      <c r="SH774"/>
      <c r="SI774"/>
      <c r="SJ774"/>
      <c r="SK774"/>
      <c r="SL774"/>
      <c r="SM774"/>
      <c r="SN774"/>
      <c r="SO774"/>
      <c r="SP774"/>
      <c r="SQ774"/>
      <c r="SR774"/>
      <c r="SS774"/>
      <c r="ST774"/>
      <c r="SU774"/>
      <c r="SV774"/>
      <c r="SW774"/>
      <c r="SX774"/>
      <c r="SY774"/>
      <c r="SZ774"/>
      <c r="TA774"/>
      <c r="TB774"/>
      <c r="TC774"/>
      <c r="TD774"/>
      <c r="TE774"/>
      <c r="TF774"/>
      <c r="TG774"/>
      <c r="TH774"/>
      <c r="TI774"/>
      <c r="TJ774"/>
      <c r="TK774"/>
      <c r="TL774"/>
      <c r="TM774"/>
      <c r="TN774"/>
      <c r="TO774"/>
      <c r="TP774"/>
      <c r="TQ774"/>
      <c r="TR774"/>
      <c r="TS774"/>
      <c r="TT774"/>
      <c r="TU774"/>
      <c r="TV774"/>
      <c r="TW774"/>
      <c r="TX774"/>
      <c r="TY774"/>
      <c r="TZ774"/>
      <c r="UA774"/>
      <c r="UB774"/>
      <c r="UC774"/>
      <c r="UD774"/>
      <c r="UE774"/>
      <c r="UF774"/>
      <c r="UG774"/>
      <c r="UH774"/>
      <c r="UI774"/>
      <c r="UJ774"/>
      <c r="UK774"/>
      <c r="UL774"/>
      <c r="UM774"/>
      <c r="UN774"/>
      <c r="UO774"/>
      <c r="UP774"/>
      <c r="UQ774"/>
      <c r="UR774"/>
      <c r="US774"/>
      <c r="UT774"/>
      <c r="UU774"/>
      <c r="UV774"/>
      <c r="UW774"/>
      <c r="UX774"/>
      <c r="UY774"/>
      <c r="UZ774"/>
      <c r="VA774"/>
      <c r="VB774"/>
      <c r="VC774"/>
      <c r="VD774"/>
      <c r="VE774"/>
      <c r="VF774"/>
      <c r="VG774"/>
      <c r="VH774"/>
      <c r="VI774"/>
      <c r="VJ774"/>
      <c r="VK774"/>
      <c r="VL774"/>
      <c r="VM774"/>
      <c r="VN774"/>
      <c r="VO774"/>
      <c r="VP774"/>
      <c r="VQ774"/>
      <c r="VR774"/>
      <c r="VS774"/>
      <c r="VT774"/>
      <c r="VU774"/>
      <c r="VV774"/>
      <c r="VW774"/>
      <c r="VX774"/>
      <c r="VY774"/>
      <c r="VZ774"/>
      <c r="WA774"/>
      <c r="WB774"/>
      <c r="WC774"/>
      <c r="WD774"/>
      <c r="WE774"/>
      <c r="WF774"/>
      <c r="WG774"/>
      <c r="WH774"/>
      <c r="WI774"/>
      <c r="WJ774"/>
      <c r="WK774"/>
      <c r="WL774"/>
      <c r="WM774"/>
      <c r="WN774"/>
      <c r="WO774"/>
      <c r="WP774"/>
      <c r="WQ774"/>
      <c r="WR774"/>
      <c r="WS774"/>
      <c r="WT774"/>
      <c r="WU774"/>
      <c r="WV774"/>
      <c r="WW774"/>
      <c r="WX774"/>
      <c r="WY774"/>
      <c r="WZ774"/>
      <c r="XA774"/>
      <c r="XB774"/>
      <c r="XC774"/>
      <c r="XD774"/>
      <c r="XE774"/>
      <c r="XF774"/>
      <c r="XG774"/>
      <c r="XH774"/>
      <c r="XI774"/>
      <c r="XJ774"/>
      <c r="XK774"/>
      <c r="XL774"/>
      <c r="XM774"/>
      <c r="XN774"/>
      <c r="XO774"/>
      <c r="XP774"/>
      <c r="XQ774"/>
      <c r="XR774"/>
      <c r="XS774"/>
      <c r="XT774"/>
      <c r="XU774"/>
      <c r="XV774"/>
      <c r="XW774"/>
      <c r="XX774"/>
      <c r="XY774"/>
      <c r="XZ774"/>
      <c r="YA774"/>
      <c r="YB774"/>
      <c r="YC774"/>
      <c r="YD774"/>
      <c r="YE774"/>
      <c r="YF774"/>
      <c r="YG774"/>
      <c r="YH774"/>
      <c r="YI774"/>
      <c r="YJ774"/>
      <c r="YK774"/>
      <c r="YL774"/>
      <c r="YM774"/>
      <c r="YN774"/>
      <c r="YO774"/>
      <c r="YP774"/>
      <c r="YQ774"/>
      <c r="YR774"/>
      <c r="YS774"/>
      <c r="YT774"/>
      <c r="YU774"/>
      <c r="YV774"/>
      <c r="YW774"/>
      <c r="YX774"/>
      <c r="YY774"/>
      <c r="YZ774"/>
      <c r="ZA774"/>
      <c r="ZB774"/>
      <c r="ZC774"/>
      <c r="ZD774"/>
      <c r="ZE774"/>
      <c r="ZF774"/>
      <c r="ZG774"/>
      <c r="ZH774"/>
      <c r="ZI774"/>
      <c r="ZJ774"/>
      <c r="ZK774"/>
      <c r="ZL774"/>
      <c r="ZM774"/>
      <c r="ZN774"/>
      <c r="ZO774"/>
      <c r="ZP774"/>
      <c r="ZQ774"/>
      <c r="ZR774"/>
      <c r="ZS774"/>
      <c r="ZT774"/>
      <c r="ZU774"/>
      <c r="ZV774"/>
      <c r="ZW774"/>
      <c r="ZX774"/>
      <c r="ZY774"/>
      <c r="ZZ774"/>
      <c r="AAA774"/>
      <c r="AAB774"/>
      <c r="AAC774"/>
      <c r="AAD774"/>
      <c r="AAE774"/>
      <c r="AAF774"/>
      <c r="AAG774"/>
      <c r="AAH774"/>
      <c r="AAI774"/>
      <c r="AAJ774"/>
      <c r="AAK774"/>
      <c r="AAL774"/>
      <c r="AAM774"/>
      <c r="AAN774"/>
      <c r="AAO774"/>
      <c r="AAP774"/>
      <c r="AAQ774"/>
      <c r="AAR774"/>
      <c r="AAS774"/>
      <c r="AAT774"/>
      <c r="AAU774"/>
      <c r="AAV774"/>
      <c r="AAW774"/>
      <c r="AAX774"/>
      <c r="AAY774"/>
      <c r="AAZ774"/>
      <c r="ABA774"/>
      <c r="ABB774"/>
      <c r="ABC774"/>
      <c r="ABD774"/>
      <c r="ABE774"/>
      <c r="ABF774"/>
      <c r="ABG774"/>
      <c r="ABH774"/>
      <c r="ABI774"/>
      <c r="ABJ774"/>
      <c r="ABK774"/>
      <c r="ABL774"/>
      <c r="ABM774"/>
      <c r="ABN774"/>
      <c r="ABO774"/>
      <c r="ABP774"/>
      <c r="ABQ774"/>
      <c r="ABR774"/>
      <c r="ABS774"/>
      <c r="ABT774"/>
      <c r="ABU774"/>
      <c r="ABV774"/>
      <c r="ABW774"/>
      <c r="ABX774"/>
      <c r="ABY774"/>
    </row>
    <row r="775" spans="1:753" s="47" customFormat="1">
      <c r="A775" s="44">
        <v>98231</v>
      </c>
      <c r="B775" s="44"/>
      <c r="C775" s="45" t="s">
        <v>662</v>
      </c>
      <c r="D775" s="45"/>
      <c r="E775" s="45"/>
      <c r="F775" s="59">
        <v>86570</v>
      </c>
      <c r="G775" s="59"/>
      <c r="H775" s="59"/>
      <c r="I775" s="59">
        <v>14823</v>
      </c>
      <c r="J775" s="59"/>
      <c r="K775" s="59"/>
      <c r="L775" s="59">
        <v>2112</v>
      </c>
      <c r="M775" s="59"/>
      <c r="N775" s="59"/>
      <c r="O775" s="59">
        <v>14110</v>
      </c>
      <c r="P775" s="59"/>
      <c r="Q775" s="59"/>
      <c r="R775" s="59">
        <v>6066</v>
      </c>
      <c r="S775" s="59"/>
      <c r="T775" s="59"/>
      <c r="U775" s="59">
        <v>37111</v>
      </c>
      <c r="V775" s="59"/>
      <c r="W775" s="60"/>
      <c r="X775" s="59"/>
      <c r="Y775" s="59">
        <v>0</v>
      </c>
      <c r="Z775" s="59"/>
      <c r="AA775" s="59"/>
      <c r="AB775" s="59">
        <v>0</v>
      </c>
      <c r="AC775" s="59"/>
      <c r="AD775" s="59"/>
      <c r="AE775" s="59">
        <v>3192</v>
      </c>
      <c r="AF775" s="59"/>
      <c r="AG775" s="59"/>
      <c r="AH775" s="59">
        <v>3192</v>
      </c>
      <c r="AI775" s="59"/>
      <c r="AJ775" s="59"/>
      <c r="AK775" s="59"/>
      <c r="AL775" s="59"/>
      <c r="AM775" s="59">
        <v>38563</v>
      </c>
      <c r="AN775" s="59"/>
      <c r="AO775" s="59"/>
      <c r="AP775" s="59">
        <v>783</v>
      </c>
      <c r="AQ775" s="59"/>
      <c r="AR775" s="59"/>
      <c r="AS775" s="59">
        <v>39346</v>
      </c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  <c r="UR775"/>
      <c r="US775"/>
      <c r="UT775"/>
      <c r="UU775"/>
      <c r="UV775"/>
      <c r="UW775"/>
      <c r="UX775"/>
      <c r="UY775"/>
      <c r="UZ775"/>
      <c r="VA775"/>
      <c r="VB775"/>
      <c r="VC775"/>
      <c r="VD775"/>
      <c r="VE775"/>
      <c r="VF775"/>
      <c r="VG775"/>
      <c r="VH775"/>
      <c r="VI775"/>
      <c r="VJ775"/>
      <c r="VK775"/>
      <c r="VL775"/>
      <c r="VM775"/>
      <c r="VN775"/>
      <c r="VO775"/>
      <c r="VP775"/>
      <c r="VQ775"/>
      <c r="VR775"/>
      <c r="VS775"/>
      <c r="VT775"/>
      <c r="VU775"/>
      <c r="VV775"/>
      <c r="VW775"/>
      <c r="VX775"/>
      <c r="VY775"/>
      <c r="VZ775"/>
      <c r="WA775"/>
      <c r="WB775"/>
      <c r="WC775"/>
      <c r="WD775"/>
      <c r="WE775"/>
      <c r="WF775"/>
      <c r="WG775"/>
      <c r="WH775"/>
      <c r="WI775"/>
      <c r="WJ775"/>
      <c r="WK775"/>
      <c r="WL775"/>
      <c r="WM775"/>
      <c r="WN775"/>
      <c r="WO775"/>
      <c r="WP775"/>
      <c r="WQ775"/>
      <c r="WR775"/>
      <c r="WS775"/>
      <c r="WT775"/>
      <c r="WU775"/>
      <c r="WV775"/>
      <c r="WW775"/>
      <c r="WX775"/>
      <c r="WY775"/>
      <c r="WZ775"/>
      <c r="XA775"/>
      <c r="XB775"/>
      <c r="XC775"/>
      <c r="XD775"/>
      <c r="XE775"/>
      <c r="XF775"/>
      <c r="XG775"/>
      <c r="XH775"/>
      <c r="XI775"/>
      <c r="XJ775"/>
      <c r="XK775"/>
      <c r="XL775"/>
      <c r="XM775"/>
      <c r="XN775"/>
      <c r="XO775"/>
      <c r="XP775"/>
      <c r="XQ775"/>
      <c r="XR775"/>
      <c r="XS775"/>
      <c r="XT775"/>
      <c r="XU775"/>
      <c r="XV775"/>
      <c r="XW775"/>
      <c r="XX775"/>
      <c r="XY775"/>
      <c r="XZ775"/>
      <c r="YA775"/>
      <c r="YB775"/>
      <c r="YC775"/>
      <c r="YD775"/>
      <c r="YE775"/>
      <c r="YF775"/>
      <c r="YG775"/>
      <c r="YH775"/>
      <c r="YI775"/>
      <c r="YJ775"/>
      <c r="YK775"/>
      <c r="YL775"/>
      <c r="YM775"/>
      <c r="YN775"/>
      <c r="YO775"/>
      <c r="YP775"/>
      <c r="YQ775"/>
      <c r="YR775"/>
      <c r="YS775"/>
      <c r="YT775"/>
      <c r="YU775"/>
      <c r="YV775"/>
      <c r="YW775"/>
      <c r="YX775"/>
      <c r="YY775"/>
      <c r="YZ775"/>
      <c r="ZA775"/>
      <c r="ZB775"/>
      <c r="ZC775"/>
      <c r="ZD775"/>
      <c r="ZE775"/>
      <c r="ZF775"/>
      <c r="ZG775"/>
      <c r="ZH775"/>
      <c r="ZI775"/>
      <c r="ZJ775"/>
      <c r="ZK775"/>
      <c r="ZL775"/>
      <c r="ZM775"/>
      <c r="ZN775"/>
      <c r="ZO775"/>
      <c r="ZP775"/>
      <c r="ZQ775"/>
      <c r="ZR775"/>
      <c r="ZS775"/>
      <c r="ZT775"/>
      <c r="ZU775"/>
      <c r="ZV775"/>
      <c r="ZW775"/>
      <c r="ZX775"/>
      <c r="ZY775"/>
      <c r="ZZ775"/>
      <c r="AAA775"/>
      <c r="AAB775"/>
      <c r="AAC775"/>
      <c r="AAD775"/>
      <c r="AAE775"/>
      <c r="AAF775"/>
      <c r="AAG775"/>
      <c r="AAH775"/>
      <c r="AAI775"/>
      <c r="AAJ775"/>
      <c r="AAK775"/>
      <c r="AAL775"/>
      <c r="AAM775"/>
      <c r="AAN775"/>
      <c r="AAO775"/>
      <c r="AAP775"/>
      <c r="AAQ775"/>
      <c r="AAR775"/>
      <c r="AAS775"/>
      <c r="AAT775"/>
      <c r="AAU775"/>
      <c r="AAV775"/>
      <c r="AAW775"/>
      <c r="AAX775"/>
      <c r="AAY775"/>
      <c r="AAZ775"/>
      <c r="ABA775"/>
      <c r="ABB775"/>
      <c r="ABC775"/>
      <c r="ABD775"/>
      <c r="ABE775"/>
      <c r="ABF775"/>
      <c r="ABG775"/>
      <c r="ABH775"/>
      <c r="ABI775"/>
      <c r="ABJ775"/>
      <c r="ABK775"/>
      <c r="ABL775"/>
      <c r="ABM775"/>
      <c r="ABN775"/>
      <c r="ABO775"/>
      <c r="ABP775"/>
      <c r="ABQ775"/>
      <c r="ABR775"/>
      <c r="ABS775"/>
      <c r="ABT775"/>
      <c r="ABU775"/>
      <c r="ABV775"/>
      <c r="ABW775"/>
      <c r="ABX775"/>
      <c r="ABY775"/>
    </row>
    <row r="776" spans="1:753" s="47" customFormat="1">
      <c r="A776" s="44">
        <v>98237</v>
      </c>
      <c r="B776" s="44"/>
      <c r="C776" s="45" t="s">
        <v>663</v>
      </c>
      <c r="D776" s="45"/>
      <c r="E776" s="45"/>
      <c r="F776" s="59">
        <v>18297</v>
      </c>
      <c r="G776" s="59"/>
      <c r="H776" s="59"/>
      <c r="I776" s="59">
        <v>3133</v>
      </c>
      <c r="J776" s="59"/>
      <c r="K776" s="59"/>
      <c r="L776" s="59">
        <v>447</v>
      </c>
      <c r="M776" s="59"/>
      <c r="N776" s="59"/>
      <c r="O776" s="59">
        <v>2982</v>
      </c>
      <c r="P776" s="59"/>
      <c r="Q776" s="59"/>
      <c r="R776" s="59">
        <v>3713</v>
      </c>
      <c r="S776" s="59"/>
      <c r="T776" s="59"/>
      <c r="U776" s="59">
        <v>10275</v>
      </c>
      <c r="V776" s="59"/>
      <c r="W776" s="60"/>
      <c r="X776" s="59"/>
      <c r="Y776" s="59">
        <v>0</v>
      </c>
      <c r="Z776" s="59"/>
      <c r="AA776" s="59"/>
      <c r="AB776" s="59">
        <v>0</v>
      </c>
      <c r="AC776" s="59"/>
      <c r="AD776" s="59"/>
      <c r="AE776" s="59">
        <v>0</v>
      </c>
      <c r="AF776" s="59"/>
      <c r="AG776" s="59"/>
      <c r="AH776" s="59">
        <v>0</v>
      </c>
      <c r="AI776" s="59"/>
      <c r="AJ776" s="59"/>
      <c r="AK776" s="59"/>
      <c r="AL776" s="59"/>
      <c r="AM776" s="59">
        <v>8151</v>
      </c>
      <c r="AN776" s="59"/>
      <c r="AO776" s="59"/>
      <c r="AP776" s="59">
        <v>1825</v>
      </c>
      <c r="AQ776" s="59"/>
      <c r="AR776" s="59"/>
      <c r="AS776" s="59">
        <v>9976</v>
      </c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  <c r="IW776"/>
      <c r="IX776"/>
      <c r="IY776"/>
      <c r="IZ776"/>
      <c r="JA776"/>
      <c r="JB776"/>
      <c r="JC776"/>
      <c r="JD776"/>
      <c r="JE776"/>
      <c r="JF776"/>
      <c r="JG776"/>
      <c r="JH776"/>
      <c r="JI776"/>
      <c r="JJ776"/>
      <c r="JK776"/>
      <c r="JL776"/>
      <c r="JM776"/>
      <c r="JN776"/>
      <c r="JO776"/>
      <c r="JP776"/>
      <c r="JQ776"/>
      <c r="JR776"/>
      <c r="JS776"/>
      <c r="JT776"/>
      <c r="JU776"/>
      <c r="JV776"/>
      <c r="JW776"/>
      <c r="JX776"/>
      <c r="JY776"/>
      <c r="JZ776"/>
      <c r="KA776"/>
      <c r="KB776"/>
      <c r="KC776"/>
      <c r="KD776"/>
      <c r="KE776"/>
      <c r="KF776"/>
      <c r="KG776"/>
      <c r="KH776"/>
      <c r="KI776"/>
      <c r="KJ776"/>
      <c r="KK776"/>
      <c r="KL776"/>
      <c r="KM776"/>
      <c r="KN776"/>
      <c r="KO776"/>
      <c r="KP776"/>
      <c r="KQ776"/>
      <c r="KR776"/>
      <c r="KS776"/>
      <c r="KT776"/>
      <c r="KU776"/>
      <c r="KV776"/>
      <c r="KW776"/>
      <c r="KX776"/>
      <c r="KY776"/>
      <c r="KZ776"/>
      <c r="LA776"/>
      <c r="LB776"/>
      <c r="LC776"/>
      <c r="LD776"/>
      <c r="LE776"/>
      <c r="LF776"/>
      <c r="LG776"/>
      <c r="LH776"/>
      <c r="LI776"/>
      <c r="LJ776"/>
      <c r="LK776"/>
      <c r="LL776"/>
      <c r="LM776"/>
      <c r="LN776"/>
      <c r="LO776"/>
      <c r="LP776"/>
      <c r="LQ776"/>
      <c r="LR776"/>
      <c r="LS776"/>
      <c r="LT776"/>
      <c r="LU776"/>
      <c r="LV776"/>
      <c r="LW776"/>
      <c r="LX776"/>
      <c r="LY776"/>
      <c r="LZ776"/>
      <c r="MA776"/>
      <c r="MB776"/>
      <c r="MC776"/>
      <c r="MD776"/>
      <c r="ME776"/>
      <c r="MF776"/>
      <c r="MG776"/>
      <c r="MH776"/>
      <c r="MI776"/>
      <c r="MJ776"/>
      <c r="MK776"/>
      <c r="ML776"/>
      <c r="MM776"/>
      <c r="MN776"/>
      <c r="MO776"/>
      <c r="MP776"/>
      <c r="MQ776"/>
      <c r="MR776"/>
      <c r="MS776"/>
      <c r="MT776"/>
      <c r="MU776"/>
      <c r="MV776"/>
      <c r="MW776"/>
      <c r="MX776"/>
      <c r="MY776"/>
      <c r="MZ776"/>
      <c r="NA776"/>
      <c r="NB776"/>
      <c r="NC776"/>
      <c r="ND776"/>
      <c r="NE776"/>
      <c r="NF776"/>
      <c r="NG776"/>
      <c r="NH776"/>
      <c r="NI776"/>
      <c r="NJ776"/>
      <c r="NK776"/>
      <c r="NL776"/>
      <c r="NM776"/>
      <c r="NN776"/>
      <c r="NO776"/>
      <c r="NP776"/>
      <c r="NQ776"/>
      <c r="NR776"/>
      <c r="NS776"/>
      <c r="NT776"/>
      <c r="NU776"/>
      <c r="NV776"/>
      <c r="NW776"/>
      <c r="NX776"/>
      <c r="NY776"/>
      <c r="NZ776"/>
      <c r="OA776"/>
      <c r="OB776"/>
      <c r="OC776"/>
      <c r="OD776"/>
      <c r="OE776"/>
      <c r="OF776"/>
      <c r="OG776"/>
      <c r="OH776"/>
      <c r="OI776"/>
      <c r="OJ776"/>
      <c r="OK776"/>
      <c r="OL776"/>
      <c r="OM776"/>
      <c r="ON776"/>
      <c r="OO776"/>
      <c r="OP776"/>
      <c r="OQ776"/>
      <c r="OR776"/>
      <c r="OS776"/>
      <c r="OT776"/>
      <c r="OU776"/>
      <c r="OV776"/>
      <c r="OW776"/>
      <c r="OX776"/>
      <c r="OY776"/>
      <c r="OZ776"/>
      <c r="PA776"/>
      <c r="PB776"/>
      <c r="PC776"/>
      <c r="PD776"/>
      <c r="PE776"/>
      <c r="PF776"/>
      <c r="PG776"/>
      <c r="PH776"/>
      <c r="PI776"/>
      <c r="PJ776"/>
      <c r="PK776"/>
      <c r="PL776"/>
      <c r="PM776"/>
      <c r="PN776"/>
      <c r="PO776"/>
      <c r="PP776"/>
      <c r="PQ776"/>
      <c r="PR776"/>
      <c r="PS776"/>
      <c r="PT776"/>
      <c r="PU776"/>
      <c r="PV776"/>
      <c r="PW776"/>
      <c r="PX776"/>
      <c r="PY776"/>
      <c r="PZ776"/>
      <c r="QA776"/>
      <c r="QB776"/>
      <c r="QC776"/>
      <c r="QD776"/>
      <c r="QE776"/>
      <c r="QF776"/>
      <c r="QG776"/>
      <c r="QH776"/>
      <c r="QI776"/>
      <c r="QJ776"/>
      <c r="QK776"/>
      <c r="QL776"/>
      <c r="QM776"/>
      <c r="QN776"/>
      <c r="QO776"/>
      <c r="QP776"/>
      <c r="QQ776"/>
      <c r="QR776"/>
      <c r="QS776"/>
      <c r="QT776"/>
      <c r="QU776"/>
      <c r="QV776"/>
      <c r="QW776"/>
      <c r="QX776"/>
      <c r="QY776"/>
      <c r="QZ776"/>
      <c r="RA776"/>
      <c r="RB776"/>
      <c r="RC776"/>
      <c r="RD776"/>
      <c r="RE776"/>
      <c r="RF776"/>
      <c r="RG776"/>
      <c r="RH776"/>
      <c r="RI776"/>
      <c r="RJ776"/>
      <c r="RK776"/>
      <c r="RL776"/>
      <c r="RM776"/>
      <c r="RN776"/>
      <c r="RO776"/>
      <c r="RP776"/>
      <c r="RQ776"/>
      <c r="RR776"/>
      <c r="RS776"/>
      <c r="RT776"/>
      <c r="RU776"/>
      <c r="RV776"/>
      <c r="RW776"/>
      <c r="RX776"/>
      <c r="RY776"/>
      <c r="RZ776"/>
      <c r="SA776"/>
      <c r="SB776"/>
      <c r="SC776"/>
      <c r="SD776"/>
      <c r="SE776"/>
      <c r="SF776"/>
      <c r="SG776"/>
      <c r="SH776"/>
      <c r="SI776"/>
      <c r="SJ776"/>
      <c r="SK776"/>
      <c r="SL776"/>
      <c r="SM776"/>
      <c r="SN776"/>
      <c r="SO776"/>
      <c r="SP776"/>
      <c r="SQ776"/>
      <c r="SR776"/>
      <c r="SS776"/>
      <c r="ST776"/>
      <c r="SU776"/>
      <c r="SV776"/>
      <c r="SW776"/>
      <c r="SX776"/>
      <c r="SY776"/>
      <c r="SZ776"/>
      <c r="TA776"/>
      <c r="TB776"/>
      <c r="TC776"/>
      <c r="TD776"/>
      <c r="TE776"/>
      <c r="TF776"/>
      <c r="TG776"/>
      <c r="TH776"/>
      <c r="TI776"/>
      <c r="TJ776"/>
      <c r="TK776"/>
      <c r="TL776"/>
      <c r="TM776"/>
      <c r="TN776"/>
      <c r="TO776"/>
      <c r="TP776"/>
      <c r="TQ776"/>
      <c r="TR776"/>
      <c r="TS776"/>
      <c r="TT776"/>
      <c r="TU776"/>
      <c r="TV776"/>
      <c r="TW776"/>
      <c r="TX776"/>
      <c r="TY776"/>
      <c r="TZ776"/>
      <c r="UA776"/>
      <c r="UB776"/>
      <c r="UC776"/>
      <c r="UD776"/>
      <c r="UE776"/>
      <c r="UF776"/>
      <c r="UG776"/>
      <c r="UH776"/>
      <c r="UI776"/>
      <c r="UJ776"/>
      <c r="UK776"/>
      <c r="UL776"/>
      <c r="UM776"/>
      <c r="UN776"/>
      <c r="UO776"/>
      <c r="UP776"/>
      <c r="UQ776"/>
      <c r="UR776"/>
      <c r="US776"/>
      <c r="UT776"/>
      <c r="UU776"/>
      <c r="UV776"/>
      <c r="UW776"/>
      <c r="UX776"/>
      <c r="UY776"/>
      <c r="UZ776"/>
      <c r="VA776"/>
      <c r="VB776"/>
      <c r="VC776"/>
      <c r="VD776"/>
      <c r="VE776"/>
      <c r="VF776"/>
      <c r="VG776"/>
      <c r="VH776"/>
      <c r="VI776"/>
      <c r="VJ776"/>
      <c r="VK776"/>
      <c r="VL776"/>
      <c r="VM776"/>
      <c r="VN776"/>
      <c r="VO776"/>
      <c r="VP776"/>
      <c r="VQ776"/>
      <c r="VR776"/>
      <c r="VS776"/>
      <c r="VT776"/>
      <c r="VU776"/>
      <c r="VV776"/>
      <c r="VW776"/>
      <c r="VX776"/>
      <c r="VY776"/>
      <c r="VZ776"/>
      <c r="WA776"/>
      <c r="WB776"/>
      <c r="WC776"/>
      <c r="WD776"/>
      <c r="WE776"/>
      <c r="WF776"/>
      <c r="WG776"/>
      <c r="WH776"/>
      <c r="WI776"/>
      <c r="WJ776"/>
      <c r="WK776"/>
      <c r="WL776"/>
      <c r="WM776"/>
      <c r="WN776"/>
      <c r="WO776"/>
      <c r="WP776"/>
      <c r="WQ776"/>
      <c r="WR776"/>
      <c r="WS776"/>
      <c r="WT776"/>
      <c r="WU776"/>
      <c r="WV776"/>
      <c r="WW776"/>
      <c r="WX776"/>
      <c r="WY776"/>
      <c r="WZ776"/>
      <c r="XA776"/>
      <c r="XB776"/>
      <c r="XC776"/>
      <c r="XD776"/>
      <c r="XE776"/>
      <c r="XF776"/>
      <c r="XG776"/>
      <c r="XH776"/>
      <c r="XI776"/>
      <c r="XJ776"/>
      <c r="XK776"/>
      <c r="XL776"/>
      <c r="XM776"/>
      <c r="XN776"/>
      <c r="XO776"/>
      <c r="XP776"/>
      <c r="XQ776"/>
      <c r="XR776"/>
      <c r="XS776"/>
      <c r="XT776"/>
      <c r="XU776"/>
      <c r="XV776"/>
      <c r="XW776"/>
      <c r="XX776"/>
      <c r="XY776"/>
      <c r="XZ776"/>
      <c r="YA776"/>
      <c r="YB776"/>
      <c r="YC776"/>
      <c r="YD776"/>
      <c r="YE776"/>
      <c r="YF776"/>
      <c r="YG776"/>
      <c r="YH776"/>
      <c r="YI776"/>
      <c r="YJ776"/>
      <c r="YK776"/>
      <c r="YL776"/>
      <c r="YM776"/>
      <c r="YN776"/>
      <c r="YO776"/>
      <c r="YP776"/>
      <c r="YQ776"/>
      <c r="YR776"/>
      <c r="YS776"/>
      <c r="YT776"/>
      <c r="YU776"/>
      <c r="YV776"/>
      <c r="YW776"/>
      <c r="YX776"/>
      <c r="YY776"/>
      <c r="YZ776"/>
      <c r="ZA776"/>
      <c r="ZB776"/>
      <c r="ZC776"/>
      <c r="ZD776"/>
      <c r="ZE776"/>
      <c r="ZF776"/>
      <c r="ZG776"/>
      <c r="ZH776"/>
      <c r="ZI776"/>
      <c r="ZJ776"/>
      <c r="ZK776"/>
      <c r="ZL776"/>
      <c r="ZM776"/>
      <c r="ZN776"/>
      <c r="ZO776"/>
      <c r="ZP776"/>
      <c r="ZQ776"/>
      <c r="ZR776"/>
      <c r="ZS776"/>
      <c r="ZT776"/>
      <c r="ZU776"/>
      <c r="ZV776"/>
      <c r="ZW776"/>
      <c r="ZX776"/>
      <c r="ZY776"/>
      <c r="ZZ776"/>
      <c r="AAA776"/>
      <c r="AAB776"/>
      <c r="AAC776"/>
      <c r="AAD776"/>
      <c r="AAE776"/>
      <c r="AAF776"/>
      <c r="AAG776"/>
      <c r="AAH776"/>
      <c r="AAI776"/>
      <c r="AAJ776"/>
      <c r="AAK776"/>
      <c r="AAL776"/>
      <c r="AAM776"/>
      <c r="AAN776"/>
      <c r="AAO776"/>
      <c r="AAP776"/>
      <c r="AAQ776"/>
      <c r="AAR776"/>
      <c r="AAS776"/>
      <c r="AAT776"/>
      <c r="AAU776"/>
      <c r="AAV776"/>
      <c r="AAW776"/>
      <c r="AAX776"/>
      <c r="AAY776"/>
      <c r="AAZ776"/>
      <c r="ABA776"/>
      <c r="ABB776"/>
      <c r="ABC776"/>
      <c r="ABD776"/>
      <c r="ABE776"/>
      <c r="ABF776"/>
      <c r="ABG776"/>
      <c r="ABH776"/>
      <c r="ABI776"/>
      <c r="ABJ776"/>
      <c r="ABK776"/>
      <c r="ABL776"/>
      <c r="ABM776"/>
      <c r="ABN776"/>
      <c r="ABO776"/>
      <c r="ABP776"/>
      <c r="ABQ776"/>
      <c r="ABR776"/>
      <c r="ABS776"/>
      <c r="ABT776"/>
      <c r="ABU776"/>
      <c r="ABV776"/>
      <c r="ABW776"/>
      <c r="ABX776"/>
      <c r="ABY776"/>
    </row>
    <row r="777" spans="1:753">
      <c r="A777" s="48">
        <v>98241</v>
      </c>
      <c r="B777" s="48"/>
      <c r="C777" s="49" t="s">
        <v>664</v>
      </c>
      <c r="D777" s="49"/>
      <c r="E777" s="49"/>
      <c r="F777" s="60">
        <v>48610</v>
      </c>
      <c r="G777" s="60"/>
      <c r="H777" s="60"/>
      <c r="I777" s="60">
        <v>8323</v>
      </c>
      <c r="J777" s="60"/>
      <c r="K777" s="60"/>
      <c r="L777" s="60">
        <v>1186</v>
      </c>
      <c r="M777" s="60"/>
      <c r="N777" s="60"/>
      <c r="O777" s="60">
        <v>7923</v>
      </c>
      <c r="P777" s="60"/>
      <c r="Q777" s="60"/>
      <c r="R777" s="60">
        <v>7390</v>
      </c>
      <c r="S777" s="60"/>
      <c r="T777" s="60"/>
      <c r="U777" s="60">
        <v>24822</v>
      </c>
      <c r="V777" s="60"/>
      <c r="W777" s="60"/>
      <c r="X777" s="60"/>
      <c r="Y777" s="60">
        <v>0</v>
      </c>
      <c r="Z777" s="60"/>
      <c r="AA777" s="60"/>
      <c r="AB777" s="60">
        <v>0</v>
      </c>
      <c r="AC777" s="60"/>
      <c r="AD777" s="60"/>
      <c r="AE777" s="60">
        <v>1648</v>
      </c>
      <c r="AF777" s="60"/>
      <c r="AG777" s="60"/>
      <c r="AH777" s="60">
        <v>1648</v>
      </c>
      <c r="AI777" s="60"/>
      <c r="AJ777" s="60"/>
      <c r="AK777" s="60"/>
      <c r="AL777" s="60"/>
      <c r="AM777" s="60">
        <v>21654</v>
      </c>
      <c r="AN777" s="60"/>
      <c r="AO777" s="60"/>
      <c r="AP777" s="60">
        <v>2029</v>
      </c>
      <c r="AQ777" s="60"/>
      <c r="AR777" s="60"/>
      <c r="AS777" s="60">
        <v>23683</v>
      </c>
    </row>
    <row r="778" spans="1:753">
      <c r="A778" s="48">
        <v>98251</v>
      </c>
      <c r="B778" s="48"/>
      <c r="C778" s="49" t="s">
        <v>665</v>
      </c>
      <c r="D778" s="49"/>
      <c r="E778" s="49"/>
      <c r="F778" s="60">
        <v>6827</v>
      </c>
      <c r="G778" s="60"/>
      <c r="H778" s="60"/>
      <c r="I778" s="60">
        <v>1169</v>
      </c>
      <c r="J778" s="60"/>
      <c r="K778" s="60"/>
      <c r="L778" s="60">
        <v>167</v>
      </c>
      <c r="M778" s="60"/>
      <c r="N778" s="60"/>
      <c r="O778" s="60">
        <v>1113</v>
      </c>
      <c r="P778" s="60"/>
      <c r="Q778" s="60"/>
      <c r="R778" s="60">
        <v>1784</v>
      </c>
      <c r="S778" s="60"/>
      <c r="T778" s="60"/>
      <c r="U778" s="60">
        <v>4233</v>
      </c>
      <c r="V778" s="60"/>
      <c r="W778" s="60"/>
      <c r="X778" s="60"/>
      <c r="Y778" s="60">
        <v>0</v>
      </c>
      <c r="Z778" s="60"/>
      <c r="AA778" s="60"/>
      <c r="AB778" s="60">
        <v>0</v>
      </c>
      <c r="AC778" s="60"/>
      <c r="AD778" s="60"/>
      <c r="AE778" s="60">
        <v>0</v>
      </c>
      <c r="AF778" s="60"/>
      <c r="AG778" s="60"/>
      <c r="AH778" s="60">
        <v>0</v>
      </c>
      <c r="AI778" s="60"/>
      <c r="AJ778" s="60"/>
      <c r="AK778" s="60"/>
      <c r="AL778" s="60"/>
      <c r="AM778" s="60">
        <v>3041</v>
      </c>
      <c r="AN778" s="60"/>
      <c r="AO778" s="60"/>
      <c r="AP778" s="60">
        <v>796</v>
      </c>
      <c r="AQ778" s="60"/>
      <c r="AR778" s="60"/>
      <c r="AS778" s="60">
        <v>3837</v>
      </c>
    </row>
    <row r="779" spans="1:753">
      <c r="A779" s="48">
        <v>98261</v>
      </c>
      <c r="B779" s="48"/>
      <c r="C779" s="49" t="s">
        <v>666</v>
      </c>
      <c r="D779" s="49"/>
      <c r="E779" s="49"/>
      <c r="F779" s="60">
        <v>92032</v>
      </c>
      <c r="G779" s="60"/>
      <c r="H779" s="60"/>
      <c r="I779" s="60">
        <v>15758</v>
      </c>
      <c r="J779" s="60"/>
      <c r="K779" s="60"/>
      <c r="L779" s="60">
        <v>2245</v>
      </c>
      <c r="M779" s="60"/>
      <c r="N779" s="60"/>
      <c r="O779" s="60">
        <v>15000</v>
      </c>
      <c r="P779" s="60"/>
      <c r="Q779" s="60"/>
      <c r="R779" s="60">
        <v>5613</v>
      </c>
      <c r="S779" s="60"/>
      <c r="T779" s="60"/>
      <c r="U779" s="60">
        <v>38616</v>
      </c>
      <c r="V779" s="60"/>
      <c r="W779" s="60"/>
      <c r="X779" s="60"/>
      <c r="Y779" s="60">
        <v>0</v>
      </c>
      <c r="Z779" s="60"/>
      <c r="AA779" s="60"/>
      <c r="AB779" s="60">
        <v>0</v>
      </c>
      <c r="AC779" s="60"/>
      <c r="AD779" s="60"/>
      <c r="AE779" s="60">
        <v>1480</v>
      </c>
      <c r="AF779" s="60"/>
      <c r="AG779" s="60"/>
      <c r="AH779" s="60">
        <v>1480</v>
      </c>
      <c r="AI779" s="60"/>
      <c r="AJ779" s="60"/>
      <c r="AK779" s="60"/>
      <c r="AL779" s="60"/>
      <c r="AM779" s="60">
        <v>40996</v>
      </c>
      <c r="AN779" s="60"/>
      <c r="AO779" s="60"/>
      <c r="AP779" s="60">
        <v>1591</v>
      </c>
      <c r="AQ779" s="60"/>
      <c r="AR779" s="60"/>
      <c r="AS779" s="60">
        <v>42587</v>
      </c>
    </row>
    <row r="780" spans="1:753" s="34" customFormat="1">
      <c r="A780" s="48">
        <v>98271</v>
      </c>
      <c r="B780" s="48"/>
      <c r="C780" s="49" t="s">
        <v>667</v>
      </c>
      <c r="D780" s="49"/>
      <c r="E780" s="49"/>
      <c r="F780" s="61">
        <v>14201</v>
      </c>
      <c r="G780" s="61"/>
      <c r="H780" s="61"/>
      <c r="I780" s="61">
        <v>2432</v>
      </c>
      <c r="J780" s="61"/>
      <c r="K780" s="61"/>
      <c r="L780" s="61">
        <v>346</v>
      </c>
      <c r="M780" s="61"/>
      <c r="N780" s="61"/>
      <c r="O780" s="61">
        <v>2314</v>
      </c>
      <c r="P780" s="61"/>
      <c r="Q780" s="61"/>
      <c r="R780" s="61">
        <v>2894</v>
      </c>
      <c r="S780" s="61"/>
      <c r="T780" s="61"/>
      <c r="U780" s="61">
        <v>7986</v>
      </c>
      <c r="V780" s="61"/>
      <c r="W780" s="61"/>
      <c r="X780" s="61"/>
      <c r="Y780" s="61">
        <v>0</v>
      </c>
      <c r="Z780" s="61"/>
      <c r="AA780" s="61"/>
      <c r="AB780" s="61">
        <v>0</v>
      </c>
      <c r="AC780" s="61"/>
      <c r="AD780" s="61"/>
      <c r="AE780" s="61">
        <v>0</v>
      </c>
      <c r="AF780" s="61"/>
      <c r="AG780" s="61"/>
      <c r="AH780" s="61">
        <v>0</v>
      </c>
      <c r="AI780" s="61"/>
      <c r="AJ780" s="61"/>
      <c r="AK780" s="61"/>
      <c r="AL780" s="61"/>
      <c r="AM780" s="61">
        <v>6326</v>
      </c>
      <c r="AN780" s="61"/>
      <c r="AO780" s="61"/>
      <c r="AP780" s="61">
        <v>1623</v>
      </c>
      <c r="AQ780" s="61"/>
      <c r="AR780" s="61"/>
      <c r="AS780" s="61">
        <v>7949</v>
      </c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  <c r="IW780"/>
      <c r="IX780"/>
      <c r="IY780"/>
      <c r="IZ780"/>
      <c r="JA780"/>
      <c r="JB780"/>
      <c r="JC780"/>
      <c r="JD780"/>
      <c r="JE780"/>
      <c r="JF780"/>
      <c r="JG780"/>
      <c r="JH780"/>
      <c r="JI780"/>
      <c r="JJ780"/>
      <c r="JK780"/>
      <c r="JL780"/>
      <c r="JM780"/>
      <c r="JN780"/>
      <c r="JO780"/>
      <c r="JP780"/>
      <c r="JQ780"/>
      <c r="JR780"/>
      <c r="JS780"/>
      <c r="JT780"/>
      <c r="JU780"/>
      <c r="JV780"/>
      <c r="JW780"/>
      <c r="JX780"/>
      <c r="JY780"/>
      <c r="JZ780"/>
      <c r="KA780"/>
      <c r="KB780"/>
      <c r="KC780"/>
      <c r="KD780"/>
      <c r="KE780"/>
      <c r="KF780"/>
      <c r="KG780"/>
      <c r="KH780"/>
      <c r="KI780"/>
      <c r="KJ780"/>
      <c r="KK780"/>
      <c r="KL780"/>
      <c r="KM780"/>
      <c r="KN780"/>
      <c r="KO780"/>
      <c r="KP780"/>
      <c r="KQ780"/>
      <c r="KR780"/>
      <c r="KS780"/>
      <c r="KT780"/>
      <c r="KU780"/>
      <c r="KV780"/>
      <c r="KW780"/>
      <c r="KX780"/>
      <c r="KY780"/>
      <c r="KZ780"/>
      <c r="LA780"/>
      <c r="LB780"/>
      <c r="LC780"/>
      <c r="LD780"/>
      <c r="LE780"/>
      <c r="LF780"/>
      <c r="LG780"/>
      <c r="LH780"/>
      <c r="LI780"/>
      <c r="LJ780"/>
      <c r="LK780"/>
      <c r="LL780"/>
      <c r="LM780"/>
      <c r="LN780"/>
      <c r="LO780"/>
      <c r="LP780"/>
      <c r="LQ780"/>
      <c r="LR780"/>
      <c r="LS780"/>
      <c r="LT780"/>
      <c r="LU780"/>
      <c r="LV780"/>
      <c r="LW780"/>
      <c r="LX780"/>
      <c r="LY780"/>
      <c r="LZ780"/>
      <c r="MA780"/>
      <c r="MB780"/>
      <c r="MC780"/>
      <c r="MD780"/>
      <c r="ME780"/>
      <c r="MF780"/>
      <c r="MG780"/>
      <c r="MH780"/>
      <c r="MI780"/>
      <c r="MJ780"/>
      <c r="MK780"/>
      <c r="ML780"/>
      <c r="MM780"/>
      <c r="MN780"/>
      <c r="MO780"/>
      <c r="MP780"/>
      <c r="MQ780"/>
      <c r="MR780"/>
      <c r="MS780"/>
      <c r="MT780"/>
      <c r="MU780"/>
      <c r="MV780"/>
      <c r="MW780"/>
      <c r="MX780"/>
      <c r="MY780"/>
      <c r="MZ780"/>
      <c r="NA780"/>
      <c r="NB780"/>
      <c r="NC780"/>
      <c r="ND780"/>
      <c r="NE780"/>
      <c r="NF780"/>
      <c r="NG780"/>
      <c r="NH780"/>
      <c r="NI780"/>
      <c r="NJ780"/>
      <c r="NK780"/>
      <c r="NL780"/>
      <c r="NM780"/>
      <c r="NN780"/>
      <c r="NO780"/>
      <c r="NP780"/>
      <c r="NQ780"/>
      <c r="NR780"/>
      <c r="NS780"/>
      <c r="NT780"/>
      <c r="NU780"/>
      <c r="NV780"/>
      <c r="NW780"/>
      <c r="NX780"/>
      <c r="NY780"/>
      <c r="NZ780"/>
      <c r="OA780"/>
      <c r="OB780"/>
      <c r="OC780"/>
      <c r="OD780"/>
      <c r="OE780"/>
      <c r="OF780"/>
      <c r="OG780"/>
      <c r="OH780"/>
      <c r="OI780"/>
      <c r="OJ780"/>
      <c r="OK780"/>
      <c r="OL780"/>
      <c r="OM780"/>
      <c r="ON780"/>
      <c r="OO780"/>
      <c r="OP780"/>
      <c r="OQ780"/>
      <c r="OR780"/>
      <c r="OS780"/>
      <c r="OT780"/>
      <c r="OU780"/>
      <c r="OV780"/>
      <c r="OW780"/>
      <c r="OX780"/>
      <c r="OY780"/>
      <c r="OZ780"/>
      <c r="PA780"/>
      <c r="PB780"/>
      <c r="PC780"/>
      <c r="PD780"/>
      <c r="PE780"/>
      <c r="PF780"/>
      <c r="PG780"/>
      <c r="PH780"/>
      <c r="PI780"/>
      <c r="PJ780"/>
      <c r="PK780"/>
      <c r="PL780"/>
      <c r="PM780"/>
      <c r="PN780"/>
      <c r="PO780"/>
      <c r="PP780"/>
      <c r="PQ780"/>
      <c r="PR780"/>
      <c r="PS780"/>
      <c r="PT780"/>
      <c r="PU780"/>
      <c r="PV780"/>
      <c r="PW780"/>
      <c r="PX780"/>
      <c r="PY780"/>
      <c r="PZ780"/>
      <c r="QA780"/>
      <c r="QB780"/>
      <c r="QC780"/>
      <c r="QD780"/>
      <c r="QE780"/>
      <c r="QF780"/>
      <c r="QG780"/>
      <c r="QH780"/>
      <c r="QI780"/>
      <c r="QJ780"/>
      <c r="QK780"/>
      <c r="QL780"/>
      <c r="QM780"/>
      <c r="QN780"/>
      <c r="QO780"/>
      <c r="QP780"/>
      <c r="QQ780"/>
      <c r="QR780"/>
      <c r="QS780"/>
      <c r="QT780"/>
      <c r="QU780"/>
      <c r="QV780"/>
      <c r="QW780"/>
      <c r="QX780"/>
      <c r="QY780"/>
      <c r="QZ780"/>
      <c r="RA780"/>
      <c r="RB780"/>
      <c r="RC780"/>
      <c r="RD780"/>
      <c r="RE780"/>
      <c r="RF780"/>
      <c r="RG780"/>
      <c r="RH780"/>
      <c r="RI780"/>
      <c r="RJ780"/>
      <c r="RK780"/>
      <c r="RL780"/>
      <c r="RM780"/>
      <c r="RN780"/>
      <c r="RO780"/>
      <c r="RP780"/>
      <c r="RQ780"/>
      <c r="RR780"/>
      <c r="RS780"/>
      <c r="RT780"/>
      <c r="RU780"/>
      <c r="RV780"/>
      <c r="RW780"/>
      <c r="RX780"/>
      <c r="RY780"/>
      <c r="RZ780"/>
      <c r="SA780"/>
      <c r="SB780"/>
      <c r="SC780"/>
      <c r="SD780"/>
      <c r="SE780"/>
      <c r="SF780"/>
      <c r="SG780"/>
      <c r="SH780"/>
      <c r="SI780"/>
      <c r="SJ780"/>
      <c r="SK780"/>
      <c r="SL780"/>
      <c r="SM780"/>
      <c r="SN780"/>
      <c r="SO780"/>
      <c r="SP780"/>
      <c r="SQ780"/>
      <c r="SR780"/>
      <c r="SS780"/>
      <c r="ST780"/>
      <c r="SU780"/>
      <c r="SV780"/>
      <c r="SW780"/>
      <c r="SX780"/>
      <c r="SY780"/>
      <c r="SZ780"/>
      <c r="TA780"/>
      <c r="TB780"/>
      <c r="TC780"/>
      <c r="TD780"/>
      <c r="TE780"/>
      <c r="TF780"/>
      <c r="TG780"/>
      <c r="TH780"/>
      <c r="TI780"/>
      <c r="TJ780"/>
      <c r="TK780"/>
      <c r="TL780"/>
      <c r="TM780"/>
      <c r="TN780"/>
      <c r="TO780"/>
      <c r="TP780"/>
      <c r="TQ780"/>
      <c r="TR780"/>
      <c r="TS780"/>
      <c r="TT780"/>
      <c r="TU780"/>
      <c r="TV780"/>
      <c r="TW780"/>
      <c r="TX780"/>
      <c r="TY780"/>
      <c r="TZ780"/>
      <c r="UA780"/>
      <c r="UB780"/>
      <c r="UC780"/>
      <c r="UD780"/>
      <c r="UE780"/>
      <c r="UF780"/>
      <c r="UG780"/>
      <c r="UH780"/>
      <c r="UI780"/>
      <c r="UJ780"/>
      <c r="UK780"/>
      <c r="UL780"/>
      <c r="UM780"/>
      <c r="UN780"/>
      <c r="UO780"/>
      <c r="UP780"/>
      <c r="UQ780"/>
      <c r="UR780"/>
      <c r="US780"/>
      <c r="UT780"/>
      <c r="UU780"/>
      <c r="UV780"/>
      <c r="UW780"/>
      <c r="UX780"/>
      <c r="UY780"/>
      <c r="UZ780"/>
      <c r="VA780"/>
      <c r="VB780"/>
      <c r="VC780"/>
      <c r="VD780"/>
      <c r="VE780"/>
      <c r="VF780"/>
      <c r="VG780"/>
      <c r="VH780"/>
      <c r="VI780"/>
      <c r="VJ780"/>
      <c r="VK780"/>
      <c r="VL780"/>
      <c r="VM780"/>
      <c r="VN780"/>
      <c r="VO780"/>
      <c r="VP780"/>
      <c r="VQ780"/>
      <c r="VR780"/>
      <c r="VS780"/>
      <c r="VT780"/>
      <c r="VU780"/>
      <c r="VV780"/>
      <c r="VW780"/>
      <c r="VX780"/>
      <c r="VY780"/>
      <c r="VZ780"/>
      <c r="WA780"/>
      <c r="WB780"/>
      <c r="WC780"/>
      <c r="WD780"/>
      <c r="WE780"/>
      <c r="WF780"/>
      <c r="WG780"/>
      <c r="WH780"/>
      <c r="WI780"/>
      <c r="WJ780"/>
      <c r="WK780"/>
      <c r="WL780"/>
      <c r="WM780"/>
      <c r="WN780"/>
      <c r="WO780"/>
      <c r="WP780"/>
      <c r="WQ780"/>
      <c r="WR780"/>
      <c r="WS780"/>
      <c r="WT780"/>
      <c r="WU780"/>
      <c r="WV780"/>
      <c r="WW780"/>
      <c r="WX780"/>
      <c r="WY780"/>
      <c r="WZ780"/>
      <c r="XA780"/>
      <c r="XB780"/>
      <c r="XC780"/>
      <c r="XD780"/>
      <c r="XE780"/>
      <c r="XF780"/>
      <c r="XG780"/>
      <c r="XH780"/>
      <c r="XI780"/>
      <c r="XJ780"/>
      <c r="XK780"/>
      <c r="XL780"/>
      <c r="XM780"/>
      <c r="XN780"/>
      <c r="XO780"/>
      <c r="XP780"/>
      <c r="XQ780"/>
      <c r="XR780"/>
      <c r="XS780"/>
      <c r="XT780"/>
      <c r="XU780"/>
      <c r="XV780"/>
      <c r="XW780"/>
      <c r="XX780"/>
      <c r="XY780"/>
      <c r="XZ780"/>
      <c r="YA780"/>
      <c r="YB780"/>
      <c r="YC780"/>
      <c r="YD780"/>
      <c r="YE780"/>
      <c r="YF780"/>
      <c r="YG780"/>
      <c r="YH780"/>
      <c r="YI780"/>
      <c r="YJ780"/>
      <c r="YK780"/>
      <c r="YL780"/>
      <c r="YM780"/>
      <c r="YN780"/>
      <c r="YO780"/>
      <c r="YP780"/>
      <c r="YQ780"/>
      <c r="YR780"/>
      <c r="YS780"/>
      <c r="YT780"/>
      <c r="YU780"/>
      <c r="YV780"/>
      <c r="YW780"/>
      <c r="YX780"/>
      <c r="YY780"/>
      <c r="YZ780"/>
      <c r="ZA780"/>
      <c r="ZB780"/>
      <c r="ZC780"/>
      <c r="ZD780"/>
      <c r="ZE780"/>
      <c r="ZF780"/>
      <c r="ZG780"/>
      <c r="ZH780"/>
      <c r="ZI780"/>
      <c r="ZJ780"/>
      <c r="ZK780"/>
      <c r="ZL780"/>
      <c r="ZM780"/>
      <c r="ZN780"/>
      <c r="ZO780"/>
      <c r="ZP780"/>
      <c r="ZQ780"/>
      <c r="ZR780"/>
      <c r="ZS780"/>
      <c r="ZT780"/>
      <c r="ZU780"/>
      <c r="ZV780"/>
      <c r="ZW780"/>
      <c r="ZX780"/>
      <c r="ZY780"/>
      <c r="ZZ780"/>
      <c r="AAA780"/>
      <c r="AAB780"/>
      <c r="AAC780"/>
      <c r="AAD780"/>
      <c r="AAE780"/>
      <c r="AAF780"/>
      <c r="AAG780"/>
      <c r="AAH780"/>
      <c r="AAI780"/>
      <c r="AAJ780"/>
      <c r="AAK780"/>
      <c r="AAL780"/>
      <c r="AAM780"/>
      <c r="AAN780"/>
      <c r="AAO780"/>
      <c r="AAP780"/>
      <c r="AAQ780"/>
      <c r="AAR780"/>
      <c r="AAS780"/>
      <c r="AAT780"/>
      <c r="AAU780"/>
      <c r="AAV780"/>
      <c r="AAW780"/>
      <c r="AAX780"/>
      <c r="AAY780"/>
      <c r="AAZ780"/>
      <c r="ABA780"/>
      <c r="ABB780"/>
      <c r="ABC780"/>
      <c r="ABD780"/>
      <c r="ABE780"/>
      <c r="ABF780"/>
      <c r="ABG780"/>
      <c r="ABH780"/>
      <c r="ABI780"/>
      <c r="ABJ780"/>
      <c r="ABK780"/>
      <c r="ABL780"/>
      <c r="ABM780"/>
      <c r="ABN780"/>
      <c r="ABO780"/>
      <c r="ABP780"/>
      <c r="ABQ780"/>
      <c r="ABR780"/>
      <c r="ABS780"/>
      <c r="ABT780"/>
      <c r="ABU780"/>
      <c r="ABV780"/>
      <c r="ABW780"/>
      <c r="ABX780"/>
      <c r="ABY780"/>
    </row>
    <row r="781" spans="1:753">
      <c r="A781" s="48">
        <v>98301</v>
      </c>
      <c r="B781" s="48"/>
      <c r="C781" s="49" t="s">
        <v>668</v>
      </c>
      <c r="D781" s="49"/>
      <c r="E781" s="49"/>
      <c r="F781" s="60">
        <v>4845202</v>
      </c>
      <c r="G781" s="60"/>
      <c r="H781" s="61"/>
      <c r="I781" s="60">
        <v>829621</v>
      </c>
      <c r="J781" s="60"/>
      <c r="K781" s="61"/>
      <c r="L781" s="60">
        <v>118181</v>
      </c>
      <c r="M781" s="60"/>
      <c r="N781" s="61"/>
      <c r="O781" s="60">
        <v>789688</v>
      </c>
      <c r="P781" s="60"/>
      <c r="Q781" s="61"/>
      <c r="R781" s="60">
        <v>83174</v>
      </c>
      <c r="S781" s="60"/>
      <c r="T781" s="61"/>
      <c r="U781" s="60">
        <v>1820664</v>
      </c>
      <c r="V781" s="60"/>
      <c r="W781" s="60"/>
      <c r="X781" s="61"/>
      <c r="Y781" s="60">
        <v>0</v>
      </c>
      <c r="Z781" s="60"/>
      <c r="AA781" s="61"/>
      <c r="AB781" s="60">
        <v>0</v>
      </c>
      <c r="AC781" s="60"/>
      <c r="AD781" s="61"/>
      <c r="AE781" s="60">
        <v>0</v>
      </c>
      <c r="AF781" s="60"/>
      <c r="AG781" s="61"/>
      <c r="AH781" s="60">
        <v>0</v>
      </c>
      <c r="AI781" s="60"/>
      <c r="AJ781" s="61"/>
      <c r="AK781" s="60"/>
      <c r="AL781" s="61"/>
      <c r="AM781" s="60">
        <v>2158337</v>
      </c>
      <c r="AN781" s="60"/>
      <c r="AO781" s="61"/>
      <c r="AP781" s="60">
        <v>43157</v>
      </c>
      <c r="AQ781" s="60"/>
      <c r="AR781" s="61"/>
      <c r="AS781" s="60">
        <v>2201494</v>
      </c>
    </row>
    <row r="782" spans="1:753">
      <c r="A782" s="48">
        <v>98304</v>
      </c>
      <c r="B782" s="48"/>
      <c r="C782" s="49" t="s">
        <v>669</v>
      </c>
      <c r="D782" s="49"/>
      <c r="E782" s="49"/>
      <c r="F782" s="60">
        <v>56530</v>
      </c>
      <c r="G782" s="60"/>
      <c r="H782" s="60"/>
      <c r="I782" s="60">
        <v>9679</v>
      </c>
      <c r="J782" s="60"/>
      <c r="K782" s="60"/>
      <c r="L782" s="60">
        <v>1379</v>
      </c>
      <c r="M782" s="60"/>
      <c r="N782" s="60"/>
      <c r="O782" s="60">
        <v>9213</v>
      </c>
      <c r="P782" s="60"/>
      <c r="Q782" s="60"/>
      <c r="R782" s="60">
        <v>7671</v>
      </c>
      <c r="S782" s="60"/>
      <c r="T782" s="60"/>
      <c r="U782" s="60">
        <v>27942</v>
      </c>
      <c r="V782" s="60"/>
      <c r="W782" s="60"/>
      <c r="X782" s="60"/>
      <c r="Y782" s="60">
        <v>0</v>
      </c>
      <c r="Z782" s="60"/>
      <c r="AA782" s="60"/>
      <c r="AB782" s="60">
        <v>0</v>
      </c>
      <c r="AC782" s="60"/>
      <c r="AD782" s="60"/>
      <c r="AE782" s="60">
        <v>0</v>
      </c>
      <c r="AF782" s="60"/>
      <c r="AG782" s="60"/>
      <c r="AH782" s="60">
        <v>0</v>
      </c>
      <c r="AI782" s="60"/>
      <c r="AJ782" s="60"/>
      <c r="AK782" s="60"/>
      <c r="AL782" s="60"/>
      <c r="AM782" s="60">
        <v>25182</v>
      </c>
      <c r="AN782" s="60"/>
      <c r="AO782" s="60"/>
      <c r="AP782" s="60">
        <v>2589</v>
      </c>
      <c r="AQ782" s="60"/>
      <c r="AR782" s="60"/>
      <c r="AS782" s="60">
        <v>27771</v>
      </c>
    </row>
    <row r="783" spans="1:753" s="46" customFormat="1">
      <c r="A783" s="44">
        <v>98308</v>
      </c>
      <c r="B783" s="44"/>
      <c r="C783" s="45" t="s">
        <v>670</v>
      </c>
      <c r="D783" s="45"/>
      <c r="E783" s="45"/>
      <c r="F783" s="58">
        <v>43968</v>
      </c>
      <c r="G783" s="58"/>
      <c r="H783" s="58"/>
      <c r="I783" s="58">
        <v>7528</v>
      </c>
      <c r="J783" s="58"/>
      <c r="K783" s="58"/>
      <c r="L783" s="58">
        <v>1072</v>
      </c>
      <c r="M783" s="58"/>
      <c r="N783" s="58"/>
      <c r="O783" s="58">
        <v>7166</v>
      </c>
      <c r="P783" s="58"/>
      <c r="Q783" s="58"/>
      <c r="R783" s="58">
        <v>5235</v>
      </c>
      <c r="S783" s="58"/>
      <c r="T783" s="58"/>
      <c r="U783" s="58">
        <v>21001</v>
      </c>
      <c r="V783" s="58"/>
      <c r="W783" s="61"/>
      <c r="X783" s="58"/>
      <c r="Y783" s="58">
        <v>0</v>
      </c>
      <c r="Z783" s="58"/>
      <c r="AA783" s="58"/>
      <c r="AB783" s="58">
        <v>0</v>
      </c>
      <c r="AC783" s="58"/>
      <c r="AD783" s="58"/>
      <c r="AE783" s="58">
        <v>0</v>
      </c>
      <c r="AF783" s="58"/>
      <c r="AG783" s="58"/>
      <c r="AH783" s="58">
        <v>0</v>
      </c>
      <c r="AI783" s="58"/>
      <c r="AJ783" s="58"/>
      <c r="AK783" s="58"/>
      <c r="AL783" s="58"/>
      <c r="AM783" s="58">
        <v>19586</v>
      </c>
      <c r="AN783" s="58"/>
      <c r="AO783" s="58"/>
      <c r="AP783" s="58">
        <v>3115</v>
      </c>
      <c r="AQ783" s="58"/>
      <c r="AR783" s="58"/>
      <c r="AS783" s="58">
        <v>22701</v>
      </c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  <c r="IW783"/>
      <c r="IX783"/>
      <c r="IY783"/>
      <c r="IZ783"/>
      <c r="JA783"/>
      <c r="JB783"/>
      <c r="JC783"/>
      <c r="JD783"/>
      <c r="JE783"/>
      <c r="JF783"/>
      <c r="JG783"/>
      <c r="JH783"/>
      <c r="JI783"/>
      <c r="JJ783"/>
      <c r="JK783"/>
      <c r="JL783"/>
      <c r="JM783"/>
      <c r="JN783"/>
      <c r="JO783"/>
      <c r="JP783"/>
      <c r="JQ783"/>
      <c r="JR783"/>
      <c r="JS783"/>
      <c r="JT783"/>
      <c r="JU783"/>
      <c r="JV783"/>
      <c r="JW783"/>
      <c r="JX783"/>
      <c r="JY783"/>
      <c r="JZ783"/>
      <c r="KA783"/>
      <c r="KB783"/>
      <c r="KC783"/>
      <c r="KD783"/>
      <c r="KE783"/>
      <c r="KF783"/>
      <c r="KG783"/>
      <c r="KH783"/>
      <c r="KI783"/>
      <c r="KJ783"/>
      <c r="KK783"/>
      <c r="KL783"/>
      <c r="KM783"/>
      <c r="KN783"/>
      <c r="KO783"/>
      <c r="KP783"/>
      <c r="KQ783"/>
      <c r="KR783"/>
      <c r="KS783"/>
      <c r="KT783"/>
      <c r="KU783"/>
      <c r="KV783"/>
      <c r="KW783"/>
      <c r="KX783"/>
      <c r="KY783"/>
      <c r="KZ783"/>
      <c r="LA783"/>
      <c r="LB783"/>
      <c r="LC783"/>
      <c r="LD783"/>
      <c r="LE783"/>
      <c r="LF783"/>
      <c r="LG783"/>
      <c r="LH783"/>
      <c r="LI783"/>
      <c r="LJ783"/>
      <c r="LK783"/>
      <c r="LL783"/>
      <c r="LM783"/>
      <c r="LN783"/>
      <c r="LO783"/>
      <c r="LP783"/>
      <c r="LQ783"/>
      <c r="LR783"/>
      <c r="LS783"/>
      <c r="LT783"/>
      <c r="LU783"/>
      <c r="LV783"/>
      <c r="LW783"/>
      <c r="LX783"/>
      <c r="LY783"/>
      <c r="LZ783"/>
      <c r="MA783"/>
      <c r="MB783"/>
      <c r="MC783"/>
      <c r="MD783"/>
      <c r="ME783"/>
      <c r="MF783"/>
      <c r="MG783"/>
      <c r="MH783"/>
      <c r="MI783"/>
      <c r="MJ783"/>
      <c r="MK783"/>
      <c r="ML783"/>
      <c r="MM783"/>
      <c r="MN783"/>
      <c r="MO783"/>
      <c r="MP783"/>
      <c r="MQ783"/>
      <c r="MR783"/>
      <c r="MS783"/>
      <c r="MT783"/>
      <c r="MU783"/>
      <c r="MV783"/>
      <c r="MW783"/>
      <c r="MX783"/>
      <c r="MY783"/>
      <c r="MZ783"/>
      <c r="NA783"/>
      <c r="NB783"/>
      <c r="NC783"/>
      <c r="ND783"/>
      <c r="NE783"/>
      <c r="NF783"/>
      <c r="NG783"/>
      <c r="NH783"/>
      <c r="NI783"/>
      <c r="NJ783"/>
      <c r="NK783"/>
      <c r="NL783"/>
      <c r="NM783"/>
      <c r="NN783"/>
      <c r="NO783"/>
      <c r="NP783"/>
      <c r="NQ783"/>
      <c r="NR783"/>
      <c r="NS783"/>
      <c r="NT783"/>
      <c r="NU783"/>
      <c r="NV783"/>
      <c r="NW783"/>
      <c r="NX783"/>
      <c r="NY783"/>
      <c r="NZ783"/>
      <c r="OA783"/>
      <c r="OB783"/>
      <c r="OC783"/>
      <c r="OD783"/>
      <c r="OE783"/>
      <c r="OF783"/>
      <c r="OG783"/>
      <c r="OH783"/>
      <c r="OI783"/>
      <c r="OJ783"/>
      <c r="OK783"/>
      <c r="OL783"/>
      <c r="OM783"/>
      <c r="ON783"/>
      <c r="OO783"/>
      <c r="OP783"/>
      <c r="OQ783"/>
      <c r="OR783"/>
      <c r="OS783"/>
      <c r="OT783"/>
      <c r="OU783"/>
      <c r="OV783"/>
      <c r="OW783"/>
      <c r="OX783"/>
      <c r="OY783"/>
      <c r="OZ783"/>
      <c r="PA783"/>
      <c r="PB783"/>
      <c r="PC783"/>
      <c r="PD783"/>
      <c r="PE783"/>
      <c r="PF783"/>
      <c r="PG783"/>
      <c r="PH783"/>
      <c r="PI783"/>
      <c r="PJ783"/>
      <c r="PK783"/>
      <c r="PL783"/>
      <c r="PM783"/>
      <c r="PN783"/>
      <c r="PO783"/>
      <c r="PP783"/>
      <c r="PQ783"/>
      <c r="PR783"/>
      <c r="PS783"/>
      <c r="PT783"/>
      <c r="PU783"/>
      <c r="PV783"/>
      <c r="PW783"/>
      <c r="PX783"/>
      <c r="PY783"/>
      <c r="PZ783"/>
      <c r="QA783"/>
      <c r="QB783"/>
      <c r="QC783"/>
      <c r="QD783"/>
      <c r="QE783"/>
      <c r="QF783"/>
      <c r="QG783"/>
      <c r="QH783"/>
      <c r="QI783"/>
      <c r="QJ783"/>
      <c r="QK783"/>
      <c r="QL783"/>
      <c r="QM783"/>
      <c r="QN783"/>
      <c r="QO783"/>
      <c r="QP783"/>
      <c r="QQ783"/>
      <c r="QR783"/>
      <c r="QS783"/>
      <c r="QT783"/>
      <c r="QU783"/>
      <c r="QV783"/>
      <c r="QW783"/>
      <c r="QX783"/>
      <c r="QY783"/>
      <c r="QZ783"/>
      <c r="RA783"/>
      <c r="RB783"/>
      <c r="RC783"/>
      <c r="RD783"/>
      <c r="RE783"/>
      <c r="RF783"/>
      <c r="RG783"/>
      <c r="RH783"/>
      <c r="RI783"/>
      <c r="RJ783"/>
      <c r="RK783"/>
      <c r="RL783"/>
      <c r="RM783"/>
      <c r="RN783"/>
      <c r="RO783"/>
      <c r="RP783"/>
      <c r="RQ783"/>
      <c r="RR783"/>
      <c r="RS783"/>
      <c r="RT783"/>
      <c r="RU783"/>
      <c r="RV783"/>
      <c r="RW783"/>
      <c r="RX783"/>
      <c r="RY783"/>
      <c r="RZ783"/>
      <c r="SA783"/>
      <c r="SB783"/>
      <c r="SC783"/>
      <c r="SD783"/>
      <c r="SE783"/>
      <c r="SF783"/>
      <c r="SG783"/>
      <c r="SH783"/>
      <c r="SI783"/>
      <c r="SJ783"/>
      <c r="SK783"/>
      <c r="SL783"/>
      <c r="SM783"/>
      <c r="SN783"/>
      <c r="SO783"/>
      <c r="SP783"/>
      <c r="SQ783"/>
      <c r="SR783"/>
      <c r="SS783"/>
      <c r="ST783"/>
      <c r="SU783"/>
      <c r="SV783"/>
      <c r="SW783"/>
      <c r="SX783"/>
      <c r="SY783"/>
      <c r="SZ783"/>
      <c r="TA783"/>
      <c r="TB783"/>
      <c r="TC783"/>
      <c r="TD783"/>
      <c r="TE783"/>
      <c r="TF783"/>
      <c r="TG783"/>
      <c r="TH783"/>
      <c r="TI783"/>
      <c r="TJ783"/>
      <c r="TK783"/>
      <c r="TL783"/>
      <c r="TM783"/>
      <c r="TN783"/>
      <c r="TO783"/>
      <c r="TP783"/>
      <c r="TQ783"/>
      <c r="TR783"/>
      <c r="TS783"/>
      <c r="TT783"/>
      <c r="TU783"/>
      <c r="TV783"/>
      <c r="TW783"/>
      <c r="TX783"/>
      <c r="TY783"/>
      <c r="TZ783"/>
      <c r="UA783"/>
      <c r="UB783"/>
      <c r="UC783"/>
      <c r="UD783"/>
      <c r="UE783"/>
      <c r="UF783"/>
      <c r="UG783"/>
      <c r="UH783"/>
      <c r="UI783"/>
      <c r="UJ783"/>
      <c r="UK783"/>
      <c r="UL783"/>
      <c r="UM783"/>
      <c r="UN783"/>
      <c r="UO783"/>
      <c r="UP783"/>
      <c r="UQ783"/>
      <c r="UR783"/>
      <c r="US783"/>
      <c r="UT783"/>
      <c r="UU783"/>
      <c r="UV783"/>
      <c r="UW783"/>
      <c r="UX783"/>
      <c r="UY783"/>
      <c r="UZ783"/>
      <c r="VA783"/>
      <c r="VB783"/>
      <c r="VC783"/>
      <c r="VD783"/>
      <c r="VE783"/>
      <c r="VF783"/>
      <c r="VG783"/>
      <c r="VH783"/>
      <c r="VI783"/>
      <c r="VJ783"/>
      <c r="VK783"/>
      <c r="VL783"/>
      <c r="VM783"/>
      <c r="VN783"/>
      <c r="VO783"/>
      <c r="VP783"/>
      <c r="VQ783"/>
      <c r="VR783"/>
      <c r="VS783"/>
      <c r="VT783"/>
      <c r="VU783"/>
      <c r="VV783"/>
      <c r="VW783"/>
      <c r="VX783"/>
      <c r="VY783"/>
      <c r="VZ783"/>
      <c r="WA783"/>
      <c r="WB783"/>
      <c r="WC783"/>
      <c r="WD783"/>
      <c r="WE783"/>
      <c r="WF783"/>
      <c r="WG783"/>
      <c r="WH783"/>
      <c r="WI783"/>
      <c r="WJ783"/>
      <c r="WK783"/>
      <c r="WL783"/>
      <c r="WM783"/>
      <c r="WN783"/>
      <c r="WO783"/>
      <c r="WP783"/>
      <c r="WQ783"/>
      <c r="WR783"/>
      <c r="WS783"/>
      <c r="WT783"/>
      <c r="WU783"/>
      <c r="WV783"/>
      <c r="WW783"/>
      <c r="WX783"/>
      <c r="WY783"/>
      <c r="WZ783"/>
      <c r="XA783"/>
      <c r="XB783"/>
      <c r="XC783"/>
      <c r="XD783"/>
      <c r="XE783"/>
      <c r="XF783"/>
      <c r="XG783"/>
      <c r="XH783"/>
      <c r="XI783"/>
      <c r="XJ783"/>
      <c r="XK783"/>
      <c r="XL783"/>
      <c r="XM783"/>
      <c r="XN783"/>
      <c r="XO783"/>
      <c r="XP783"/>
      <c r="XQ783"/>
      <c r="XR783"/>
      <c r="XS783"/>
      <c r="XT783"/>
      <c r="XU783"/>
      <c r="XV783"/>
      <c r="XW783"/>
      <c r="XX783"/>
      <c r="XY783"/>
      <c r="XZ783"/>
      <c r="YA783"/>
      <c r="YB783"/>
      <c r="YC783"/>
      <c r="YD783"/>
      <c r="YE783"/>
      <c r="YF783"/>
      <c r="YG783"/>
      <c r="YH783"/>
      <c r="YI783"/>
      <c r="YJ783"/>
      <c r="YK783"/>
      <c r="YL783"/>
      <c r="YM783"/>
      <c r="YN783"/>
      <c r="YO783"/>
      <c r="YP783"/>
      <c r="YQ783"/>
      <c r="YR783"/>
      <c r="YS783"/>
      <c r="YT783"/>
      <c r="YU783"/>
      <c r="YV783"/>
      <c r="YW783"/>
      <c r="YX783"/>
      <c r="YY783"/>
      <c r="YZ783"/>
      <c r="ZA783"/>
      <c r="ZB783"/>
      <c r="ZC783"/>
      <c r="ZD783"/>
      <c r="ZE783"/>
      <c r="ZF783"/>
      <c r="ZG783"/>
      <c r="ZH783"/>
      <c r="ZI783"/>
      <c r="ZJ783"/>
      <c r="ZK783"/>
      <c r="ZL783"/>
      <c r="ZM783"/>
      <c r="ZN783"/>
      <c r="ZO783"/>
      <c r="ZP783"/>
      <c r="ZQ783"/>
      <c r="ZR783"/>
      <c r="ZS783"/>
      <c r="ZT783"/>
      <c r="ZU783"/>
      <c r="ZV783"/>
      <c r="ZW783"/>
      <c r="ZX783"/>
      <c r="ZY783"/>
      <c r="ZZ783"/>
      <c r="AAA783"/>
      <c r="AAB783"/>
      <c r="AAC783"/>
      <c r="AAD783"/>
      <c r="AAE783"/>
      <c r="AAF783"/>
      <c r="AAG783"/>
      <c r="AAH783"/>
      <c r="AAI783"/>
      <c r="AAJ783"/>
      <c r="AAK783"/>
      <c r="AAL783"/>
      <c r="AAM783"/>
      <c r="AAN783"/>
      <c r="AAO783"/>
      <c r="AAP783"/>
      <c r="AAQ783"/>
      <c r="AAR783"/>
      <c r="AAS783"/>
      <c r="AAT783"/>
      <c r="AAU783"/>
      <c r="AAV783"/>
      <c r="AAW783"/>
      <c r="AAX783"/>
      <c r="AAY783"/>
      <c r="AAZ783"/>
      <c r="ABA783"/>
      <c r="ABB783"/>
      <c r="ABC783"/>
      <c r="ABD783"/>
      <c r="ABE783"/>
      <c r="ABF783"/>
      <c r="ABG783"/>
      <c r="ABH783"/>
      <c r="ABI783"/>
      <c r="ABJ783"/>
      <c r="ABK783"/>
      <c r="ABL783"/>
      <c r="ABM783"/>
      <c r="ABN783"/>
      <c r="ABO783"/>
      <c r="ABP783"/>
      <c r="ABQ783"/>
      <c r="ABR783"/>
      <c r="ABS783"/>
      <c r="ABT783"/>
      <c r="ABU783"/>
      <c r="ABV783"/>
      <c r="ABW783"/>
      <c r="ABX783"/>
      <c r="ABY783"/>
    </row>
    <row r="784" spans="1:753" s="47" customFormat="1">
      <c r="A784" s="44">
        <v>98311</v>
      </c>
      <c r="B784" s="44"/>
      <c r="C784" s="45" t="s">
        <v>671</v>
      </c>
      <c r="D784" s="45"/>
      <c r="E784" s="45"/>
      <c r="F784" s="59">
        <v>3024223</v>
      </c>
      <c r="G784" s="59"/>
      <c r="H784" s="59"/>
      <c r="I784" s="59">
        <v>517824</v>
      </c>
      <c r="J784" s="59"/>
      <c r="K784" s="59"/>
      <c r="L784" s="59">
        <v>73765</v>
      </c>
      <c r="M784" s="59"/>
      <c r="N784" s="59"/>
      <c r="O784" s="59">
        <v>492898</v>
      </c>
      <c r="P784" s="59"/>
      <c r="Q784" s="59"/>
      <c r="R784" s="59">
        <v>0</v>
      </c>
      <c r="S784" s="59"/>
      <c r="T784" s="59"/>
      <c r="U784" s="59">
        <v>1084487</v>
      </c>
      <c r="V784" s="59"/>
      <c r="W784" s="60"/>
      <c r="X784" s="59"/>
      <c r="Y784" s="59">
        <v>0</v>
      </c>
      <c r="Z784" s="59"/>
      <c r="AA784" s="59"/>
      <c r="AB784" s="59">
        <v>0</v>
      </c>
      <c r="AC784" s="59"/>
      <c r="AD784" s="59"/>
      <c r="AE784" s="59">
        <v>105793</v>
      </c>
      <c r="AF784" s="59"/>
      <c r="AG784" s="59"/>
      <c r="AH784" s="59">
        <v>105793</v>
      </c>
      <c r="AI784" s="59"/>
      <c r="AJ784" s="59"/>
      <c r="AK784" s="59"/>
      <c r="AL784" s="59"/>
      <c r="AM784" s="59">
        <v>1347166</v>
      </c>
      <c r="AN784" s="59"/>
      <c r="AO784" s="59"/>
      <c r="AP784" s="59">
        <v>-53029</v>
      </c>
      <c r="AQ784" s="59"/>
      <c r="AR784" s="59"/>
      <c r="AS784" s="59">
        <v>1294137</v>
      </c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  <c r="IW784"/>
      <c r="IX784"/>
      <c r="IY784"/>
      <c r="IZ784"/>
      <c r="JA784"/>
      <c r="JB784"/>
      <c r="JC784"/>
      <c r="JD784"/>
      <c r="JE784"/>
      <c r="JF784"/>
      <c r="JG784"/>
      <c r="JH784"/>
      <c r="JI784"/>
      <c r="JJ784"/>
      <c r="JK784"/>
      <c r="JL784"/>
      <c r="JM784"/>
      <c r="JN784"/>
      <c r="JO784"/>
      <c r="JP784"/>
      <c r="JQ784"/>
      <c r="JR784"/>
      <c r="JS784"/>
      <c r="JT784"/>
      <c r="JU784"/>
      <c r="JV784"/>
      <c r="JW784"/>
      <c r="JX784"/>
      <c r="JY784"/>
      <c r="JZ784"/>
      <c r="KA784"/>
      <c r="KB784"/>
      <c r="KC784"/>
      <c r="KD784"/>
      <c r="KE784"/>
      <c r="KF784"/>
      <c r="KG784"/>
      <c r="KH784"/>
      <c r="KI784"/>
      <c r="KJ784"/>
      <c r="KK784"/>
      <c r="KL784"/>
      <c r="KM784"/>
      <c r="KN784"/>
      <c r="KO784"/>
      <c r="KP784"/>
      <c r="KQ784"/>
      <c r="KR784"/>
      <c r="KS784"/>
      <c r="KT784"/>
      <c r="KU784"/>
      <c r="KV784"/>
      <c r="KW784"/>
      <c r="KX784"/>
      <c r="KY784"/>
      <c r="KZ784"/>
      <c r="LA784"/>
      <c r="LB784"/>
      <c r="LC784"/>
      <c r="LD784"/>
      <c r="LE784"/>
      <c r="LF784"/>
      <c r="LG784"/>
      <c r="LH784"/>
      <c r="LI784"/>
      <c r="LJ784"/>
      <c r="LK784"/>
      <c r="LL784"/>
      <c r="LM784"/>
      <c r="LN784"/>
      <c r="LO784"/>
      <c r="LP784"/>
      <c r="LQ784"/>
      <c r="LR784"/>
      <c r="LS784"/>
      <c r="LT784"/>
      <c r="LU784"/>
      <c r="LV784"/>
      <c r="LW784"/>
      <c r="LX784"/>
      <c r="LY784"/>
      <c r="LZ784"/>
      <c r="MA784"/>
      <c r="MB784"/>
      <c r="MC784"/>
      <c r="MD784"/>
      <c r="ME784"/>
      <c r="MF784"/>
      <c r="MG784"/>
      <c r="MH784"/>
      <c r="MI784"/>
      <c r="MJ784"/>
      <c r="MK784"/>
      <c r="ML784"/>
      <c r="MM784"/>
      <c r="MN784"/>
      <c r="MO784"/>
      <c r="MP784"/>
      <c r="MQ784"/>
      <c r="MR784"/>
      <c r="MS784"/>
      <c r="MT784"/>
      <c r="MU784"/>
      <c r="MV784"/>
      <c r="MW784"/>
      <c r="MX784"/>
      <c r="MY784"/>
      <c r="MZ784"/>
      <c r="NA784"/>
      <c r="NB784"/>
      <c r="NC784"/>
      <c r="ND784"/>
      <c r="NE784"/>
      <c r="NF784"/>
      <c r="NG784"/>
      <c r="NH784"/>
      <c r="NI784"/>
      <c r="NJ784"/>
      <c r="NK784"/>
      <c r="NL784"/>
      <c r="NM784"/>
      <c r="NN784"/>
      <c r="NO784"/>
      <c r="NP784"/>
      <c r="NQ784"/>
      <c r="NR784"/>
      <c r="NS784"/>
      <c r="NT784"/>
      <c r="NU784"/>
      <c r="NV784"/>
      <c r="NW784"/>
      <c r="NX784"/>
      <c r="NY784"/>
      <c r="NZ784"/>
      <c r="OA784"/>
      <c r="OB784"/>
      <c r="OC784"/>
      <c r="OD784"/>
      <c r="OE784"/>
      <c r="OF784"/>
      <c r="OG784"/>
      <c r="OH784"/>
      <c r="OI784"/>
      <c r="OJ784"/>
      <c r="OK784"/>
      <c r="OL784"/>
      <c r="OM784"/>
      <c r="ON784"/>
      <c r="OO784"/>
      <c r="OP784"/>
      <c r="OQ784"/>
      <c r="OR784"/>
      <c r="OS784"/>
      <c r="OT784"/>
      <c r="OU784"/>
      <c r="OV784"/>
      <c r="OW784"/>
      <c r="OX784"/>
      <c r="OY784"/>
      <c r="OZ784"/>
      <c r="PA784"/>
      <c r="PB784"/>
      <c r="PC784"/>
      <c r="PD784"/>
      <c r="PE784"/>
      <c r="PF784"/>
      <c r="PG784"/>
      <c r="PH784"/>
      <c r="PI784"/>
      <c r="PJ784"/>
      <c r="PK784"/>
      <c r="PL784"/>
      <c r="PM784"/>
      <c r="PN784"/>
      <c r="PO784"/>
      <c r="PP784"/>
      <c r="PQ784"/>
      <c r="PR784"/>
      <c r="PS784"/>
      <c r="PT784"/>
      <c r="PU784"/>
      <c r="PV784"/>
      <c r="PW784"/>
      <c r="PX784"/>
      <c r="PY784"/>
      <c r="PZ784"/>
      <c r="QA784"/>
      <c r="QB784"/>
      <c r="QC784"/>
      <c r="QD784"/>
      <c r="QE784"/>
      <c r="QF784"/>
      <c r="QG784"/>
      <c r="QH784"/>
      <c r="QI784"/>
      <c r="QJ784"/>
      <c r="QK784"/>
      <c r="QL784"/>
      <c r="QM784"/>
      <c r="QN784"/>
      <c r="QO784"/>
      <c r="QP784"/>
      <c r="QQ784"/>
      <c r="QR784"/>
      <c r="QS784"/>
      <c r="QT784"/>
      <c r="QU784"/>
      <c r="QV784"/>
      <c r="QW784"/>
      <c r="QX784"/>
      <c r="QY784"/>
      <c r="QZ784"/>
      <c r="RA784"/>
      <c r="RB784"/>
      <c r="RC784"/>
      <c r="RD784"/>
      <c r="RE784"/>
      <c r="RF784"/>
      <c r="RG784"/>
      <c r="RH784"/>
      <c r="RI784"/>
      <c r="RJ784"/>
      <c r="RK784"/>
      <c r="RL784"/>
      <c r="RM784"/>
      <c r="RN784"/>
      <c r="RO784"/>
      <c r="RP784"/>
      <c r="RQ784"/>
      <c r="RR784"/>
      <c r="RS784"/>
      <c r="RT784"/>
      <c r="RU784"/>
      <c r="RV784"/>
      <c r="RW784"/>
      <c r="RX784"/>
      <c r="RY784"/>
      <c r="RZ784"/>
      <c r="SA784"/>
      <c r="SB784"/>
      <c r="SC784"/>
      <c r="SD784"/>
      <c r="SE784"/>
      <c r="SF784"/>
      <c r="SG784"/>
      <c r="SH784"/>
      <c r="SI784"/>
      <c r="SJ784"/>
      <c r="SK784"/>
      <c r="SL784"/>
      <c r="SM784"/>
      <c r="SN784"/>
      <c r="SO784"/>
      <c r="SP784"/>
      <c r="SQ784"/>
      <c r="SR784"/>
      <c r="SS784"/>
      <c r="ST784"/>
      <c r="SU784"/>
      <c r="SV784"/>
      <c r="SW784"/>
      <c r="SX784"/>
      <c r="SY784"/>
      <c r="SZ784"/>
      <c r="TA784"/>
      <c r="TB784"/>
      <c r="TC784"/>
      <c r="TD784"/>
      <c r="TE784"/>
      <c r="TF784"/>
      <c r="TG784"/>
      <c r="TH784"/>
      <c r="TI784"/>
      <c r="TJ784"/>
      <c r="TK784"/>
      <c r="TL784"/>
      <c r="TM784"/>
      <c r="TN784"/>
      <c r="TO784"/>
      <c r="TP784"/>
      <c r="TQ784"/>
      <c r="TR784"/>
      <c r="TS784"/>
      <c r="TT784"/>
      <c r="TU784"/>
      <c r="TV784"/>
      <c r="TW784"/>
      <c r="TX784"/>
      <c r="TY784"/>
      <c r="TZ784"/>
      <c r="UA784"/>
      <c r="UB784"/>
      <c r="UC784"/>
      <c r="UD784"/>
      <c r="UE784"/>
      <c r="UF784"/>
      <c r="UG784"/>
      <c r="UH784"/>
      <c r="UI784"/>
      <c r="UJ784"/>
      <c r="UK784"/>
      <c r="UL784"/>
      <c r="UM784"/>
      <c r="UN784"/>
      <c r="UO784"/>
      <c r="UP784"/>
      <c r="UQ784"/>
      <c r="UR784"/>
      <c r="US784"/>
      <c r="UT784"/>
      <c r="UU784"/>
      <c r="UV784"/>
      <c r="UW784"/>
      <c r="UX784"/>
      <c r="UY784"/>
      <c r="UZ784"/>
      <c r="VA784"/>
      <c r="VB784"/>
      <c r="VC784"/>
      <c r="VD784"/>
      <c r="VE784"/>
      <c r="VF784"/>
      <c r="VG784"/>
      <c r="VH784"/>
      <c r="VI784"/>
      <c r="VJ784"/>
      <c r="VK784"/>
      <c r="VL784"/>
      <c r="VM784"/>
      <c r="VN784"/>
      <c r="VO784"/>
      <c r="VP784"/>
      <c r="VQ784"/>
      <c r="VR784"/>
      <c r="VS784"/>
      <c r="VT784"/>
      <c r="VU784"/>
      <c r="VV784"/>
      <c r="VW784"/>
      <c r="VX784"/>
      <c r="VY784"/>
      <c r="VZ784"/>
      <c r="WA784"/>
      <c r="WB784"/>
      <c r="WC784"/>
      <c r="WD784"/>
      <c r="WE784"/>
      <c r="WF784"/>
      <c r="WG784"/>
      <c r="WH784"/>
      <c r="WI784"/>
      <c r="WJ784"/>
      <c r="WK784"/>
      <c r="WL784"/>
      <c r="WM784"/>
      <c r="WN784"/>
      <c r="WO784"/>
      <c r="WP784"/>
      <c r="WQ784"/>
      <c r="WR784"/>
      <c r="WS784"/>
      <c r="WT784"/>
      <c r="WU784"/>
      <c r="WV784"/>
      <c r="WW784"/>
      <c r="WX784"/>
      <c r="WY784"/>
      <c r="WZ784"/>
      <c r="XA784"/>
      <c r="XB784"/>
      <c r="XC784"/>
      <c r="XD784"/>
      <c r="XE784"/>
      <c r="XF784"/>
      <c r="XG784"/>
      <c r="XH784"/>
      <c r="XI784"/>
      <c r="XJ784"/>
      <c r="XK784"/>
      <c r="XL784"/>
      <c r="XM784"/>
      <c r="XN784"/>
      <c r="XO784"/>
      <c r="XP784"/>
      <c r="XQ784"/>
      <c r="XR784"/>
      <c r="XS784"/>
      <c r="XT784"/>
      <c r="XU784"/>
      <c r="XV784"/>
      <c r="XW784"/>
      <c r="XX784"/>
      <c r="XY784"/>
      <c r="XZ784"/>
      <c r="YA784"/>
      <c r="YB784"/>
      <c r="YC784"/>
      <c r="YD784"/>
      <c r="YE784"/>
      <c r="YF784"/>
      <c r="YG784"/>
      <c r="YH784"/>
      <c r="YI784"/>
      <c r="YJ784"/>
      <c r="YK784"/>
      <c r="YL784"/>
      <c r="YM784"/>
      <c r="YN784"/>
      <c r="YO784"/>
      <c r="YP784"/>
      <c r="YQ784"/>
      <c r="YR784"/>
      <c r="YS784"/>
      <c r="YT784"/>
      <c r="YU784"/>
      <c r="YV784"/>
      <c r="YW784"/>
      <c r="YX784"/>
      <c r="YY784"/>
      <c r="YZ784"/>
      <c r="ZA784"/>
      <c r="ZB784"/>
      <c r="ZC784"/>
      <c r="ZD784"/>
      <c r="ZE784"/>
      <c r="ZF784"/>
      <c r="ZG784"/>
      <c r="ZH784"/>
      <c r="ZI784"/>
      <c r="ZJ784"/>
      <c r="ZK784"/>
      <c r="ZL784"/>
      <c r="ZM784"/>
      <c r="ZN784"/>
      <c r="ZO784"/>
      <c r="ZP784"/>
      <c r="ZQ784"/>
      <c r="ZR784"/>
      <c r="ZS784"/>
      <c r="ZT784"/>
      <c r="ZU784"/>
      <c r="ZV784"/>
      <c r="ZW784"/>
      <c r="ZX784"/>
      <c r="ZY784"/>
      <c r="ZZ784"/>
      <c r="AAA784"/>
      <c r="AAB784"/>
      <c r="AAC784"/>
      <c r="AAD784"/>
      <c r="AAE784"/>
      <c r="AAF784"/>
      <c r="AAG784"/>
      <c r="AAH784"/>
      <c r="AAI784"/>
      <c r="AAJ784"/>
      <c r="AAK784"/>
      <c r="AAL784"/>
      <c r="AAM784"/>
      <c r="AAN784"/>
      <c r="AAO784"/>
      <c r="AAP784"/>
      <c r="AAQ784"/>
      <c r="AAR784"/>
      <c r="AAS784"/>
      <c r="AAT784"/>
      <c r="AAU784"/>
      <c r="AAV784"/>
      <c r="AAW784"/>
      <c r="AAX784"/>
      <c r="AAY784"/>
      <c r="AAZ784"/>
      <c r="ABA784"/>
      <c r="ABB784"/>
      <c r="ABC784"/>
      <c r="ABD784"/>
      <c r="ABE784"/>
      <c r="ABF784"/>
      <c r="ABG784"/>
      <c r="ABH784"/>
      <c r="ABI784"/>
      <c r="ABJ784"/>
      <c r="ABK784"/>
      <c r="ABL784"/>
      <c r="ABM784"/>
      <c r="ABN784"/>
      <c r="ABO784"/>
      <c r="ABP784"/>
      <c r="ABQ784"/>
      <c r="ABR784"/>
      <c r="ABS784"/>
      <c r="ABT784"/>
      <c r="ABU784"/>
      <c r="ABV784"/>
      <c r="ABW784"/>
      <c r="ABX784"/>
      <c r="ABY784"/>
    </row>
    <row r="785" spans="1:753" s="47" customFormat="1">
      <c r="A785" s="44">
        <v>98313</v>
      </c>
      <c r="B785" s="44"/>
      <c r="C785" s="45" t="s">
        <v>672</v>
      </c>
      <c r="D785" s="45"/>
      <c r="E785" s="45"/>
      <c r="F785" s="59">
        <v>573494</v>
      </c>
      <c r="G785" s="59"/>
      <c r="H785" s="59"/>
      <c r="I785" s="59">
        <v>98197</v>
      </c>
      <c r="J785" s="59"/>
      <c r="K785" s="59"/>
      <c r="L785" s="59">
        <v>13989</v>
      </c>
      <c r="M785" s="59"/>
      <c r="N785" s="59"/>
      <c r="O785" s="59">
        <v>93470</v>
      </c>
      <c r="P785" s="58"/>
      <c r="Q785" s="59"/>
      <c r="R785" s="59">
        <v>272208</v>
      </c>
      <c r="S785" s="59"/>
      <c r="T785" s="59"/>
      <c r="U785" s="59">
        <v>477864</v>
      </c>
      <c r="V785" s="59"/>
      <c r="W785" s="60"/>
      <c r="X785" s="59"/>
      <c r="Y785" s="59">
        <v>0</v>
      </c>
      <c r="Z785" s="59"/>
      <c r="AA785" s="59"/>
      <c r="AB785" s="59">
        <v>0</v>
      </c>
      <c r="AC785" s="59"/>
      <c r="AD785" s="59"/>
      <c r="AE785" s="59">
        <v>0</v>
      </c>
      <c r="AF785" s="59"/>
      <c r="AG785" s="59"/>
      <c r="AH785" s="59">
        <v>0</v>
      </c>
      <c r="AI785" s="59"/>
      <c r="AJ785" s="59"/>
      <c r="AK785" s="59"/>
      <c r="AL785" s="59"/>
      <c r="AM785" s="59">
        <v>255468</v>
      </c>
      <c r="AN785" s="59"/>
      <c r="AO785" s="59"/>
      <c r="AP785" s="59">
        <v>129789</v>
      </c>
      <c r="AQ785" s="59"/>
      <c r="AR785" s="59"/>
      <c r="AS785" s="59">
        <v>385257</v>
      </c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  <c r="IW785"/>
      <c r="IX785"/>
      <c r="IY785"/>
      <c r="IZ785"/>
      <c r="JA785"/>
      <c r="JB785"/>
      <c r="JC785"/>
      <c r="JD785"/>
      <c r="JE785"/>
      <c r="JF785"/>
      <c r="JG785"/>
      <c r="JH785"/>
      <c r="JI785"/>
      <c r="JJ785"/>
      <c r="JK785"/>
      <c r="JL785"/>
      <c r="JM785"/>
      <c r="JN785"/>
      <c r="JO785"/>
      <c r="JP785"/>
      <c r="JQ785"/>
      <c r="JR785"/>
      <c r="JS785"/>
      <c r="JT785"/>
      <c r="JU785"/>
      <c r="JV785"/>
      <c r="JW785"/>
      <c r="JX785"/>
      <c r="JY785"/>
      <c r="JZ785"/>
      <c r="KA785"/>
      <c r="KB785"/>
      <c r="KC785"/>
      <c r="KD785"/>
      <c r="KE785"/>
      <c r="KF785"/>
      <c r="KG785"/>
      <c r="KH785"/>
      <c r="KI785"/>
      <c r="KJ785"/>
      <c r="KK785"/>
      <c r="KL785"/>
      <c r="KM785"/>
      <c r="KN785"/>
      <c r="KO785"/>
      <c r="KP785"/>
      <c r="KQ785"/>
      <c r="KR785"/>
      <c r="KS785"/>
      <c r="KT785"/>
      <c r="KU785"/>
      <c r="KV785"/>
      <c r="KW785"/>
      <c r="KX785"/>
      <c r="KY785"/>
      <c r="KZ785"/>
      <c r="LA785"/>
      <c r="LB785"/>
      <c r="LC785"/>
      <c r="LD785"/>
      <c r="LE785"/>
      <c r="LF785"/>
      <c r="LG785"/>
      <c r="LH785"/>
      <c r="LI785"/>
      <c r="LJ785"/>
      <c r="LK785"/>
      <c r="LL785"/>
      <c r="LM785"/>
      <c r="LN785"/>
      <c r="LO785"/>
      <c r="LP785"/>
      <c r="LQ785"/>
      <c r="LR785"/>
      <c r="LS785"/>
      <c r="LT785"/>
      <c r="LU785"/>
      <c r="LV785"/>
      <c r="LW785"/>
      <c r="LX785"/>
      <c r="LY785"/>
      <c r="LZ785"/>
      <c r="MA785"/>
      <c r="MB785"/>
      <c r="MC785"/>
      <c r="MD785"/>
      <c r="ME785"/>
      <c r="MF785"/>
      <c r="MG785"/>
      <c r="MH785"/>
      <c r="MI785"/>
      <c r="MJ785"/>
      <c r="MK785"/>
      <c r="ML785"/>
      <c r="MM785"/>
      <c r="MN785"/>
      <c r="MO785"/>
      <c r="MP785"/>
      <c r="MQ785"/>
      <c r="MR785"/>
      <c r="MS785"/>
      <c r="MT785"/>
      <c r="MU785"/>
      <c r="MV785"/>
      <c r="MW785"/>
      <c r="MX785"/>
      <c r="MY785"/>
      <c r="MZ785"/>
      <c r="NA785"/>
      <c r="NB785"/>
      <c r="NC785"/>
      <c r="ND785"/>
      <c r="NE785"/>
      <c r="NF785"/>
      <c r="NG785"/>
      <c r="NH785"/>
      <c r="NI785"/>
      <c r="NJ785"/>
      <c r="NK785"/>
      <c r="NL785"/>
      <c r="NM785"/>
      <c r="NN785"/>
      <c r="NO785"/>
      <c r="NP785"/>
      <c r="NQ785"/>
      <c r="NR785"/>
      <c r="NS785"/>
      <c r="NT785"/>
      <c r="NU785"/>
      <c r="NV785"/>
      <c r="NW785"/>
      <c r="NX785"/>
      <c r="NY785"/>
      <c r="NZ785"/>
      <c r="OA785"/>
      <c r="OB785"/>
      <c r="OC785"/>
      <c r="OD785"/>
      <c r="OE785"/>
      <c r="OF785"/>
      <c r="OG785"/>
      <c r="OH785"/>
      <c r="OI785"/>
      <c r="OJ785"/>
      <c r="OK785"/>
      <c r="OL785"/>
      <c r="OM785"/>
      <c r="ON785"/>
      <c r="OO785"/>
      <c r="OP785"/>
      <c r="OQ785"/>
      <c r="OR785"/>
      <c r="OS785"/>
      <c r="OT785"/>
      <c r="OU785"/>
      <c r="OV785"/>
      <c r="OW785"/>
      <c r="OX785"/>
      <c r="OY785"/>
      <c r="OZ785"/>
      <c r="PA785"/>
      <c r="PB785"/>
      <c r="PC785"/>
      <c r="PD785"/>
      <c r="PE785"/>
      <c r="PF785"/>
      <c r="PG785"/>
      <c r="PH785"/>
      <c r="PI785"/>
      <c r="PJ785"/>
      <c r="PK785"/>
      <c r="PL785"/>
      <c r="PM785"/>
      <c r="PN785"/>
      <c r="PO785"/>
      <c r="PP785"/>
      <c r="PQ785"/>
      <c r="PR785"/>
      <c r="PS785"/>
      <c r="PT785"/>
      <c r="PU785"/>
      <c r="PV785"/>
      <c r="PW785"/>
      <c r="PX785"/>
      <c r="PY785"/>
      <c r="PZ785"/>
      <c r="QA785"/>
      <c r="QB785"/>
      <c r="QC785"/>
      <c r="QD785"/>
      <c r="QE785"/>
      <c r="QF785"/>
      <c r="QG785"/>
      <c r="QH785"/>
      <c r="QI785"/>
      <c r="QJ785"/>
      <c r="QK785"/>
      <c r="QL785"/>
      <c r="QM785"/>
      <c r="QN785"/>
      <c r="QO785"/>
      <c r="QP785"/>
      <c r="QQ785"/>
      <c r="QR785"/>
      <c r="QS785"/>
      <c r="QT785"/>
      <c r="QU785"/>
      <c r="QV785"/>
      <c r="QW785"/>
      <c r="QX785"/>
      <c r="QY785"/>
      <c r="QZ785"/>
      <c r="RA785"/>
      <c r="RB785"/>
      <c r="RC785"/>
      <c r="RD785"/>
      <c r="RE785"/>
      <c r="RF785"/>
      <c r="RG785"/>
      <c r="RH785"/>
      <c r="RI785"/>
      <c r="RJ785"/>
      <c r="RK785"/>
      <c r="RL785"/>
      <c r="RM785"/>
      <c r="RN785"/>
      <c r="RO785"/>
      <c r="RP785"/>
      <c r="RQ785"/>
      <c r="RR785"/>
      <c r="RS785"/>
      <c r="RT785"/>
      <c r="RU785"/>
      <c r="RV785"/>
      <c r="RW785"/>
      <c r="RX785"/>
      <c r="RY785"/>
      <c r="RZ785"/>
      <c r="SA785"/>
      <c r="SB785"/>
      <c r="SC785"/>
      <c r="SD785"/>
      <c r="SE785"/>
      <c r="SF785"/>
      <c r="SG785"/>
      <c r="SH785"/>
      <c r="SI785"/>
      <c r="SJ785"/>
      <c r="SK785"/>
      <c r="SL785"/>
      <c r="SM785"/>
      <c r="SN785"/>
      <c r="SO785"/>
      <c r="SP785"/>
      <c r="SQ785"/>
      <c r="SR785"/>
      <c r="SS785"/>
      <c r="ST785"/>
      <c r="SU785"/>
      <c r="SV785"/>
      <c r="SW785"/>
      <c r="SX785"/>
      <c r="SY785"/>
      <c r="SZ785"/>
      <c r="TA785"/>
      <c r="TB785"/>
      <c r="TC785"/>
      <c r="TD785"/>
      <c r="TE785"/>
      <c r="TF785"/>
      <c r="TG785"/>
      <c r="TH785"/>
      <c r="TI785"/>
      <c r="TJ785"/>
      <c r="TK785"/>
      <c r="TL785"/>
      <c r="TM785"/>
      <c r="TN785"/>
      <c r="TO785"/>
      <c r="TP785"/>
      <c r="TQ785"/>
      <c r="TR785"/>
      <c r="TS785"/>
      <c r="TT785"/>
      <c r="TU785"/>
      <c r="TV785"/>
      <c r="TW785"/>
      <c r="TX785"/>
      <c r="TY785"/>
      <c r="TZ785"/>
      <c r="UA785"/>
      <c r="UB785"/>
      <c r="UC785"/>
      <c r="UD785"/>
      <c r="UE785"/>
      <c r="UF785"/>
      <c r="UG785"/>
      <c r="UH785"/>
      <c r="UI785"/>
      <c r="UJ785"/>
      <c r="UK785"/>
      <c r="UL785"/>
      <c r="UM785"/>
      <c r="UN785"/>
      <c r="UO785"/>
      <c r="UP785"/>
      <c r="UQ785"/>
      <c r="UR785"/>
      <c r="US785"/>
      <c r="UT785"/>
      <c r="UU785"/>
      <c r="UV785"/>
      <c r="UW785"/>
      <c r="UX785"/>
      <c r="UY785"/>
      <c r="UZ785"/>
      <c r="VA785"/>
      <c r="VB785"/>
      <c r="VC785"/>
      <c r="VD785"/>
      <c r="VE785"/>
      <c r="VF785"/>
      <c r="VG785"/>
      <c r="VH785"/>
      <c r="VI785"/>
      <c r="VJ785"/>
      <c r="VK785"/>
      <c r="VL785"/>
      <c r="VM785"/>
      <c r="VN785"/>
      <c r="VO785"/>
      <c r="VP785"/>
      <c r="VQ785"/>
      <c r="VR785"/>
      <c r="VS785"/>
      <c r="VT785"/>
      <c r="VU785"/>
      <c r="VV785"/>
      <c r="VW785"/>
      <c r="VX785"/>
      <c r="VY785"/>
      <c r="VZ785"/>
      <c r="WA785"/>
      <c r="WB785"/>
      <c r="WC785"/>
      <c r="WD785"/>
      <c r="WE785"/>
      <c r="WF785"/>
      <c r="WG785"/>
      <c r="WH785"/>
      <c r="WI785"/>
      <c r="WJ785"/>
      <c r="WK785"/>
      <c r="WL785"/>
      <c r="WM785"/>
      <c r="WN785"/>
      <c r="WO785"/>
      <c r="WP785"/>
      <c r="WQ785"/>
      <c r="WR785"/>
      <c r="WS785"/>
      <c r="WT785"/>
      <c r="WU785"/>
      <c r="WV785"/>
      <c r="WW785"/>
      <c r="WX785"/>
      <c r="WY785"/>
      <c r="WZ785"/>
      <c r="XA785"/>
      <c r="XB785"/>
      <c r="XC785"/>
      <c r="XD785"/>
      <c r="XE785"/>
      <c r="XF785"/>
      <c r="XG785"/>
      <c r="XH785"/>
      <c r="XI785"/>
      <c r="XJ785"/>
      <c r="XK785"/>
      <c r="XL785"/>
      <c r="XM785"/>
      <c r="XN785"/>
      <c r="XO785"/>
      <c r="XP785"/>
      <c r="XQ785"/>
      <c r="XR785"/>
      <c r="XS785"/>
      <c r="XT785"/>
      <c r="XU785"/>
      <c r="XV785"/>
      <c r="XW785"/>
      <c r="XX785"/>
      <c r="XY785"/>
      <c r="XZ785"/>
      <c r="YA785"/>
      <c r="YB785"/>
      <c r="YC785"/>
      <c r="YD785"/>
      <c r="YE785"/>
      <c r="YF785"/>
      <c r="YG785"/>
      <c r="YH785"/>
      <c r="YI785"/>
      <c r="YJ785"/>
      <c r="YK785"/>
      <c r="YL785"/>
      <c r="YM785"/>
      <c r="YN785"/>
      <c r="YO785"/>
      <c r="YP785"/>
      <c r="YQ785"/>
      <c r="YR785"/>
      <c r="YS785"/>
      <c r="YT785"/>
      <c r="YU785"/>
      <c r="YV785"/>
      <c r="YW785"/>
      <c r="YX785"/>
      <c r="YY785"/>
      <c r="YZ785"/>
      <c r="ZA785"/>
      <c r="ZB785"/>
      <c r="ZC785"/>
      <c r="ZD785"/>
      <c r="ZE785"/>
      <c r="ZF785"/>
      <c r="ZG785"/>
      <c r="ZH785"/>
      <c r="ZI785"/>
      <c r="ZJ785"/>
      <c r="ZK785"/>
      <c r="ZL785"/>
      <c r="ZM785"/>
      <c r="ZN785"/>
      <c r="ZO785"/>
      <c r="ZP785"/>
      <c r="ZQ785"/>
      <c r="ZR785"/>
      <c r="ZS785"/>
      <c r="ZT785"/>
      <c r="ZU785"/>
      <c r="ZV785"/>
      <c r="ZW785"/>
      <c r="ZX785"/>
      <c r="ZY785"/>
      <c r="ZZ785"/>
      <c r="AAA785"/>
      <c r="AAB785"/>
      <c r="AAC785"/>
      <c r="AAD785"/>
      <c r="AAE785"/>
      <c r="AAF785"/>
      <c r="AAG785"/>
      <c r="AAH785"/>
      <c r="AAI785"/>
      <c r="AAJ785"/>
      <c r="AAK785"/>
      <c r="AAL785"/>
      <c r="AAM785"/>
      <c r="AAN785"/>
      <c r="AAO785"/>
      <c r="AAP785"/>
      <c r="AAQ785"/>
      <c r="AAR785"/>
      <c r="AAS785"/>
      <c r="AAT785"/>
      <c r="AAU785"/>
      <c r="AAV785"/>
      <c r="AAW785"/>
      <c r="AAX785"/>
      <c r="AAY785"/>
      <c r="AAZ785"/>
      <c r="ABA785"/>
      <c r="ABB785"/>
      <c r="ABC785"/>
      <c r="ABD785"/>
      <c r="ABE785"/>
      <c r="ABF785"/>
      <c r="ABG785"/>
      <c r="ABH785"/>
      <c r="ABI785"/>
      <c r="ABJ785"/>
      <c r="ABK785"/>
      <c r="ABL785"/>
      <c r="ABM785"/>
      <c r="ABN785"/>
      <c r="ABO785"/>
      <c r="ABP785"/>
      <c r="ABQ785"/>
      <c r="ABR785"/>
      <c r="ABS785"/>
      <c r="ABT785"/>
      <c r="ABU785"/>
      <c r="ABV785"/>
      <c r="ABW785"/>
      <c r="ABX785"/>
      <c r="ABY785"/>
    </row>
    <row r="786" spans="1:753" s="47" customFormat="1">
      <c r="A786" s="44">
        <v>98321</v>
      </c>
      <c r="B786" s="44"/>
      <c r="C786" s="45" t="s">
        <v>673</v>
      </c>
      <c r="D786" s="45"/>
      <c r="E786" s="45"/>
      <c r="F786" s="59">
        <v>46153</v>
      </c>
      <c r="G786" s="59"/>
      <c r="H786" s="59"/>
      <c r="I786" s="59">
        <v>7902</v>
      </c>
      <c r="J786" s="59"/>
      <c r="K786" s="59"/>
      <c r="L786" s="59">
        <v>1125</v>
      </c>
      <c r="M786" s="59"/>
      <c r="N786" s="59"/>
      <c r="O786" s="59">
        <v>7522</v>
      </c>
      <c r="P786" s="59"/>
      <c r="Q786" s="59"/>
      <c r="R786" s="59">
        <v>42</v>
      </c>
      <c r="S786" s="59"/>
      <c r="T786" s="59"/>
      <c r="U786" s="59">
        <v>16591</v>
      </c>
      <c r="V786" s="59"/>
      <c r="W786" s="60"/>
      <c r="X786" s="59"/>
      <c r="Y786" s="59">
        <v>0</v>
      </c>
      <c r="Z786" s="59"/>
      <c r="AA786" s="59"/>
      <c r="AB786" s="59">
        <v>0</v>
      </c>
      <c r="AC786" s="59"/>
      <c r="AD786" s="59"/>
      <c r="AE786" s="59">
        <v>1583</v>
      </c>
      <c r="AF786" s="59"/>
      <c r="AG786" s="59"/>
      <c r="AH786" s="59">
        <v>1583</v>
      </c>
      <c r="AI786" s="59"/>
      <c r="AJ786" s="59"/>
      <c r="AK786" s="59"/>
      <c r="AL786" s="59"/>
      <c r="AM786" s="59">
        <v>20559</v>
      </c>
      <c r="AN786" s="59"/>
      <c r="AO786" s="59"/>
      <c r="AP786" s="59">
        <v>-1260</v>
      </c>
      <c r="AQ786" s="59"/>
      <c r="AR786" s="59"/>
      <c r="AS786" s="59">
        <v>19299</v>
      </c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  <c r="IW786"/>
      <c r="IX786"/>
      <c r="IY786"/>
      <c r="IZ786"/>
      <c r="JA786"/>
      <c r="JB786"/>
      <c r="JC786"/>
      <c r="JD786"/>
      <c r="JE786"/>
      <c r="JF786"/>
      <c r="JG786"/>
      <c r="JH786"/>
      <c r="JI786"/>
      <c r="JJ786"/>
      <c r="JK786"/>
      <c r="JL786"/>
      <c r="JM786"/>
      <c r="JN786"/>
      <c r="JO786"/>
      <c r="JP786"/>
      <c r="JQ786"/>
      <c r="JR786"/>
      <c r="JS786"/>
      <c r="JT786"/>
      <c r="JU786"/>
      <c r="JV786"/>
      <c r="JW786"/>
      <c r="JX786"/>
      <c r="JY786"/>
      <c r="JZ786"/>
      <c r="KA786"/>
      <c r="KB786"/>
      <c r="KC786"/>
      <c r="KD786"/>
      <c r="KE786"/>
      <c r="KF786"/>
      <c r="KG786"/>
      <c r="KH786"/>
      <c r="KI786"/>
      <c r="KJ786"/>
      <c r="KK786"/>
      <c r="KL786"/>
      <c r="KM786"/>
      <c r="KN786"/>
      <c r="KO786"/>
      <c r="KP786"/>
      <c r="KQ786"/>
      <c r="KR786"/>
      <c r="KS786"/>
      <c r="KT786"/>
      <c r="KU786"/>
      <c r="KV786"/>
      <c r="KW786"/>
      <c r="KX786"/>
      <c r="KY786"/>
      <c r="KZ786"/>
      <c r="LA786"/>
      <c r="LB786"/>
      <c r="LC786"/>
      <c r="LD786"/>
      <c r="LE786"/>
      <c r="LF786"/>
      <c r="LG786"/>
      <c r="LH786"/>
      <c r="LI786"/>
      <c r="LJ786"/>
      <c r="LK786"/>
      <c r="LL786"/>
      <c r="LM786"/>
      <c r="LN786"/>
      <c r="LO786"/>
      <c r="LP786"/>
      <c r="LQ786"/>
      <c r="LR786"/>
      <c r="LS786"/>
      <c r="LT786"/>
      <c r="LU786"/>
      <c r="LV786"/>
      <c r="LW786"/>
      <c r="LX786"/>
      <c r="LY786"/>
      <c r="LZ786"/>
      <c r="MA786"/>
      <c r="MB786"/>
      <c r="MC786"/>
      <c r="MD786"/>
      <c r="ME786"/>
      <c r="MF786"/>
      <c r="MG786"/>
      <c r="MH786"/>
      <c r="MI786"/>
      <c r="MJ786"/>
      <c r="MK786"/>
      <c r="ML786"/>
      <c r="MM786"/>
      <c r="MN786"/>
      <c r="MO786"/>
      <c r="MP786"/>
      <c r="MQ786"/>
      <c r="MR786"/>
      <c r="MS786"/>
      <c r="MT786"/>
      <c r="MU786"/>
      <c r="MV786"/>
      <c r="MW786"/>
      <c r="MX786"/>
      <c r="MY786"/>
      <c r="MZ786"/>
      <c r="NA786"/>
      <c r="NB786"/>
      <c r="NC786"/>
      <c r="ND786"/>
      <c r="NE786"/>
      <c r="NF786"/>
      <c r="NG786"/>
      <c r="NH786"/>
      <c r="NI786"/>
      <c r="NJ786"/>
      <c r="NK786"/>
      <c r="NL786"/>
      <c r="NM786"/>
      <c r="NN786"/>
      <c r="NO786"/>
      <c r="NP786"/>
      <c r="NQ786"/>
      <c r="NR786"/>
      <c r="NS786"/>
      <c r="NT786"/>
      <c r="NU786"/>
      <c r="NV786"/>
      <c r="NW786"/>
      <c r="NX786"/>
      <c r="NY786"/>
      <c r="NZ786"/>
      <c r="OA786"/>
      <c r="OB786"/>
      <c r="OC786"/>
      <c r="OD786"/>
      <c r="OE786"/>
      <c r="OF786"/>
      <c r="OG786"/>
      <c r="OH786"/>
      <c r="OI786"/>
      <c r="OJ786"/>
      <c r="OK786"/>
      <c r="OL786"/>
      <c r="OM786"/>
      <c r="ON786"/>
      <c r="OO786"/>
      <c r="OP786"/>
      <c r="OQ786"/>
      <c r="OR786"/>
      <c r="OS786"/>
      <c r="OT786"/>
      <c r="OU786"/>
      <c r="OV786"/>
      <c r="OW786"/>
      <c r="OX786"/>
      <c r="OY786"/>
      <c r="OZ786"/>
      <c r="PA786"/>
      <c r="PB786"/>
      <c r="PC786"/>
      <c r="PD786"/>
      <c r="PE786"/>
      <c r="PF786"/>
      <c r="PG786"/>
      <c r="PH786"/>
      <c r="PI786"/>
      <c r="PJ786"/>
      <c r="PK786"/>
      <c r="PL786"/>
      <c r="PM786"/>
      <c r="PN786"/>
      <c r="PO786"/>
      <c r="PP786"/>
      <c r="PQ786"/>
      <c r="PR786"/>
      <c r="PS786"/>
      <c r="PT786"/>
      <c r="PU786"/>
      <c r="PV786"/>
      <c r="PW786"/>
      <c r="PX786"/>
      <c r="PY786"/>
      <c r="PZ786"/>
      <c r="QA786"/>
      <c r="QB786"/>
      <c r="QC786"/>
      <c r="QD786"/>
      <c r="QE786"/>
      <c r="QF786"/>
      <c r="QG786"/>
      <c r="QH786"/>
      <c r="QI786"/>
      <c r="QJ786"/>
      <c r="QK786"/>
      <c r="QL786"/>
      <c r="QM786"/>
      <c r="QN786"/>
      <c r="QO786"/>
      <c r="QP786"/>
      <c r="QQ786"/>
      <c r="QR786"/>
      <c r="QS786"/>
      <c r="QT786"/>
      <c r="QU786"/>
      <c r="QV786"/>
      <c r="QW786"/>
      <c r="QX786"/>
      <c r="QY786"/>
      <c r="QZ786"/>
      <c r="RA786"/>
      <c r="RB786"/>
      <c r="RC786"/>
      <c r="RD786"/>
      <c r="RE786"/>
      <c r="RF786"/>
      <c r="RG786"/>
      <c r="RH786"/>
      <c r="RI786"/>
      <c r="RJ786"/>
      <c r="RK786"/>
      <c r="RL786"/>
      <c r="RM786"/>
      <c r="RN786"/>
      <c r="RO786"/>
      <c r="RP786"/>
      <c r="RQ786"/>
      <c r="RR786"/>
      <c r="RS786"/>
      <c r="RT786"/>
      <c r="RU786"/>
      <c r="RV786"/>
      <c r="RW786"/>
      <c r="RX786"/>
      <c r="RY786"/>
      <c r="RZ786"/>
      <c r="SA786"/>
      <c r="SB786"/>
      <c r="SC786"/>
      <c r="SD786"/>
      <c r="SE786"/>
      <c r="SF786"/>
      <c r="SG786"/>
      <c r="SH786"/>
      <c r="SI786"/>
      <c r="SJ786"/>
      <c r="SK786"/>
      <c r="SL786"/>
      <c r="SM786"/>
      <c r="SN786"/>
      <c r="SO786"/>
      <c r="SP786"/>
      <c r="SQ786"/>
      <c r="SR786"/>
      <c r="SS786"/>
      <c r="ST786"/>
      <c r="SU786"/>
      <c r="SV786"/>
      <c r="SW786"/>
      <c r="SX786"/>
      <c r="SY786"/>
      <c r="SZ786"/>
      <c r="TA786"/>
      <c r="TB786"/>
      <c r="TC786"/>
      <c r="TD786"/>
      <c r="TE786"/>
      <c r="TF786"/>
      <c r="TG786"/>
      <c r="TH786"/>
      <c r="TI786"/>
      <c r="TJ786"/>
      <c r="TK786"/>
      <c r="TL786"/>
      <c r="TM786"/>
      <c r="TN786"/>
      <c r="TO786"/>
      <c r="TP786"/>
      <c r="TQ786"/>
      <c r="TR786"/>
      <c r="TS786"/>
      <c r="TT786"/>
      <c r="TU786"/>
      <c r="TV786"/>
      <c r="TW786"/>
      <c r="TX786"/>
      <c r="TY786"/>
      <c r="TZ786"/>
      <c r="UA786"/>
      <c r="UB786"/>
      <c r="UC786"/>
      <c r="UD786"/>
      <c r="UE786"/>
      <c r="UF786"/>
      <c r="UG786"/>
      <c r="UH786"/>
      <c r="UI786"/>
      <c r="UJ786"/>
      <c r="UK786"/>
      <c r="UL786"/>
      <c r="UM786"/>
      <c r="UN786"/>
      <c r="UO786"/>
      <c r="UP786"/>
      <c r="UQ786"/>
      <c r="UR786"/>
      <c r="US786"/>
      <c r="UT786"/>
      <c r="UU786"/>
      <c r="UV786"/>
      <c r="UW786"/>
      <c r="UX786"/>
      <c r="UY786"/>
      <c r="UZ786"/>
      <c r="VA786"/>
      <c r="VB786"/>
      <c r="VC786"/>
      <c r="VD786"/>
      <c r="VE786"/>
      <c r="VF786"/>
      <c r="VG786"/>
      <c r="VH786"/>
      <c r="VI786"/>
      <c r="VJ786"/>
      <c r="VK786"/>
      <c r="VL786"/>
      <c r="VM786"/>
      <c r="VN786"/>
      <c r="VO786"/>
      <c r="VP786"/>
      <c r="VQ786"/>
      <c r="VR786"/>
      <c r="VS786"/>
      <c r="VT786"/>
      <c r="VU786"/>
      <c r="VV786"/>
      <c r="VW786"/>
      <c r="VX786"/>
      <c r="VY786"/>
      <c r="VZ786"/>
      <c r="WA786"/>
      <c r="WB786"/>
      <c r="WC786"/>
      <c r="WD786"/>
      <c r="WE786"/>
      <c r="WF786"/>
      <c r="WG786"/>
      <c r="WH786"/>
      <c r="WI786"/>
      <c r="WJ786"/>
      <c r="WK786"/>
      <c r="WL786"/>
      <c r="WM786"/>
      <c r="WN786"/>
      <c r="WO786"/>
      <c r="WP786"/>
      <c r="WQ786"/>
      <c r="WR786"/>
      <c r="WS786"/>
      <c r="WT786"/>
      <c r="WU786"/>
      <c r="WV786"/>
      <c r="WW786"/>
      <c r="WX786"/>
      <c r="WY786"/>
      <c r="WZ786"/>
      <c r="XA786"/>
      <c r="XB786"/>
      <c r="XC786"/>
      <c r="XD786"/>
      <c r="XE786"/>
      <c r="XF786"/>
      <c r="XG786"/>
      <c r="XH786"/>
      <c r="XI786"/>
      <c r="XJ786"/>
      <c r="XK786"/>
      <c r="XL786"/>
      <c r="XM786"/>
      <c r="XN786"/>
      <c r="XO786"/>
      <c r="XP786"/>
      <c r="XQ786"/>
      <c r="XR786"/>
      <c r="XS786"/>
      <c r="XT786"/>
      <c r="XU786"/>
      <c r="XV786"/>
      <c r="XW786"/>
      <c r="XX786"/>
      <c r="XY786"/>
      <c r="XZ786"/>
      <c r="YA786"/>
      <c r="YB786"/>
      <c r="YC786"/>
      <c r="YD786"/>
      <c r="YE786"/>
      <c r="YF786"/>
      <c r="YG786"/>
      <c r="YH786"/>
      <c r="YI786"/>
      <c r="YJ786"/>
      <c r="YK786"/>
      <c r="YL786"/>
      <c r="YM786"/>
      <c r="YN786"/>
      <c r="YO786"/>
      <c r="YP786"/>
      <c r="YQ786"/>
      <c r="YR786"/>
      <c r="YS786"/>
      <c r="YT786"/>
      <c r="YU786"/>
      <c r="YV786"/>
      <c r="YW786"/>
      <c r="YX786"/>
      <c r="YY786"/>
      <c r="YZ786"/>
      <c r="ZA786"/>
      <c r="ZB786"/>
      <c r="ZC786"/>
      <c r="ZD786"/>
      <c r="ZE786"/>
      <c r="ZF786"/>
      <c r="ZG786"/>
      <c r="ZH786"/>
      <c r="ZI786"/>
      <c r="ZJ786"/>
      <c r="ZK786"/>
      <c r="ZL786"/>
      <c r="ZM786"/>
      <c r="ZN786"/>
      <c r="ZO786"/>
      <c r="ZP786"/>
      <c r="ZQ786"/>
      <c r="ZR786"/>
      <c r="ZS786"/>
      <c r="ZT786"/>
      <c r="ZU786"/>
      <c r="ZV786"/>
      <c r="ZW786"/>
      <c r="ZX786"/>
      <c r="ZY786"/>
      <c r="ZZ786"/>
      <c r="AAA786"/>
      <c r="AAB786"/>
      <c r="AAC786"/>
      <c r="AAD786"/>
      <c r="AAE786"/>
      <c r="AAF786"/>
      <c r="AAG786"/>
      <c r="AAH786"/>
      <c r="AAI786"/>
      <c r="AAJ786"/>
      <c r="AAK786"/>
      <c r="AAL786"/>
      <c r="AAM786"/>
      <c r="AAN786"/>
      <c r="AAO786"/>
      <c r="AAP786"/>
      <c r="AAQ786"/>
      <c r="AAR786"/>
      <c r="AAS786"/>
      <c r="AAT786"/>
      <c r="AAU786"/>
      <c r="AAV786"/>
      <c r="AAW786"/>
      <c r="AAX786"/>
      <c r="AAY786"/>
      <c r="AAZ786"/>
      <c r="ABA786"/>
      <c r="ABB786"/>
      <c r="ABC786"/>
      <c r="ABD786"/>
      <c r="ABE786"/>
      <c r="ABF786"/>
      <c r="ABG786"/>
      <c r="ABH786"/>
      <c r="ABI786"/>
      <c r="ABJ786"/>
      <c r="ABK786"/>
      <c r="ABL786"/>
      <c r="ABM786"/>
      <c r="ABN786"/>
      <c r="ABO786"/>
      <c r="ABP786"/>
      <c r="ABQ786"/>
      <c r="ABR786"/>
      <c r="ABS786"/>
      <c r="ABT786"/>
      <c r="ABU786"/>
      <c r="ABV786"/>
      <c r="ABW786"/>
      <c r="ABX786"/>
      <c r="ABY786"/>
    </row>
    <row r="787" spans="1:753" s="47" customFormat="1">
      <c r="A787" s="44">
        <v>98331</v>
      </c>
      <c r="B787" s="44"/>
      <c r="C787" s="45" t="s">
        <v>674</v>
      </c>
      <c r="D787" s="45"/>
      <c r="E787" s="45"/>
      <c r="F787" s="59">
        <v>22940</v>
      </c>
      <c r="G787" s="59"/>
      <c r="H787" s="59"/>
      <c r="I787" s="59">
        <v>3928</v>
      </c>
      <c r="J787" s="59"/>
      <c r="K787" s="59"/>
      <c r="L787" s="59">
        <v>559</v>
      </c>
      <c r="M787" s="59"/>
      <c r="N787" s="59"/>
      <c r="O787" s="59">
        <v>3739</v>
      </c>
      <c r="P787" s="59"/>
      <c r="Q787" s="59"/>
      <c r="R787" s="59">
        <v>3116</v>
      </c>
      <c r="S787" s="59"/>
      <c r="T787" s="59"/>
      <c r="U787" s="59">
        <v>11342</v>
      </c>
      <c r="V787" s="59"/>
      <c r="W787" s="60"/>
      <c r="X787" s="59"/>
      <c r="Y787" s="59">
        <v>0</v>
      </c>
      <c r="Z787" s="59"/>
      <c r="AA787" s="59"/>
      <c r="AB787" s="59">
        <v>0</v>
      </c>
      <c r="AC787" s="59"/>
      <c r="AD787" s="59"/>
      <c r="AE787" s="59">
        <v>0</v>
      </c>
      <c r="AF787" s="59"/>
      <c r="AG787" s="59"/>
      <c r="AH787" s="59">
        <v>0</v>
      </c>
      <c r="AI787" s="59"/>
      <c r="AJ787" s="59"/>
      <c r="AK787" s="59"/>
      <c r="AL787" s="59"/>
      <c r="AM787" s="59">
        <v>10219</v>
      </c>
      <c r="AN787" s="59"/>
      <c r="AO787" s="59"/>
      <c r="AP787" s="59">
        <v>1668</v>
      </c>
      <c r="AQ787" s="59"/>
      <c r="AR787" s="59"/>
      <c r="AS787" s="59">
        <v>11887</v>
      </c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</row>
    <row r="788" spans="1:753" s="47" customFormat="1">
      <c r="A788" s="44">
        <v>98401</v>
      </c>
      <c r="B788" s="44"/>
      <c r="C788" s="45" t="s">
        <v>675</v>
      </c>
      <c r="D788" s="45"/>
      <c r="E788" s="45"/>
      <c r="F788" s="59">
        <v>8088445</v>
      </c>
      <c r="G788" s="59"/>
      <c r="H788" s="59"/>
      <c r="I788" s="59">
        <v>1384947</v>
      </c>
      <c r="J788" s="59"/>
      <c r="K788" s="59"/>
      <c r="L788" s="59">
        <v>197289</v>
      </c>
      <c r="M788" s="59"/>
      <c r="N788" s="59"/>
      <c r="O788" s="59">
        <v>1318282</v>
      </c>
      <c r="P788" s="59"/>
      <c r="Q788" s="59"/>
      <c r="R788" s="59">
        <v>353472</v>
      </c>
      <c r="S788" s="59"/>
      <c r="T788" s="59"/>
      <c r="U788" s="59">
        <v>3253990</v>
      </c>
      <c r="V788" s="59"/>
      <c r="W788" s="60"/>
      <c r="X788" s="59"/>
      <c r="Y788" s="59">
        <v>0</v>
      </c>
      <c r="Z788" s="59"/>
      <c r="AA788" s="59"/>
      <c r="AB788" s="59">
        <v>0</v>
      </c>
      <c r="AC788" s="59"/>
      <c r="AD788" s="59"/>
      <c r="AE788" s="59">
        <v>1893</v>
      </c>
      <c r="AF788" s="59"/>
      <c r="AG788" s="59"/>
      <c r="AH788" s="59">
        <v>1893</v>
      </c>
      <c r="AI788" s="59"/>
      <c r="AJ788" s="59"/>
      <c r="AK788" s="59"/>
      <c r="AL788" s="59"/>
      <c r="AM788" s="59">
        <v>3603068</v>
      </c>
      <c r="AN788" s="59"/>
      <c r="AO788" s="59"/>
      <c r="AP788" s="59">
        <v>130566</v>
      </c>
      <c r="AQ788" s="59"/>
      <c r="AR788" s="59"/>
      <c r="AS788" s="59">
        <v>3733634</v>
      </c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  <c r="IW788"/>
      <c r="IX788"/>
      <c r="IY788"/>
      <c r="IZ788"/>
      <c r="JA788"/>
      <c r="JB788"/>
      <c r="JC788"/>
      <c r="JD788"/>
      <c r="JE788"/>
      <c r="JF788"/>
      <c r="JG788"/>
      <c r="JH788"/>
      <c r="JI788"/>
      <c r="JJ788"/>
      <c r="JK788"/>
      <c r="JL788"/>
      <c r="JM788"/>
      <c r="JN788"/>
      <c r="JO788"/>
      <c r="JP788"/>
      <c r="JQ788"/>
      <c r="JR788"/>
      <c r="JS788"/>
      <c r="JT788"/>
      <c r="JU788"/>
      <c r="JV788"/>
      <c r="JW788"/>
      <c r="JX788"/>
      <c r="JY788"/>
      <c r="JZ788"/>
      <c r="KA788"/>
      <c r="KB788"/>
      <c r="KC788"/>
      <c r="KD788"/>
      <c r="KE788"/>
      <c r="KF788"/>
      <c r="KG788"/>
      <c r="KH788"/>
      <c r="KI788"/>
      <c r="KJ788"/>
      <c r="KK788"/>
      <c r="KL788"/>
      <c r="KM788"/>
      <c r="KN788"/>
      <c r="KO788"/>
      <c r="KP788"/>
      <c r="KQ788"/>
      <c r="KR788"/>
      <c r="KS788"/>
      <c r="KT788"/>
      <c r="KU788"/>
      <c r="KV788"/>
      <c r="KW788"/>
      <c r="KX788"/>
      <c r="KY788"/>
      <c r="KZ788"/>
      <c r="LA788"/>
      <c r="LB788"/>
      <c r="LC788"/>
      <c r="LD788"/>
      <c r="LE788"/>
      <c r="LF788"/>
      <c r="LG788"/>
      <c r="LH788"/>
      <c r="LI788"/>
      <c r="LJ788"/>
      <c r="LK788"/>
      <c r="LL788"/>
      <c r="LM788"/>
      <c r="LN788"/>
      <c r="LO788"/>
      <c r="LP788"/>
      <c r="LQ788"/>
      <c r="LR788"/>
      <c r="LS788"/>
      <c r="LT788"/>
      <c r="LU788"/>
      <c r="LV788"/>
      <c r="LW788"/>
      <c r="LX788"/>
      <c r="LY788"/>
      <c r="LZ788"/>
      <c r="MA788"/>
      <c r="MB788"/>
      <c r="MC788"/>
      <c r="MD788"/>
      <c r="ME788"/>
      <c r="MF788"/>
      <c r="MG788"/>
      <c r="MH788"/>
      <c r="MI788"/>
      <c r="MJ788"/>
      <c r="MK788"/>
      <c r="ML788"/>
      <c r="MM788"/>
      <c r="MN788"/>
      <c r="MO788"/>
      <c r="MP788"/>
      <c r="MQ788"/>
      <c r="MR788"/>
      <c r="MS788"/>
      <c r="MT788"/>
      <c r="MU788"/>
      <c r="MV788"/>
      <c r="MW788"/>
      <c r="MX788"/>
      <c r="MY788"/>
      <c r="MZ788"/>
      <c r="NA788"/>
      <c r="NB788"/>
      <c r="NC788"/>
      <c r="ND788"/>
      <c r="NE788"/>
      <c r="NF788"/>
      <c r="NG788"/>
      <c r="NH788"/>
      <c r="NI788"/>
      <c r="NJ788"/>
      <c r="NK788"/>
      <c r="NL788"/>
      <c r="NM788"/>
      <c r="NN788"/>
      <c r="NO788"/>
      <c r="NP788"/>
      <c r="NQ788"/>
      <c r="NR788"/>
      <c r="NS788"/>
      <c r="NT788"/>
      <c r="NU788"/>
      <c r="NV788"/>
      <c r="NW788"/>
      <c r="NX788"/>
      <c r="NY788"/>
      <c r="NZ788"/>
      <c r="OA788"/>
      <c r="OB788"/>
      <c r="OC788"/>
      <c r="OD788"/>
      <c r="OE788"/>
      <c r="OF788"/>
      <c r="OG788"/>
      <c r="OH788"/>
      <c r="OI788"/>
      <c r="OJ788"/>
      <c r="OK788"/>
      <c r="OL788"/>
      <c r="OM788"/>
      <c r="ON788"/>
      <c r="OO788"/>
      <c r="OP788"/>
      <c r="OQ788"/>
      <c r="OR788"/>
      <c r="OS788"/>
      <c r="OT788"/>
      <c r="OU788"/>
      <c r="OV788"/>
      <c r="OW788"/>
      <c r="OX788"/>
      <c r="OY788"/>
      <c r="OZ788"/>
      <c r="PA788"/>
      <c r="PB788"/>
      <c r="PC788"/>
      <c r="PD788"/>
      <c r="PE788"/>
      <c r="PF788"/>
      <c r="PG788"/>
      <c r="PH788"/>
      <c r="PI788"/>
      <c r="PJ788"/>
      <c r="PK788"/>
      <c r="PL788"/>
      <c r="PM788"/>
      <c r="PN788"/>
      <c r="PO788"/>
      <c r="PP788"/>
      <c r="PQ788"/>
      <c r="PR788"/>
      <c r="PS788"/>
      <c r="PT788"/>
      <c r="PU788"/>
      <c r="PV788"/>
      <c r="PW788"/>
      <c r="PX788"/>
      <c r="PY788"/>
      <c r="PZ788"/>
      <c r="QA788"/>
      <c r="QB788"/>
      <c r="QC788"/>
      <c r="QD788"/>
      <c r="QE788"/>
      <c r="QF788"/>
      <c r="QG788"/>
      <c r="QH788"/>
      <c r="QI788"/>
      <c r="QJ788"/>
      <c r="QK788"/>
      <c r="QL788"/>
      <c r="QM788"/>
      <c r="QN788"/>
      <c r="QO788"/>
      <c r="QP788"/>
      <c r="QQ788"/>
      <c r="QR788"/>
      <c r="QS788"/>
      <c r="QT788"/>
      <c r="QU788"/>
      <c r="QV788"/>
      <c r="QW788"/>
      <c r="QX788"/>
      <c r="QY788"/>
      <c r="QZ788"/>
      <c r="RA788"/>
      <c r="RB788"/>
      <c r="RC788"/>
      <c r="RD788"/>
      <c r="RE788"/>
      <c r="RF788"/>
      <c r="RG788"/>
      <c r="RH788"/>
      <c r="RI788"/>
      <c r="RJ788"/>
      <c r="RK788"/>
      <c r="RL788"/>
      <c r="RM788"/>
      <c r="RN788"/>
      <c r="RO788"/>
      <c r="RP788"/>
      <c r="RQ788"/>
      <c r="RR788"/>
      <c r="RS788"/>
      <c r="RT788"/>
      <c r="RU788"/>
      <c r="RV788"/>
      <c r="RW788"/>
      <c r="RX788"/>
      <c r="RY788"/>
      <c r="RZ788"/>
      <c r="SA788"/>
      <c r="SB788"/>
      <c r="SC788"/>
      <c r="SD788"/>
      <c r="SE788"/>
      <c r="SF788"/>
      <c r="SG788"/>
      <c r="SH788"/>
      <c r="SI788"/>
      <c r="SJ788"/>
      <c r="SK788"/>
      <c r="SL788"/>
      <c r="SM788"/>
      <c r="SN788"/>
      <c r="SO788"/>
      <c r="SP788"/>
      <c r="SQ788"/>
      <c r="SR788"/>
      <c r="SS788"/>
      <c r="ST788"/>
      <c r="SU788"/>
      <c r="SV788"/>
      <c r="SW788"/>
      <c r="SX788"/>
      <c r="SY788"/>
      <c r="SZ788"/>
      <c r="TA788"/>
      <c r="TB788"/>
      <c r="TC788"/>
      <c r="TD788"/>
      <c r="TE788"/>
      <c r="TF788"/>
      <c r="TG788"/>
      <c r="TH788"/>
      <c r="TI788"/>
      <c r="TJ788"/>
      <c r="TK788"/>
      <c r="TL788"/>
      <c r="TM788"/>
      <c r="TN788"/>
      <c r="TO788"/>
      <c r="TP788"/>
      <c r="TQ788"/>
      <c r="TR788"/>
      <c r="TS788"/>
      <c r="TT788"/>
      <c r="TU788"/>
      <c r="TV788"/>
      <c r="TW788"/>
      <c r="TX788"/>
      <c r="TY788"/>
      <c r="TZ788"/>
      <c r="UA788"/>
      <c r="UB788"/>
      <c r="UC788"/>
      <c r="UD788"/>
      <c r="UE788"/>
      <c r="UF788"/>
      <c r="UG788"/>
      <c r="UH788"/>
      <c r="UI788"/>
      <c r="UJ788"/>
      <c r="UK788"/>
      <c r="UL788"/>
      <c r="UM788"/>
      <c r="UN788"/>
      <c r="UO788"/>
      <c r="UP788"/>
      <c r="UQ788"/>
      <c r="UR788"/>
      <c r="US788"/>
      <c r="UT788"/>
      <c r="UU788"/>
      <c r="UV788"/>
      <c r="UW788"/>
      <c r="UX788"/>
      <c r="UY788"/>
      <c r="UZ788"/>
      <c r="VA788"/>
      <c r="VB788"/>
      <c r="VC788"/>
      <c r="VD788"/>
      <c r="VE788"/>
      <c r="VF788"/>
      <c r="VG788"/>
      <c r="VH788"/>
      <c r="VI788"/>
      <c r="VJ788"/>
      <c r="VK788"/>
      <c r="VL788"/>
      <c r="VM788"/>
      <c r="VN788"/>
      <c r="VO788"/>
      <c r="VP788"/>
      <c r="VQ788"/>
      <c r="VR788"/>
      <c r="VS788"/>
      <c r="VT788"/>
      <c r="VU788"/>
      <c r="VV788"/>
      <c r="VW788"/>
      <c r="VX788"/>
      <c r="VY788"/>
      <c r="VZ788"/>
      <c r="WA788"/>
      <c r="WB788"/>
      <c r="WC788"/>
      <c r="WD788"/>
      <c r="WE788"/>
      <c r="WF788"/>
      <c r="WG788"/>
      <c r="WH788"/>
      <c r="WI788"/>
      <c r="WJ788"/>
      <c r="WK788"/>
      <c r="WL788"/>
      <c r="WM788"/>
      <c r="WN788"/>
      <c r="WO788"/>
      <c r="WP788"/>
      <c r="WQ788"/>
      <c r="WR788"/>
      <c r="WS788"/>
      <c r="WT788"/>
      <c r="WU788"/>
      <c r="WV788"/>
      <c r="WW788"/>
      <c r="WX788"/>
      <c r="WY788"/>
      <c r="WZ788"/>
      <c r="XA788"/>
      <c r="XB788"/>
      <c r="XC788"/>
      <c r="XD788"/>
      <c r="XE788"/>
      <c r="XF788"/>
      <c r="XG788"/>
      <c r="XH788"/>
      <c r="XI788"/>
      <c r="XJ788"/>
      <c r="XK788"/>
      <c r="XL788"/>
      <c r="XM788"/>
      <c r="XN788"/>
      <c r="XO788"/>
      <c r="XP788"/>
      <c r="XQ788"/>
      <c r="XR788"/>
      <c r="XS788"/>
      <c r="XT788"/>
      <c r="XU788"/>
      <c r="XV788"/>
      <c r="XW788"/>
      <c r="XX788"/>
      <c r="XY788"/>
      <c r="XZ788"/>
      <c r="YA788"/>
      <c r="YB788"/>
      <c r="YC788"/>
      <c r="YD788"/>
      <c r="YE788"/>
      <c r="YF788"/>
      <c r="YG788"/>
      <c r="YH788"/>
      <c r="YI788"/>
      <c r="YJ788"/>
      <c r="YK788"/>
      <c r="YL788"/>
      <c r="YM788"/>
      <c r="YN788"/>
      <c r="YO788"/>
      <c r="YP788"/>
      <c r="YQ788"/>
      <c r="YR788"/>
      <c r="YS788"/>
      <c r="YT788"/>
      <c r="YU788"/>
      <c r="YV788"/>
      <c r="YW788"/>
      <c r="YX788"/>
      <c r="YY788"/>
      <c r="YZ788"/>
      <c r="ZA788"/>
      <c r="ZB788"/>
      <c r="ZC788"/>
      <c r="ZD788"/>
      <c r="ZE788"/>
      <c r="ZF788"/>
      <c r="ZG788"/>
      <c r="ZH788"/>
      <c r="ZI788"/>
      <c r="ZJ788"/>
      <c r="ZK788"/>
      <c r="ZL788"/>
      <c r="ZM788"/>
      <c r="ZN788"/>
      <c r="ZO788"/>
      <c r="ZP788"/>
      <c r="ZQ788"/>
      <c r="ZR788"/>
      <c r="ZS788"/>
      <c r="ZT788"/>
      <c r="ZU788"/>
      <c r="ZV788"/>
      <c r="ZW788"/>
      <c r="ZX788"/>
      <c r="ZY788"/>
      <c r="ZZ788"/>
      <c r="AAA788"/>
      <c r="AAB788"/>
      <c r="AAC788"/>
      <c r="AAD788"/>
      <c r="AAE788"/>
      <c r="AAF788"/>
      <c r="AAG788"/>
      <c r="AAH788"/>
      <c r="AAI788"/>
      <c r="AAJ788"/>
      <c r="AAK788"/>
      <c r="AAL788"/>
      <c r="AAM788"/>
      <c r="AAN788"/>
      <c r="AAO788"/>
      <c r="AAP788"/>
      <c r="AAQ788"/>
      <c r="AAR788"/>
      <c r="AAS788"/>
      <c r="AAT788"/>
      <c r="AAU788"/>
      <c r="AAV788"/>
      <c r="AAW788"/>
      <c r="AAX788"/>
      <c r="AAY788"/>
      <c r="AAZ788"/>
      <c r="ABA788"/>
      <c r="ABB788"/>
      <c r="ABC788"/>
      <c r="ABD788"/>
      <c r="ABE788"/>
      <c r="ABF788"/>
      <c r="ABG788"/>
      <c r="ABH788"/>
      <c r="ABI788"/>
      <c r="ABJ788"/>
      <c r="ABK788"/>
      <c r="ABL788"/>
      <c r="ABM788"/>
      <c r="ABN788"/>
      <c r="ABO788"/>
      <c r="ABP788"/>
      <c r="ABQ788"/>
      <c r="ABR788"/>
      <c r="ABS788"/>
      <c r="ABT788"/>
      <c r="ABU788"/>
      <c r="ABV788"/>
      <c r="ABW788"/>
      <c r="ABX788"/>
      <c r="ABY788"/>
    </row>
    <row r="789" spans="1:753" s="46" customFormat="1">
      <c r="A789" s="44">
        <v>98404</v>
      </c>
      <c r="B789" s="44"/>
      <c r="C789" s="45" t="s">
        <v>877</v>
      </c>
      <c r="D789" s="45"/>
      <c r="E789" s="45"/>
      <c r="F789" s="58">
        <v>39052</v>
      </c>
      <c r="G789" s="58"/>
      <c r="H789" s="58"/>
      <c r="I789" s="58">
        <v>6687</v>
      </c>
      <c r="J789" s="58"/>
      <c r="K789" s="58"/>
      <c r="L789" s="58">
        <v>952</v>
      </c>
      <c r="M789" s="58"/>
      <c r="N789" s="58"/>
      <c r="O789" s="58">
        <v>6365</v>
      </c>
      <c r="P789" s="58"/>
      <c r="Q789" s="58"/>
      <c r="R789" s="58">
        <v>5183</v>
      </c>
      <c r="S789" s="58"/>
      <c r="T789" s="58"/>
      <c r="U789" s="58">
        <v>19187</v>
      </c>
      <c r="V789" s="58"/>
      <c r="W789" s="61"/>
      <c r="X789" s="58"/>
      <c r="Y789" s="58">
        <v>0</v>
      </c>
      <c r="Z789" s="58"/>
      <c r="AA789" s="58"/>
      <c r="AB789" s="58">
        <v>0</v>
      </c>
      <c r="AC789" s="58"/>
      <c r="AD789" s="58"/>
      <c r="AE789" s="58">
        <v>336</v>
      </c>
      <c r="AF789" s="58"/>
      <c r="AG789" s="58"/>
      <c r="AH789" s="58">
        <v>336</v>
      </c>
      <c r="AI789" s="58"/>
      <c r="AJ789" s="58"/>
      <c r="AK789" s="58"/>
      <c r="AL789" s="58"/>
      <c r="AM789" s="58">
        <v>17396</v>
      </c>
      <c r="AN789" s="58"/>
      <c r="AO789" s="58"/>
      <c r="AP789" s="58">
        <v>2419</v>
      </c>
      <c r="AQ789" s="58"/>
      <c r="AR789" s="58"/>
      <c r="AS789" s="58">
        <v>19815</v>
      </c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  <c r="IW789"/>
      <c r="IX789"/>
      <c r="IY789"/>
      <c r="IZ789"/>
      <c r="JA789"/>
      <c r="JB789"/>
      <c r="JC789"/>
      <c r="JD789"/>
      <c r="JE789"/>
      <c r="JF789"/>
      <c r="JG789"/>
      <c r="JH789"/>
      <c r="JI789"/>
      <c r="JJ789"/>
      <c r="JK789"/>
      <c r="JL789"/>
      <c r="JM789"/>
      <c r="JN789"/>
      <c r="JO789"/>
      <c r="JP789"/>
      <c r="JQ789"/>
      <c r="JR789"/>
      <c r="JS789"/>
      <c r="JT789"/>
      <c r="JU789"/>
      <c r="JV789"/>
      <c r="JW789"/>
      <c r="JX789"/>
      <c r="JY789"/>
      <c r="JZ789"/>
      <c r="KA789"/>
      <c r="KB789"/>
      <c r="KC789"/>
      <c r="KD789"/>
      <c r="KE789"/>
      <c r="KF789"/>
      <c r="KG789"/>
      <c r="KH789"/>
      <c r="KI789"/>
      <c r="KJ789"/>
      <c r="KK789"/>
      <c r="KL789"/>
      <c r="KM789"/>
      <c r="KN789"/>
      <c r="KO789"/>
      <c r="KP789"/>
      <c r="KQ789"/>
      <c r="KR789"/>
      <c r="KS789"/>
      <c r="KT789"/>
      <c r="KU789"/>
      <c r="KV789"/>
      <c r="KW789"/>
      <c r="KX789"/>
      <c r="KY789"/>
      <c r="KZ789"/>
      <c r="LA789"/>
      <c r="LB789"/>
      <c r="LC789"/>
      <c r="LD789"/>
      <c r="LE789"/>
      <c r="LF789"/>
      <c r="LG789"/>
      <c r="LH789"/>
      <c r="LI789"/>
      <c r="LJ789"/>
      <c r="LK789"/>
      <c r="LL789"/>
      <c r="LM789"/>
      <c r="LN789"/>
      <c r="LO789"/>
      <c r="LP789"/>
      <c r="LQ789"/>
      <c r="LR789"/>
      <c r="LS789"/>
      <c r="LT789"/>
      <c r="LU789"/>
      <c r="LV789"/>
      <c r="LW789"/>
      <c r="LX789"/>
      <c r="LY789"/>
      <c r="LZ789"/>
      <c r="MA789"/>
      <c r="MB789"/>
      <c r="MC789"/>
      <c r="MD789"/>
      <c r="ME789"/>
      <c r="MF789"/>
      <c r="MG789"/>
      <c r="MH789"/>
      <c r="MI789"/>
      <c r="MJ789"/>
      <c r="MK789"/>
      <c r="ML789"/>
      <c r="MM789"/>
      <c r="MN789"/>
      <c r="MO789"/>
      <c r="MP789"/>
      <c r="MQ789"/>
      <c r="MR789"/>
      <c r="MS789"/>
      <c r="MT789"/>
      <c r="MU789"/>
      <c r="MV789"/>
      <c r="MW789"/>
      <c r="MX789"/>
      <c r="MY789"/>
      <c r="MZ789"/>
      <c r="NA789"/>
      <c r="NB789"/>
      <c r="NC789"/>
      <c r="ND789"/>
      <c r="NE789"/>
      <c r="NF789"/>
      <c r="NG789"/>
      <c r="NH789"/>
      <c r="NI789"/>
      <c r="NJ789"/>
      <c r="NK789"/>
      <c r="NL789"/>
      <c r="NM789"/>
      <c r="NN789"/>
      <c r="NO789"/>
      <c r="NP789"/>
      <c r="NQ789"/>
      <c r="NR789"/>
      <c r="NS789"/>
      <c r="NT789"/>
      <c r="NU789"/>
      <c r="NV789"/>
      <c r="NW789"/>
      <c r="NX789"/>
      <c r="NY789"/>
      <c r="NZ789"/>
      <c r="OA789"/>
      <c r="OB789"/>
      <c r="OC789"/>
      <c r="OD789"/>
      <c r="OE789"/>
      <c r="OF789"/>
      <c r="OG789"/>
      <c r="OH789"/>
      <c r="OI789"/>
      <c r="OJ789"/>
      <c r="OK789"/>
      <c r="OL789"/>
      <c r="OM789"/>
      <c r="ON789"/>
      <c r="OO789"/>
      <c r="OP789"/>
      <c r="OQ789"/>
      <c r="OR789"/>
      <c r="OS789"/>
      <c r="OT789"/>
      <c r="OU789"/>
      <c r="OV789"/>
      <c r="OW789"/>
      <c r="OX789"/>
      <c r="OY789"/>
      <c r="OZ789"/>
      <c r="PA789"/>
      <c r="PB789"/>
      <c r="PC789"/>
      <c r="PD789"/>
      <c r="PE789"/>
      <c r="PF789"/>
      <c r="PG789"/>
      <c r="PH789"/>
      <c r="PI789"/>
      <c r="PJ789"/>
      <c r="PK789"/>
      <c r="PL789"/>
      <c r="PM789"/>
      <c r="PN789"/>
      <c r="PO789"/>
      <c r="PP789"/>
      <c r="PQ789"/>
      <c r="PR789"/>
      <c r="PS789"/>
      <c r="PT789"/>
      <c r="PU789"/>
      <c r="PV789"/>
      <c r="PW789"/>
      <c r="PX789"/>
      <c r="PY789"/>
      <c r="PZ789"/>
      <c r="QA789"/>
      <c r="QB789"/>
      <c r="QC789"/>
      <c r="QD789"/>
      <c r="QE789"/>
      <c r="QF789"/>
      <c r="QG789"/>
      <c r="QH789"/>
      <c r="QI789"/>
      <c r="QJ789"/>
      <c r="QK789"/>
      <c r="QL789"/>
      <c r="QM789"/>
      <c r="QN789"/>
      <c r="QO789"/>
      <c r="QP789"/>
      <c r="QQ789"/>
      <c r="QR789"/>
      <c r="QS789"/>
      <c r="QT789"/>
      <c r="QU789"/>
      <c r="QV789"/>
      <c r="QW789"/>
      <c r="QX789"/>
      <c r="QY789"/>
      <c r="QZ789"/>
      <c r="RA789"/>
      <c r="RB789"/>
      <c r="RC789"/>
      <c r="RD789"/>
      <c r="RE789"/>
      <c r="RF789"/>
      <c r="RG789"/>
      <c r="RH789"/>
      <c r="RI789"/>
      <c r="RJ789"/>
      <c r="RK789"/>
      <c r="RL789"/>
      <c r="RM789"/>
      <c r="RN789"/>
      <c r="RO789"/>
      <c r="RP789"/>
      <c r="RQ789"/>
      <c r="RR789"/>
      <c r="RS789"/>
      <c r="RT789"/>
      <c r="RU789"/>
      <c r="RV789"/>
      <c r="RW789"/>
      <c r="RX789"/>
      <c r="RY789"/>
      <c r="RZ789"/>
      <c r="SA789"/>
      <c r="SB789"/>
      <c r="SC789"/>
      <c r="SD789"/>
      <c r="SE789"/>
      <c r="SF789"/>
      <c r="SG789"/>
      <c r="SH789"/>
      <c r="SI789"/>
      <c r="SJ789"/>
      <c r="SK789"/>
      <c r="SL789"/>
      <c r="SM789"/>
      <c r="SN789"/>
      <c r="SO789"/>
      <c r="SP789"/>
      <c r="SQ789"/>
      <c r="SR789"/>
      <c r="SS789"/>
      <c r="ST789"/>
      <c r="SU789"/>
      <c r="SV789"/>
      <c r="SW789"/>
      <c r="SX789"/>
      <c r="SY789"/>
      <c r="SZ789"/>
      <c r="TA789"/>
      <c r="TB789"/>
      <c r="TC789"/>
      <c r="TD789"/>
      <c r="TE789"/>
      <c r="TF789"/>
      <c r="TG789"/>
      <c r="TH789"/>
      <c r="TI789"/>
      <c r="TJ789"/>
      <c r="TK789"/>
      <c r="TL789"/>
      <c r="TM789"/>
      <c r="TN789"/>
      <c r="TO789"/>
      <c r="TP789"/>
      <c r="TQ789"/>
      <c r="TR789"/>
      <c r="TS789"/>
      <c r="TT789"/>
      <c r="TU789"/>
      <c r="TV789"/>
      <c r="TW789"/>
      <c r="TX789"/>
      <c r="TY789"/>
      <c r="TZ789"/>
      <c r="UA789"/>
      <c r="UB789"/>
      <c r="UC789"/>
      <c r="UD789"/>
      <c r="UE789"/>
      <c r="UF789"/>
      <c r="UG789"/>
      <c r="UH789"/>
      <c r="UI789"/>
      <c r="UJ789"/>
      <c r="UK789"/>
      <c r="UL789"/>
      <c r="UM789"/>
      <c r="UN789"/>
      <c r="UO789"/>
      <c r="UP789"/>
      <c r="UQ789"/>
      <c r="UR789"/>
      <c r="US789"/>
      <c r="UT789"/>
      <c r="UU789"/>
      <c r="UV789"/>
      <c r="UW789"/>
      <c r="UX789"/>
      <c r="UY789"/>
      <c r="UZ789"/>
      <c r="VA789"/>
      <c r="VB789"/>
      <c r="VC789"/>
      <c r="VD789"/>
      <c r="VE789"/>
      <c r="VF789"/>
      <c r="VG789"/>
      <c r="VH789"/>
      <c r="VI789"/>
      <c r="VJ789"/>
      <c r="VK789"/>
      <c r="VL789"/>
      <c r="VM789"/>
      <c r="VN789"/>
      <c r="VO789"/>
      <c r="VP789"/>
      <c r="VQ789"/>
      <c r="VR789"/>
      <c r="VS789"/>
      <c r="VT789"/>
      <c r="VU789"/>
      <c r="VV789"/>
      <c r="VW789"/>
      <c r="VX789"/>
      <c r="VY789"/>
      <c r="VZ789"/>
      <c r="WA789"/>
      <c r="WB789"/>
      <c r="WC789"/>
      <c r="WD789"/>
      <c r="WE789"/>
      <c r="WF789"/>
      <c r="WG789"/>
      <c r="WH789"/>
      <c r="WI789"/>
      <c r="WJ789"/>
      <c r="WK789"/>
      <c r="WL789"/>
      <c r="WM789"/>
      <c r="WN789"/>
      <c r="WO789"/>
      <c r="WP789"/>
      <c r="WQ789"/>
      <c r="WR789"/>
      <c r="WS789"/>
      <c r="WT789"/>
      <c r="WU789"/>
      <c r="WV789"/>
      <c r="WW789"/>
      <c r="WX789"/>
      <c r="WY789"/>
      <c r="WZ789"/>
      <c r="XA789"/>
      <c r="XB789"/>
      <c r="XC789"/>
      <c r="XD789"/>
      <c r="XE789"/>
      <c r="XF789"/>
      <c r="XG789"/>
      <c r="XH789"/>
      <c r="XI789"/>
      <c r="XJ789"/>
      <c r="XK789"/>
      <c r="XL789"/>
      <c r="XM789"/>
      <c r="XN789"/>
      <c r="XO789"/>
      <c r="XP789"/>
      <c r="XQ789"/>
      <c r="XR789"/>
      <c r="XS789"/>
      <c r="XT789"/>
      <c r="XU789"/>
      <c r="XV789"/>
      <c r="XW789"/>
      <c r="XX789"/>
      <c r="XY789"/>
      <c r="XZ789"/>
      <c r="YA789"/>
      <c r="YB789"/>
      <c r="YC789"/>
      <c r="YD789"/>
      <c r="YE789"/>
      <c r="YF789"/>
      <c r="YG789"/>
      <c r="YH789"/>
      <c r="YI789"/>
      <c r="YJ789"/>
      <c r="YK789"/>
      <c r="YL789"/>
      <c r="YM789"/>
      <c r="YN789"/>
      <c r="YO789"/>
      <c r="YP789"/>
      <c r="YQ789"/>
      <c r="YR789"/>
      <c r="YS789"/>
      <c r="YT789"/>
      <c r="YU789"/>
      <c r="YV789"/>
      <c r="YW789"/>
      <c r="YX789"/>
      <c r="YY789"/>
      <c r="YZ789"/>
      <c r="ZA789"/>
      <c r="ZB789"/>
      <c r="ZC789"/>
      <c r="ZD789"/>
      <c r="ZE789"/>
      <c r="ZF789"/>
      <c r="ZG789"/>
      <c r="ZH789"/>
      <c r="ZI789"/>
      <c r="ZJ789"/>
      <c r="ZK789"/>
      <c r="ZL789"/>
      <c r="ZM789"/>
      <c r="ZN789"/>
      <c r="ZO789"/>
      <c r="ZP789"/>
      <c r="ZQ789"/>
      <c r="ZR789"/>
      <c r="ZS789"/>
      <c r="ZT789"/>
      <c r="ZU789"/>
      <c r="ZV789"/>
      <c r="ZW789"/>
      <c r="ZX789"/>
      <c r="ZY789"/>
      <c r="ZZ789"/>
      <c r="AAA789"/>
      <c r="AAB789"/>
      <c r="AAC789"/>
      <c r="AAD789"/>
      <c r="AAE789"/>
      <c r="AAF789"/>
      <c r="AAG789"/>
      <c r="AAH789"/>
      <c r="AAI789"/>
      <c r="AAJ789"/>
      <c r="AAK789"/>
      <c r="AAL789"/>
      <c r="AAM789"/>
      <c r="AAN789"/>
      <c r="AAO789"/>
      <c r="AAP789"/>
      <c r="AAQ789"/>
      <c r="AAR789"/>
      <c r="AAS789"/>
      <c r="AAT789"/>
      <c r="AAU789"/>
      <c r="AAV789"/>
      <c r="AAW789"/>
      <c r="AAX789"/>
      <c r="AAY789"/>
      <c r="AAZ789"/>
      <c r="ABA789"/>
      <c r="ABB789"/>
      <c r="ABC789"/>
      <c r="ABD789"/>
      <c r="ABE789"/>
      <c r="ABF789"/>
      <c r="ABG789"/>
      <c r="ABH789"/>
      <c r="ABI789"/>
      <c r="ABJ789"/>
      <c r="ABK789"/>
      <c r="ABL789"/>
      <c r="ABM789"/>
      <c r="ABN789"/>
      <c r="ABO789"/>
      <c r="ABP789"/>
      <c r="ABQ789"/>
      <c r="ABR789"/>
      <c r="ABS789"/>
      <c r="ABT789"/>
      <c r="ABU789"/>
      <c r="ABV789"/>
      <c r="ABW789"/>
      <c r="ABX789"/>
      <c r="ABY789"/>
    </row>
    <row r="790" spans="1:753" s="47" customFormat="1">
      <c r="A790" s="44">
        <v>98411</v>
      </c>
      <c r="B790" s="44"/>
      <c r="C790" s="45" t="s">
        <v>676</v>
      </c>
      <c r="D790" s="45"/>
      <c r="E790" s="45"/>
      <c r="F790" s="59">
        <v>5211145</v>
      </c>
      <c r="G790" s="59"/>
      <c r="H790" s="59"/>
      <c r="I790" s="59">
        <v>892280</v>
      </c>
      <c r="J790" s="59"/>
      <c r="K790" s="59"/>
      <c r="L790" s="59">
        <v>127107</v>
      </c>
      <c r="M790" s="59"/>
      <c r="N790" s="59"/>
      <c r="O790" s="59">
        <v>849330</v>
      </c>
      <c r="P790" s="59"/>
      <c r="Q790" s="59"/>
      <c r="R790" s="59">
        <v>0</v>
      </c>
      <c r="S790" s="59"/>
      <c r="T790" s="59"/>
      <c r="U790" s="59">
        <v>1868717</v>
      </c>
      <c r="V790" s="59"/>
      <c r="W790" s="60"/>
      <c r="X790" s="59"/>
      <c r="Y790" s="59">
        <v>0</v>
      </c>
      <c r="Z790" s="59"/>
      <c r="AA790" s="59"/>
      <c r="AB790" s="59">
        <v>0</v>
      </c>
      <c r="AC790" s="59"/>
      <c r="AD790" s="59"/>
      <c r="AE790" s="59">
        <v>156014</v>
      </c>
      <c r="AF790" s="59"/>
      <c r="AG790" s="59"/>
      <c r="AH790" s="59">
        <v>156014</v>
      </c>
      <c r="AI790" s="59"/>
      <c r="AJ790" s="59"/>
      <c r="AK790" s="59"/>
      <c r="AL790" s="59"/>
      <c r="AM790" s="59">
        <v>2321350</v>
      </c>
      <c r="AN790" s="59"/>
      <c r="AO790" s="59"/>
      <c r="AP790" s="59">
        <v>-57998</v>
      </c>
      <c r="AQ790" s="59"/>
      <c r="AR790" s="59"/>
      <c r="AS790" s="59">
        <v>2263352</v>
      </c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  <c r="IW790"/>
      <c r="IX790"/>
      <c r="IY790"/>
      <c r="IZ790"/>
      <c r="JA790"/>
      <c r="JB790"/>
      <c r="JC790"/>
      <c r="JD790"/>
      <c r="JE790"/>
      <c r="JF790"/>
      <c r="JG790"/>
      <c r="JH790"/>
      <c r="JI790"/>
      <c r="JJ790"/>
      <c r="JK790"/>
      <c r="JL790"/>
      <c r="JM790"/>
      <c r="JN790"/>
      <c r="JO790"/>
      <c r="JP790"/>
      <c r="JQ790"/>
      <c r="JR790"/>
      <c r="JS790"/>
      <c r="JT790"/>
      <c r="JU790"/>
      <c r="JV790"/>
      <c r="JW790"/>
      <c r="JX790"/>
      <c r="JY790"/>
      <c r="JZ790"/>
      <c r="KA790"/>
      <c r="KB790"/>
      <c r="KC790"/>
      <c r="KD790"/>
      <c r="KE790"/>
      <c r="KF790"/>
      <c r="KG790"/>
      <c r="KH790"/>
      <c r="KI790"/>
      <c r="KJ790"/>
      <c r="KK790"/>
      <c r="KL790"/>
      <c r="KM790"/>
      <c r="KN790"/>
      <c r="KO790"/>
      <c r="KP790"/>
      <c r="KQ790"/>
      <c r="KR790"/>
      <c r="KS790"/>
      <c r="KT790"/>
      <c r="KU790"/>
      <c r="KV790"/>
      <c r="KW790"/>
      <c r="KX790"/>
      <c r="KY790"/>
      <c r="KZ790"/>
      <c r="LA790"/>
      <c r="LB790"/>
      <c r="LC790"/>
      <c r="LD790"/>
      <c r="LE790"/>
      <c r="LF790"/>
      <c r="LG790"/>
      <c r="LH790"/>
      <c r="LI790"/>
      <c r="LJ790"/>
      <c r="LK790"/>
      <c r="LL790"/>
      <c r="LM790"/>
      <c r="LN790"/>
      <c r="LO790"/>
      <c r="LP790"/>
      <c r="LQ790"/>
      <c r="LR790"/>
      <c r="LS790"/>
      <c r="LT790"/>
      <c r="LU790"/>
      <c r="LV790"/>
      <c r="LW790"/>
      <c r="LX790"/>
      <c r="LY790"/>
      <c r="LZ790"/>
      <c r="MA790"/>
      <c r="MB790"/>
      <c r="MC790"/>
      <c r="MD790"/>
      <c r="ME790"/>
      <c r="MF790"/>
      <c r="MG790"/>
      <c r="MH790"/>
      <c r="MI790"/>
      <c r="MJ790"/>
      <c r="MK790"/>
      <c r="ML790"/>
      <c r="MM790"/>
      <c r="MN790"/>
      <c r="MO790"/>
      <c r="MP790"/>
      <c r="MQ790"/>
      <c r="MR790"/>
      <c r="MS790"/>
      <c r="MT790"/>
      <c r="MU790"/>
      <c r="MV790"/>
      <c r="MW790"/>
      <c r="MX790"/>
      <c r="MY790"/>
      <c r="MZ790"/>
      <c r="NA790"/>
      <c r="NB790"/>
      <c r="NC790"/>
      <c r="ND790"/>
      <c r="NE790"/>
      <c r="NF790"/>
      <c r="NG790"/>
      <c r="NH790"/>
      <c r="NI790"/>
      <c r="NJ790"/>
      <c r="NK790"/>
      <c r="NL790"/>
      <c r="NM790"/>
      <c r="NN790"/>
      <c r="NO790"/>
      <c r="NP790"/>
      <c r="NQ790"/>
      <c r="NR790"/>
      <c r="NS790"/>
      <c r="NT790"/>
      <c r="NU790"/>
      <c r="NV790"/>
      <c r="NW790"/>
      <c r="NX790"/>
      <c r="NY790"/>
      <c r="NZ790"/>
      <c r="OA790"/>
      <c r="OB790"/>
      <c r="OC790"/>
      <c r="OD790"/>
      <c r="OE790"/>
      <c r="OF790"/>
      <c r="OG790"/>
      <c r="OH790"/>
      <c r="OI790"/>
      <c r="OJ790"/>
      <c r="OK790"/>
      <c r="OL790"/>
      <c r="OM790"/>
      <c r="ON790"/>
      <c r="OO790"/>
      <c r="OP790"/>
      <c r="OQ790"/>
      <c r="OR790"/>
      <c r="OS790"/>
      <c r="OT790"/>
      <c r="OU790"/>
      <c r="OV790"/>
      <c r="OW790"/>
      <c r="OX790"/>
      <c r="OY790"/>
      <c r="OZ790"/>
      <c r="PA790"/>
      <c r="PB790"/>
      <c r="PC790"/>
      <c r="PD790"/>
      <c r="PE790"/>
      <c r="PF790"/>
      <c r="PG790"/>
      <c r="PH790"/>
      <c r="PI790"/>
      <c r="PJ790"/>
      <c r="PK790"/>
      <c r="PL790"/>
      <c r="PM790"/>
      <c r="PN790"/>
      <c r="PO790"/>
      <c r="PP790"/>
      <c r="PQ790"/>
      <c r="PR790"/>
      <c r="PS790"/>
      <c r="PT790"/>
      <c r="PU790"/>
      <c r="PV790"/>
      <c r="PW790"/>
      <c r="PX790"/>
      <c r="PY790"/>
      <c r="PZ790"/>
      <c r="QA790"/>
      <c r="QB790"/>
      <c r="QC790"/>
      <c r="QD790"/>
      <c r="QE790"/>
      <c r="QF790"/>
      <c r="QG790"/>
      <c r="QH790"/>
      <c r="QI790"/>
      <c r="QJ790"/>
      <c r="QK790"/>
      <c r="QL790"/>
      <c r="QM790"/>
      <c r="QN790"/>
      <c r="QO790"/>
      <c r="QP790"/>
      <c r="QQ790"/>
      <c r="QR790"/>
      <c r="QS790"/>
      <c r="QT790"/>
      <c r="QU790"/>
      <c r="QV790"/>
      <c r="QW790"/>
      <c r="QX790"/>
      <c r="QY790"/>
      <c r="QZ790"/>
      <c r="RA790"/>
      <c r="RB790"/>
      <c r="RC790"/>
      <c r="RD790"/>
      <c r="RE790"/>
      <c r="RF790"/>
      <c r="RG790"/>
      <c r="RH790"/>
      <c r="RI790"/>
      <c r="RJ790"/>
      <c r="RK790"/>
      <c r="RL790"/>
      <c r="RM790"/>
      <c r="RN790"/>
      <c r="RO790"/>
      <c r="RP790"/>
      <c r="RQ790"/>
      <c r="RR790"/>
      <c r="RS790"/>
      <c r="RT790"/>
      <c r="RU790"/>
      <c r="RV790"/>
      <c r="RW790"/>
      <c r="RX790"/>
      <c r="RY790"/>
      <c r="RZ790"/>
      <c r="SA790"/>
      <c r="SB790"/>
      <c r="SC790"/>
      <c r="SD790"/>
      <c r="SE790"/>
      <c r="SF790"/>
      <c r="SG790"/>
      <c r="SH790"/>
      <c r="SI790"/>
      <c r="SJ790"/>
      <c r="SK790"/>
      <c r="SL790"/>
      <c r="SM790"/>
      <c r="SN790"/>
      <c r="SO790"/>
      <c r="SP790"/>
      <c r="SQ790"/>
      <c r="SR790"/>
      <c r="SS790"/>
      <c r="ST790"/>
      <c r="SU790"/>
      <c r="SV790"/>
      <c r="SW790"/>
      <c r="SX790"/>
      <c r="SY790"/>
      <c r="SZ790"/>
      <c r="TA790"/>
      <c r="TB790"/>
      <c r="TC790"/>
      <c r="TD790"/>
      <c r="TE790"/>
      <c r="TF790"/>
      <c r="TG790"/>
      <c r="TH790"/>
      <c r="TI790"/>
      <c r="TJ790"/>
      <c r="TK790"/>
      <c r="TL790"/>
      <c r="TM790"/>
      <c r="TN790"/>
      <c r="TO790"/>
      <c r="TP790"/>
      <c r="TQ790"/>
      <c r="TR790"/>
      <c r="TS790"/>
      <c r="TT790"/>
      <c r="TU790"/>
      <c r="TV790"/>
      <c r="TW790"/>
      <c r="TX790"/>
      <c r="TY790"/>
      <c r="TZ790"/>
      <c r="UA790"/>
      <c r="UB790"/>
      <c r="UC790"/>
      <c r="UD790"/>
      <c r="UE790"/>
      <c r="UF790"/>
      <c r="UG790"/>
      <c r="UH790"/>
      <c r="UI790"/>
      <c r="UJ790"/>
      <c r="UK790"/>
      <c r="UL790"/>
      <c r="UM790"/>
      <c r="UN790"/>
      <c r="UO790"/>
      <c r="UP790"/>
      <c r="UQ790"/>
      <c r="UR790"/>
      <c r="US790"/>
      <c r="UT790"/>
      <c r="UU790"/>
      <c r="UV790"/>
      <c r="UW790"/>
      <c r="UX790"/>
      <c r="UY790"/>
      <c r="UZ790"/>
      <c r="VA790"/>
      <c r="VB790"/>
      <c r="VC790"/>
      <c r="VD790"/>
      <c r="VE790"/>
      <c r="VF790"/>
      <c r="VG790"/>
      <c r="VH790"/>
      <c r="VI790"/>
      <c r="VJ790"/>
      <c r="VK790"/>
      <c r="VL790"/>
      <c r="VM790"/>
      <c r="VN790"/>
      <c r="VO790"/>
      <c r="VP790"/>
      <c r="VQ790"/>
      <c r="VR790"/>
      <c r="VS790"/>
      <c r="VT790"/>
      <c r="VU790"/>
      <c r="VV790"/>
      <c r="VW790"/>
      <c r="VX790"/>
      <c r="VY790"/>
      <c r="VZ790"/>
      <c r="WA790"/>
      <c r="WB790"/>
      <c r="WC790"/>
      <c r="WD790"/>
      <c r="WE790"/>
      <c r="WF790"/>
      <c r="WG790"/>
      <c r="WH790"/>
      <c r="WI790"/>
      <c r="WJ790"/>
      <c r="WK790"/>
      <c r="WL790"/>
      <c r="WM790"/>
      <c r="WN790"/>
      <c r="WO790"/>
      <c r="WP790"/>
      <c r="WQ790"/>
      <c r="WR790"/>
      <c r="WS790"/>
      <c r="WT790"/>
      <c r="WU790"/>
      <c r="WV790"/>
      <c r="WW790"/>
      <c r="WX790"/>
      <c r="WY790"/>
      <c r="WZ790"/>
      <c r="XA790"/>
      <c r="XB790"/>
      <c r="XC790"/>
      <c r="XD790"/>
      <c r="XE790"/>
      <c r="XF790"/>
      <c r="XG790"/>
      <c r="XH790"/>
      <c r="XI790"/>
      <c r="XJ790"/>
      <c r="XK790"/>
      <c r="XL790"/>
      <c r="XM790"/>
      <c r="XN790"/>
      <c r="XO790"/>
      <c r="XP790"/>
      <c r="XQ790"/>
      <c r="XR790"/>
      <c r="XS790"/>
      <c r="XT790"/>
      <c r="XU790"/>
      <c r="XV790"/>
      <c r="XW790"/>
      <c r="XX790"/>
      <c r="XY790"/>
      <c r="XZ790"/>
      <c r="YA790"/>
      <c r="YB790"/>
      <c r="YC790"/>
      <c r="YD790"/>
      <c r="YE790"/>
      <c r="YF790"/>
      <c r="YG790"/>
      <c r="YH790"/>
      <c r="YI790"/>
      <c r="YJ790"/>
      <c r="YK790"/>
      <c r="YL790"/>
      <c r="YM790"/>
      <c r="YN790"/>
      <c r="YO790"/>
      <c r="YP790"/>
      <c r="YQ790"/>
      <c r="YR790"/>
      <c r="YS790"/>
      <c r="YT790"/>
      <c r="YU790"/>
      <c r="YV790"/>
      <c r="YW790"/>
      <c r="YX790"/>
      <c r="YY790"/>
      <c r="YZ790"/>
      <c r="ZA790"/>
      <c r="ZB790"/>
      <c r="ZC790"/>
      <c r="ZD790"/>
      <c r="ZE790"/>
      <c r="ZF790"/>
      <c r="ZG790"/>
      <c r="ZH790"/>
      <c r="ZI790"/>
      <c r="ZJ790"/>
      <c r="ZK790"/>
      <c r="ZL790"/>
      <c r="ZM790"/>
      <c r="ZN790"/>
      <c r="ZO790"/>
      <c r="ZP790"/>
      <c r="ZQ790"/>
      <c r="ZR790"/>
      <c r="ZS790"/>
      <c r="ZT790"/>
      <c r="ZU790"/>
      <c r="ZV790"/>
      <c r="ZW790"/>
      <c r="ZX790"/>
      <c r="ZY790"/>
      <c r="ZZ790"/>
      <c r="AAA790"/>
      <c r="AAB790"/>
      <c r="AAC790"/>
      <c r="AAD790"/>
      <c r="AAE790"/>
      <c r="AAF790"/>
      <c r="AAG790"/>
      <c r="AAH790"/>
      <c r="AAI790"/>
      <c r="AAJ790"/>
      <c r="AAK790"/>
      <c r="AAL790"/>
      <c r="AAM790"/>
      <c r="AAN790"/>
      <c r="AAO790"/>
      <c r="AAP790"/>
      <c r="AAQ790"/>
      <c r="AAR790"/>
      <c r="AAS790"/>
      <c r="AAT790"/>
      <c r="AAU790"/>
      <c r="AAV790"/>
      <c r="AAW790"/>
      <c r="AAX790"/>
      <c r="AAY790"/>
      <c r="AAZ790"/>
      <c r="ABA790"/>
      <c r="ABB790"/>
      <c r="ABC790"/>
      <c r="ABD790"/>
      <c r="ABE790"/>
      <c r="ABF790"/>
      <c r="ABG790"/>
      <c r="ABH790"/>
      <c r="ABI790"/>
      <c r="ABJ790"/>
      <c r="ABK790"/>
      <c r="ABL790"/>
      <c r="ABM790"/>
      <c r="ABN790"/>
      <c r="ABO790"/>
      <c r="ABP790"/>
      <c r="ABQ790"/>
      <c r="ABR790"/>
      <c r="ABS790"/>
      <c r="ABT790"/>
      <c r="ABU790"/>
      <c r="ABV790"/>
      <c r="ABW790"/>
      <c r="ABX790"/>
      <c r="ABY790"/>
    </row>
    <row r="791" spans="1:753" s="47" customFormat="1">
      <c r="A791" s="44">
        <v>98414</v>
      </c>
      <c r="B791" s="44"/>
      <c r="C791" s="45" t="s">
        <v>21</v>
      </c>
      <c r="D791" s="45"/>
      <c r="E791" s="45"/>
      <c r="F791" s="59">
        <v>82201</v>
      </c>
      <c r="G791" s="59"/>
      <c r="H791" s="59"/>
      <c r="I791" s="59">
        <v>14075</v>
      </c>
      <c r="J791" s="59"/>
      <c r="K791" s="59"/>
      <c r="L791" s="59">
        <v>2005</v>
      </c>
      <c r="M791" s="59"/>
      <c r="N791" s="59"/>
      <c r="O791" s="59">
        <v>13397</v>
      </c>
      <c r="P791" s="59"/>
      <c r="Q791" s="59"/>
      <c r="R791" s="59">
        <v>12992</v>
      </c>
      <c r="S791" s="59"/>
      <c r="T791" s="59"/>
      <c r="U791" s="59">
        <v>42469</v>
      </c>
      <c r="V791" s="59"/>
      <c r="W791" s="60"/>
      <c r="X791" s="59"/>
      <c r="Y791" s="59">
        <v>0</v>
      </c>
      <c r="Z791" s="59"/>
      <c r="AA791" s="59"/>
      <c r="AB791" s="59">
        <v>0</v>
      </c>
      <c r="AC791" s="59"/>
      <c r="AD791" s="59"/>
      <c r="AE791" s="59">
        <v>8099</v>
      </c>
      <c r="AF791" s="59"/>
      <c r="AG791" s="59"/>
      <c r="AH791" s="59">
        <v>8099</v>
      </c>
      <c r="AI791" s="59"/>
      <c r="AJ791" s="59"/>
      <c r="AK791" s="59"/>
      <c r="AL791" s="59"/>
      <c r="AM791" s="59">
        <v>36617</v>
      </c>
      <c r="AN791" s="59"/>
      <c r="AO791" s="59"/>
      <c r="AP791" s="59">
        <v>3512</v>
      </c>
      <c r="AQ791" s="59"/>
      <c r="AR791" s="59"/>
      <c r="AS791" s="59">
        <v>40129</v>
      </c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  <c r="IW791"/>
      <c r="IX791"/>
      <c r="IY791"/>
      <c r="IZ791"/>
      <c r="JA791"/>
      <c r="JB791"/>
      <c r="JC791"/>
      <c r="JD791"/>
      <c r="JE791"/>
      <c r="JF791"/>
      <c r="JG791"/>
      <c r="JH791"/>
      <c r="JI791"/>
      <c r="JJ791"/>
      <c r="JK791"/>
      <c r="JL791"/>
      <c r="JM791"/>
      <c r="JN791"/>
      <c r="JO791"/>
      <c r="JP791"/>
      <c r="JQ791"/>
      <c r="JR791"/>
      <c r="JS791"/>
      <c r="JT791"/>
      <c r="JU791"/>
      <c r="JV791"/>
      <c r="JW791"/>
      <c r="JX791"/>
      <c r="JY791"/>
      <c r="JZ791"/>
      <c r="KA791"/>
      <c r="KB791"/>
      <c r="KC791"/>
      <c r="KD791"/>
      <c r="KE791"/>
      <c r="KF791"/>
      <c r="KG791"/>
      <c r="KH791"/>
      <c r="KI791"/>
      <c r="KJ791"/>
      <c r="KK791"/>
      <c r="KL791"/>
      <c r="KM791"/>
      <c r="KN791"/>
      <c r="KO791"/>
      <c r="KP791"/>
      <c r="KQ791"/>
      <c r="KR791"/>
      <c r="KS791"/>
      <c r="KT791"/>
      <c r="KU791"/>
      <c r="KV791"/>
      <c r="KW791"/>
      <c r="KX791"/>
      <c r="KY791"/>
      <c r="KZ791"/>
      <c r="LA791"/>
      <c r="LB791"/>
      <c r="LC791"/>
      <c r="LD791"/>
      <c r="LE791"/>
      <c r="LF791"/>
      <c r="LG791"/>
      <c r="LH791"/>
      <c r="LI791"/>
      <c r="LJ791"/>
      <c r="LK791"/>
      <c r="LL791"/>
      <c r="LM791"/>
      <c r="LN791"/>
      <c r="LO791"/>
      <c r="LP791"/>
      <c r="LQ791"/>
      <c r="LR791"/>
      <c r="LS791"/>
      <c r="LT791"/>
      <c r="LU791"/>
      <c r="LV791"/>
      <c r="LW791"/>
      <c r="LX791"/>
      <c r="LY791"/>
      <c r="LZ791"/>
      <c r="MA791"/>
      <c r="MB791"/>
      <c r="MC791"/>
      <c r="MD791"/>
      <c r="ME791"/>
      <c r="MF791"/>
      <c r="MG791"/>
      <c r="MH791"/>
      <c r="MI791"/>
      <c r="MJ791"/>
      <c r="MK791"/>
      <c r="ML791"/>
      <c r="MM791"/>
      <c r="MN791"/>
      <c r="MO791"/>
      <c r="MP791"/>
      <c r="MQ791"/>
      <c r="MR791"/>
      <c r="MS791"/>
      <c r="MT791"/>
      <c r="MU791"/>
      <c r="MV791"/>
      <c r="MW791"/>
      <c r="MX791"/>
      <c r="MY791"/>
      <c r="MZ791"/>
      <c r="NA791"/>
      <c r="NB791"/>
      <c r="NC791"/>
      <c r="ND791"/>
      <c r="NE791"/>
      <c r="NF791"/>
      <c r="NG791"/>
      <c r="NH791"/>
      <c r="NI791"/>
      <c r="NJ791"/>
      <c r="NK791"/>
      <c r="NL791"/>
      <c r="NM791"/>
      <c r="NN791"/>
      <c r="NO791"/>
      <c r="NP791"/>
      <c r="NQ791"/>
      <c r="NR791"/>
      <c r="NS791"/>
      <c r="NT791"/>
      <c r="NU791"/>
      <c r="NV791"/>
      <c r="NW791"/>
      <c r="NX791"/>
      <c r="NY791"/>
      <c r="NZ791"/>
      <c r="OA791"/>
      <c r="OB791"/>
      <c r="OC791"/>
      <c r="OD791"/>
      <c r="OE791"/>
      <c r="OF791"/>
      <c r="OG791"/>
      <c r="OH791"/>
      <c r="OI791"/>
      <c r="OJ791"/>
      <c r="OK791"/>
      <c r="OL791"/>
      <c r="OM791"/>
      <c r="ON791"/>
      <c r="OO791"/>
      <c r="OP791"/>
      <c r="OQ791"/>
      <c r="OR791"/>
      <c r="OS791"/>
      <c r="OT791"/>
      <c r="OU791"/>
      <c r="OV791"/>
      <c r="OW791"/>
      <c r="OX791"/>
      <c r="OY791"/>
      <c r="OZ791"/>
      <c r="PA791"/>
      <c r="PB791"/>
      <c r="PC791"/>
      <c r="PD791"/>
      <c r="PE791"/>
      <c r="PF791"/>
      <c r="PG791"/>
      <c r="PH791"/>
      <c r="PI791"/>
      <c r="PJ791"/>
      <c r="PK791"/>
      <c r="PL791"/>
      <c r="PM791"/>
      <c r="PN791"/>
      <c r="PO791"/>
      <c r="PP791"/>
      <c r="PQ791"/>
      <c r="PR791"/>
      <c r="PS791"/>
      <c r="PT791"/>
      <c r="PU791"/>
      <c r="PV791"/>
      <c r="PW791"/>
      <c r="PX791"/>
      <c r="PY791"/>
      <c r="PZ791"/>
      <c r="QA791"/>
      <c r="QB791"/>
      <c r="QC791"/>
      <c r="QD791"/>
      <c r="QE791"/>
      <c r="QF791"/>
      <c r="QG791"/>
      <c r="QH791"/>
      <c r="QI791"/>
      <c r="QJ791"/>
      <c r="QK791"/>
      <c r="QL791"/>
      <c r="QM791"/>
      <c r="QN791"/>
      <c r="QO791"/>
      <c r="QP791"/>
      <c r="QQ791"/>
      <c r="QR791"/>
      <c r="QS791"/>
      <c r="QT791"/>
      <c r="QU791"/>
      <c r="QV791"/>
      <c r="QW791"/>
      <c r="QX791"/>
      <c r="QY791"/>
      <c r="QZ791"/>
      <c r="RA791"/>
      <c r="RB791"/>
      <c r="RC791"/>
      <c r="RD791"/>
      <c r="RE791"/>
      <c r="RF791"/>
      <c r="RG791"/>
      <c r="RH791"/>
      <c r="RI791"/>
      <c r="RJ791"/>
      <c r="RK791"/>
      <c r="RL791"/>
      <c r="RM791"/>
      <c r="RN791"/>
      <c r="RO791"/>
      <c r="RP791"/>
      <c r="RQ791"/>
      <c r="RR791"/>
      <c r="RS791"/>
      <c r="RT791"/>
      <c r="RU791"/>
      <c r="RV791"/>
      <c r="RW791"/>
      <c r="RX791"/>
      <c r="RY791"/>
      <c r="RZ791"/>
      <c r="SA791"/>
      <c r="SB791"/>
      <c r="SC791"/>
      <c r="SD791"/>
      <c r="SE791"/>
      <c r="SF791"/>
      <c r="SG791"/>
      <c r="SH791"/>
      <c r="SI791"/>
      <c r="SJ791"/>
      <c r="SK791"/>
      <c r="SL791"/>
      <c r="SM791"/>
      <c r="SN791"/>
      <c r="SO791"/>
      <c r="SP791"/>
      <c r="SQ791"/>
      <c r="SR791"/>
      <c r="SS791"/>
      <c r="ST791"/>
      <c r="SU791"/>
      <c r="SV791"/>
      <c r="SW791"/>
      <c r="SX791"/>
      <c r="SY791"/>
      <c r="SZ791"/>
      <c r="TA791"/>
      <c r="TB791"/>
      <c r="TC791"/>
      <c r="TD791"/>
      <c r="TE791"/>
      <c r="TF791"/>
      <c r="TG791"/>
      <c r="TH791"/>
      <c r="TI791"/>
      <c r="TJ791"/>
      <c r="TK791"/>
      <c r="TL791"/>
      <c r="TM791"/>
      <c r="TN791"/>
      <c r="TO791"/>
      <c r="TP791"/>
      <c r="TQ791"/>
      <c r="TR791"/>
      <c r="TS791"/>
      <c r="TT791"/>
      <c r="TU791"/>
      <c r="TV791"/>
      <c r="TW791"/>
      <c r="TX791"/>
      <c r="TY791"/>
      <c r="TZ791"/>
      <c r="UA791"/>
      <c r="UB791"/>
      <c r="UC791"/>
      <c r="UD791"/>
      <c r="UE791"/>
      <c r="UF791"/>
      <c r="UG791"/>
      <c r="UH791"/>
      <c r="UI791"/>
      <c r="UJ791"/>
      <c r="UK791"/>
      <c r="UL791"/>
      <c r="UM791"/>
      <c r="UN791"/>
      <c r="UO791"/>
      <c r="UP791"/>
      <c r="UQ791"/>
      <c r="UR791"/>
      <c r="US791"/>
      <c r="UT791"/>
      <c r="UU791"/>
      <c r="UV791"/>
      <c r="UW791"/>
      <c r="UX791"/>
      <c r="UY791"/>
      <c r="UZ791"/>
      <c r="VA791"/>
      <c r="VB791"/>
      <c r="VC791"/>
      <c r="VD791"/>
      <c r="VE791"/>
      <c r="VF791"/>
      <c r="VG791"/>
      <c r="VH791"/>
      <c r="VI791"/>
      <c r="VJ791"/>
      <c r="VK791"/>
      <c r="VL791"/>
      <c r="VM791"/>
      <c r="VN791"/>
      <c r="VO791"/>
      <c r="VP791"/>
      <c r="VQ791"/>
      <c r="VR791"/>
      <c r="VS791"/>
      <c r="VT791"/>
      <c r="VU791"/>
      <c r="VV791"/>
      <c r="VW791"/>
      <c r="VX791"/>
      <c r="VY791"/>
      <c r="VZ791"/>
      <c r="WA791"/>
      <c r="WB791"/>
      <c r="WC791"/>
      <c r="WD791"/>
      <c r="WE791"/>
      <c r="WF791"/>
      <c r="WG791"/>
      <c r="WH791"/>
      <c r="WI791"/>
      <c r="WJ791"/>
      <c r="WK791"/>
      <c r="WL791"/>
      <c r="WM791"/>
      <c r="WN791"/>
      <c r="WO791"/>
      <c r="WP791"/>
      <c r="WQ791"/>
      <c r="WR791"/>
      <c r="WS791"/>
      <c r="WT791"/>
      <c r="WU791"/>
      <c r="WV791"/>
      <c r="WW791"/>
      <c r="WX791"/>
      <c r="WY791"/>
      <c r="WZ791"/>
      <c r="XA791"/>
      <c r="XB791"/>
      <c r="XC791"/>
      <c r="XD791"/>
      <c r="XE791"/>
      <c r="XF791"/>
      <c r="XG791"/>
      <c r="XH791"/>
      <c r="XI791"/>
      <c r="XJ791"/>
      <c r="XK791"/>
      <c r="XL791"/>
      <c r="XM791"/>
      <c r="XN791"/>
      <c r="XO791"/>
      <c r="XP791"/>
      <c r="XQ791"/>
      <c r="XR791"/>
      <c r="XS791"/>
      <c r="XT791"/>
      <c r="XU791"/>
      <c r="XV791"/>
      <c r="XW791"/>
      <c r="XX791"/>
      <c r="XY791"/>
      <c r="XZ791"/>
      <c r="YA791"/>
      <c r="YB791"/>
      <c r="YC791"/>
      <c r="YD791"/>
      <c r="YE791"/>
      <c r="YF791"/>
      <c r="YG791"/>
      <c r="YH791"/>
      <c r="YI791"/>
      <c r="YJ791"/>
      <c r="YK791"/>
      <c r="YL791"/>
      <c r="YM791"/>
      <c r="YN791"/>
      <c r="YO791"/>
      <c r="YP791"/>
      <c r="YQ791"/>
      <c r="YR791"/>
      <c r="YS791"/>
      <c r="YT791"/>
      <c r="YU791"/>
      <c r="YV791"/>
      <c r="YW791"/>
      <c r="YX791"/>
      <c r="YY791"/>
      <c r="YZ791"/>
      <c r="ZA791"/>
      <c r="ZB791"/>
      <c r="ZC791"/>
      <c r="ZD791"/>
      <c r="ZE791"/>
      <c r="ZF791"/>
      <c r="ZG791"/>
      <c r="ZH791"/>
      <c r="ZI791"/>
      <c r="ZJ791"/>
      <c r="ZK791"/>
      <c r="ZL791"/>
      <c r="ZM791"/>
      <c r="ZN791"/>
      <c r="ZO791"/>
      <c r="ZP791"/>
      <c r="ZQ791"/>
      <c r="ZR791"/>
      <c r="ZS791"/>
      <c r="ZT791"/>
      <c r="ZU791"/>
      <c r="ZV791"/>
      <c r="ZW791"/>
      <c r="ZX791"/>
      <c r="ZY791"/>
      <c r="ZZ791"/>
      <c r="AAA791"/>
      <c r="AAB791"/>
      <c r="AAC791"/>
      <c r="AAD791"/>
      <c r="AAE791"/>
      <c r="AAF791"/>
      <c r="AAG791"/>
      <c r="AAH791"/>
      <c r="AAI791"/>
      <c r="AAJ791"/>
      <c r="AAK791"/>
      <c r="AAL791"/>
      <c r="AAM791"/>
      <c r="AAN791"/>
      <c r="AAO791"/>
      <c r="AAP791"/>
      <c r="AAQ791"/>
      <c r="AAR791"/>
      <c r="AAS791"/>
      <c r="AAT791"/>
      <c r="AAU791"/>
      <c r="AAV791"/>
      <c r="AAW791"/>
      <c r="AAX791"/>
      <c r="AAY791"/>
      <c r="AAZ791"/>
      <c r="ABA791"/>
      <c r="ABB791"/>
      <c r="ABC791"/>
      <c r="ABD791"/>
      <c r="ABE791"/>
      <c r="ABF791"/>
      <c r="ABG791"/>
      <c r="ABH791"/>
      <c r="ABI791"/>
      <c r="ABJ791"/>
      <c r="ABK791"/>
      <c r="ABL791"/>
      <c r="ABM791"/>
      <c r="ABN791"/>
      <c r="ABO791"/>
      <c r="ABP791"/>
      <c r="ABQ791"/>
      <c r="ABR791"/>
      <c r="ABS791"/>
      <c r="ABT791"/>
      <c r="ABU791"/>
      <c r="ABV791"/>
      <c r="ABW791"/>
      <c r="ABX791"/>
      <c r="ABY791"/>
    </row>
    <row r="792" spans="1:753" s="47" customFormat="1">
      <c r="A792" s="44">
        <v>98417</v>
      </c>
      <c r="B792" s="44"/>
      <c r="C792" s="45" t="s">
        <v>677</v>
      </c>
      <c r="D792" s="45"/>
      <c r="E792" s="45"/>
      <c r="F792" s="59">
        <v>60900</v>
      </c>
      <c r="G792" s="59"/>
      <c r="H792" s="59"/>
      <c r="I792" s="59">
        <v>10428</v>
      </c>
      <c r="J792" s="59"/>
      <c r="K792" s="59"/>
      <c r="L792" s="59">
        <v>1485</v>
      </c>
      <c r="M792" s="59"/>
      <c r="N792" s="59"/>
      <c r="O792" s="59">
        <v>9926</v>
      </c>
      <c r="P792" s="59"/>
      <c r="Q792" s="59"/>
      <c r="R792" s="59">
        <v>8459</v>
      </c>
      <c r="S792" s="59"/>
      <c r="T792" s="59"/>
      <c r="U792" s="59">
        <v>30298</v>
      </c>
      <c r="V792" s="59"/>
      <c r="W792" s="60"/>
      <c r="X792" s="59"/>
      <c r="Y792" s="59">
        <v>0</v>
      </c>
      <c r="Z792" s="59"/>
      <c r="AA792" s="59"/>
      <c r="AB792" s="59">
        <v>0</v>
      </c>
      <c r="AC792" s="59"/>
      <c r="AD792" s="59"/>
      <c r="AE792" s="59">
        <v>0</v>
      </c>
      <c r="AF792" s="59"/>
      <c r="AG792" s="59"/>
      <c r="AH792" s="59">
        <v>0</v>
      </c>
      <c r="AI792" s="59"/>
      <c r="AJ792" s="59"/>
      <c r="AK792" s="59"/>
      <c r="AL792" s="59"/>
      <c r="AM792" s="59">
        <v>27128</v>
      </c>
      <c r="AN792" s="59"/>
      <c r="AO792" s="59"/>
      <c r="AP792" s="59">
        <v>2772</v>
      </c>
      <c r="AQ792" s="59"/>
      <c r="AR792" s="59"/>
      <c r="AS792" s="59">
        <v>29900</v>
      </c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  <c r="JB792"/>
      <c r="JC792"/>
      <c r="JD792"/>
      <c r="JE792"/>
      <c r="JF792"/>
      <c r="JG792"/>
      <c r="JH792"/>
      <c r="JI792"/>
      <c r="JJ792"/>
      <c r="JK792"/>
      <c r="JL792"/>
      <c r="JM792"/>
      <c r="JN792"/>
      <c r="JO792"/>
      <c r="JP792"/>
      <c r="JQ792"/>
      <c r="JR792"/>
      <c r="JS792"/>
      <c r="JT792"/>
      <c r="JU792"/>
      <c r="JV792"/>
      <c r="JW792"/>
      <c r="JX792"/>
      <c r="JY792"/>
      <c r="JZ792"/>
      <c r="KA792"/>
      <c r="KB792"/>
      <c r="KC792"/>
      <c r="KD792"/>
      <c r="KE792"/>
      <c r="KF792"/>
      <c r="KG792"/>
      <c r="KH792"/>
      <c r="KI792"/>
      <c r="KJ792"/>
      <c r="KK792"/>
      <c r="KL792"/>
      <c r="KM792"/>
      <c r="KN792"/>
      <c r="KO792"/>
      <c r="KP792"/>
      <c r="KQ792"/>
      <c r="KR792"/>
      <c r="KS792"/>
      <c r="KT792"/>
      <c r="KU792"/>
      <c r="KV792"/>
      <c r="KW792"/>
      <c r="KX792"/>
      <c r="KY792"/>
      <c r="KZ792"/>
      <c r="LA792"/>
      <c r="LB792"/>
      <c r="LC792"/>
      <c r="LD792"/>
      <c r="LE792"/>
      <c r="LF792"/>
      <c r="LG792"/>
      <c r="LH792"/>
      <c r="LI792"/>
      <c r="LJ792"/>
      <c r="LK792"/>
      <c r="LL792"/>
      <c r="LM792"/>
      <c r="LN792"/>
      <c r="LO792"/>
      <c r="LP792"/>
      <c r="LQ792"/>
      <c r="LR792"/>
      <c r="LS792"/>
      <c r="LT792"/>
      <c r="LU792"/>
      <c r="LV792"/>
      <c r="LW792"/>
      <c r="LX792"/>
      <c r="LY792"/>
      <c r="LZ792"/>
      <c r="MA792"/>
      <c r="MB792"/>
      <c r="MC792"/>
      <c r="MD792"/>
      <c r="ME792"/>
      <c r="MF792"/>
      <c r="MG792"/>
      <c r="MH792"/>
      <c r="MI792"/>
      <c r="MJ792"/>
      <c r="MK792"/>
      <c r="ML792"/>
      <c r="MM792"/>
      <c r="MN792"/>
      <c r="MO792"/>
      <c r="MP792"/>
      <c r="MQ792"/>
      <c r="MR792"/>
      <c r="MS792"/>
      <c r="MT792"/>
      <c r="MU792"/>
      <c r="MV792"/>
      <c r="MW792"/>
      <c r="MX792"/>
      <c r="MY792"/>
      <c r="MZ792"/>
      <c r="NA792"/>
      <c r="NB792"/>
      <c r="NC792"/>
      <c r="ND792"/>
      <c r="NE792"/>
      <c r="NF792"/>
      <c r="NG792"/>
      <c r="NH792"/>
      <c r="NI792"/>
      <c r="NJ792"/>
      <c r="NK792"/>
      <c r="NL792"/>
      <c r="NM792"/>
      <c r="NN792"/>
      <c r="NO792"/>
      <c r="NP792"/>
      <c r="NQ792"/>
      <c r="NR792"/>
      <c r="NS792"/>
      <c r="NT792"/>
      <c r="NU792"/>
      <c r="NV792"/>
      <c r="NW792"/>
      <c r="NX792"/>
      <c r="NY792"/>
      <c r="NZ792"/>
      <c r="OA792"/>
      <c r="OB792"/>
      <c r="OC792"/>
      <c r="OD792"/>
      <c r="OE792"/>
      <c r="OF792"/>
      <c r="OG792"/>
      <c r="OH792"/>
      <c r="OI792"/>
      <c r="OJ792"/>
      <c r="OK792"/>
      <c r="OL792"/>
      <c r="OM792"/>
      <c r="ON792"/>
      <c r="OO792"/>
      <c r="OP792"/>
      <c r="OQ792"/>
      <c r="OR792"/>
      <c r="OS792"/>
      <c r="OT792"/>
      <c r="OU792"/>
      <c r="OV792"/>
      <c r="OW792"/>
      <c r="OX792"/>
      <c r="OY792"/>
      <c r="OZ792"/>
      <c r="PA792"/>
      <c r="PB792"/>
      <c r="PC792"/>
      <c r="PD792"/>
      <c r="PE792"/>
      <c r="PF792"/>
      <c r="PG792"/>
      <c r="PH792"/>
      <c r="PI792"/>
      <c r="PJ792"/>
      <c r="PK792"/>
      <c r="PL792"/>
      <c r="PM792"/>
      <c r="PN792"/>
      <c r="PO792"/>
      <c r="PP792"/>
      <c r="PQ792"/>
      <c r="PR792"/>
      <c r="PS792"/>
      <c r="PT792"/>
      <c r="PU792"/>
      <c r="PV792"/>
      <c r="PW792"/>
      <c r="PX792"/>
      <c r="PY792"/>
      <c r="PZ792"/>
      <c r="QA792"/>
      <c r="QB792"/>
      <c r="QC792"/>
      <c r="QD792"/>
      <c r="QE792"/>
      <c r="QF792"/>
      <c r="QG792"/>
      <c r="QH792"/>
      <c r="QI792"/>
      <c r="QJ792"/>
      <c r="QK792"/>
      <c r="QL792"/>
      <c r="QM792"/>
      <c r="QN792"/>
      <c r="QO792"/>
      <c r="QP792"/>
      <c r="QQ792"/>
      <c r="QR792"/>
      <c r="QS792"/>
      <c r="QT792"/>
      <c r="QU792"/>
      <c r="QV792"/>
      <c r="QW792"/>
      <c r="QX792"/>
      <c r="QY792"/>
      <c r="QZ792"/>
      <c r="RA792"/>
      <c r="RB792"/>
      <c r="RC792"/>
      <c r="RD792"/>
      <c r="RE792"/>
      <c r="RF792"/>
      <c r="RG792"/>
      <c r="RH792"/>
      <c r="RI792"/>
      <c r="RJ792"/>
      <c r="RK792"/>
      <c r="RL792"/>
      <c r="RM792"/>
      <c r="RN792"/>
      <c r="RO792"/>
      <c r="RP792"/>
      <c r="RQ792"/>
      <c r="RR792"/>
      <c r="RS792"/>
      <c r="RT792"/>
      <c r="RU792"/>
      <c r="RV792"/>
      <c r="RW792"/>
      <c r="RX792"/>
      <c r="RY792"/>
      <c r="RZ792"/>
      <c r="SA792"/>
      <c r="SB792"/>
      <c r="SC792"/>
      <c r="SD792"/>
      <c r="SE792"/>
      <c r="SF792"/>
      <c r="SG792"/>
      <c r="SH792"/>
      <c r="SI792"/>
      <c r="SJ792"/>
      <c r="SK792"/>
      <c r="SL792"/>
      <c r="SM792"/>
      <c r="SN792"/>
      <c r="SO792"/>
      <c r="SP792"/>
      <c r="SQ792"/>
      <c r="SR792"/>
      <c r="SS792"/>
      <c r="ST792"/>
      <c r="SU792"/>
      <c r="SV792"/>
      <c r="SW792"/>
      <c r="SX792"/>
      <c r="SY792"/>
      <c r="SZ792"/>
      <c r="TA792"/>
      <c r="TB792"/>
      <c r="TC792"/>
      <c r="TD792"/>
      <c r="TE792"/>
      <c r="TF792"/>
      <c r="TG792"/>
      <c r="TH792"/>
      <c r="TI792"/>
      <c r="TJ792"/>
      <c r="TK792"/>
      <c r="TL792"/>
      <c r="TM792"/>
      <c r="TN792"/>
      <c r="TO792"/>
      <c r="TP792"/>
      <c r="TQ792"/>
      <c r="TR792"/>
      <c r="TS792"/>
      <c r="TT792"/>
      <c r="TU792"/>
      <c r="TV792"/>
      <c r="TW792"/>
      <c r="TX792"/>
      <c r="TY792"/>
      <c r="TZ792"/>
      <c r="UA792"/>
      <c r="UB792"/>
      <c r="UC792"/>
      <c r="UD792"/>
      <c r="UE792"/>
      <c r="UF792"/>
      <c r="UG792"/>
      <c r="UH792"/>
      <c r="UI792"/>
      <c r="UJ792"/>
      <c r="UK792"/>
      <c r="UL792"/>
      <c r="UM792"/>
      <c r="UN792"/>
      <c r="UO792"/>
      <c r="UP792"/>
      <c r="UQ792"/>
      <c r="UR792"/>
      <c r="US792"/>
      <c r="UT792"/>
      <c r="UU792"/>
      <c r="UV792"/>
      <c r="UW792"/>
      <c r="UX792"/>
      <c r="UY792"/>
      <c r="UZ792"/>
      <c r="VA792"/>
      <c r="VB792"/>
      <c r="VC792"/>
      <c r="VD792"/>
      <c r="VE792"/>
      <c r="VF792"/>
      <c r="VG792"/>
      <c r="VH792"/>
      <c r="VI792"/>
      <c r="VJ792"/>
      <c r="VK792"/>
      <c r="VL792"/>
      <c r="VM792"/>
      <c r="VN792"/>
      <c r="VO792"/>
      <c r="VP792"/>
      <c r="VQ792"/>
      <c r="VR792"/>
      <c r="VS792"/>
      <c r="VT792"/>
      <c r="VU792"/>
      <c r="VV792"/>
      <c r="VW792"/>
      <c r="VX792"/>
      <c r="VY792"/>
      <c r="VZ792"/>
      <c r="WA792"/>
      <c r="WB792"/>
      <c r="WC792"/>
      <c r="WD792"/>
      <c r="WE792"/>
      <c r="WF792"/>
      <c r="WG792"/>
      <c r="WH792"/>
      <c r="WI792"/>
      <c r="WJ792"/>
      <c r="WK792"/>
      <c r="WL792"/>
      <c r="WM792"/>
      <c r="WN792"/>
      <c r="WO792"/>
      <c r="WP792"/>
      <c r="WQ792"/>
      <c r="WR792"/>
      <c r="WS792"/>
      <c r="WT792"/>
      <c r="WU792"/>
      <c r="WV792"/>
      <c r="WW792"/>
      <c r="WX792"/>
      <c r="WY792"/>
      <c r="WZ792"/>
      <c r="XA792"/>
      <c r="XB792"/>
      <c r="XC792"/>
      <c r="XD792"/>
      <c r="XE792"/>
      <c r="XF792"/>
      <c r="XG792"/>
      <c r="XH792"/>
      <c r="XI792"/>
      <c r="XJ792"/>
      <c r="XK792"/>
      <c r="XL792"/>
      <c r="XM792"/>
      <c r="XN792"/>
      <c r="XO792"/>
      <c r="XP792"/>
      <c r="XQ792"/>
      <c r="XR792"/>
      <c r="XS792"/>
      <c r="XT792"/>
      <c r="XU792"/>
      <c r="XV792"/>
      <c r="XW792"/>
      <c r="XX792"/>
      <c r="XY792"/>
      <c r="XZ792"/>
      <c r="YA792"/>
      <c r="YB792"/>
      <c r="YC792"/>
      <c r="YD792"/>
      <c r="YE792"/>
      <c r="YF792"/>
      <c r="YG792"/>
      <c r="YH792"/>
      <c r="YI792"/>
      <c r="YJ792"/>
      <c r="YK792"/>
      <c r="YL792"/>
      <c r="YM792"/>
      <c r="YN792"/>
      <c r="YO792"/>
      <c r="YP792"/>
      <c r="YQ792"/>
      <c r="YR792"/>
      <c r="YS792"/>
      <c r="YT792"/>
      <c r="YU792"/>
      <c r="YV792"/>
      <c r="YW792"/>
      <c r="YX792"/>
      <c r="YY792"/>
      <c r="YZ792"/>
      <c r="ZA792"/>
      <c r="ZB792"/>
      <c r="ZC792"/>
      <c r="ZD792"/>
      <c r="ZE792"/>
      <c r="ZF792"/>
      <c r="ZG792"/>
      <c r="ZH792"/>
      <c r="ZI792"/>
      <c r="ZJ792"/>
      <c r="ZK792"/>
      <c r="ZL792"/>
      <c r="ZM792"/>
      <c r="ZN792"/>
      <c r="ZO792"/>
      <c r="ZP792"/>
      <c r="ZQ792"/>
      <c r="ZR792"/>
      <c r="ZS792"/>
      <c r="ZT792"/>
      <c r="ZU792"/>
      <c r="ZV792"/>
      <c r="ZW792"/>
      <c r="ZX792"/>
      <c r="ZY792"/>
      <c r="ZZ792"/>
      <c r="AAA792"/>
      <c r="AAB792"/>
      <c r="AAC792"/>
      <c r="AAD792"/>
      <c r="AAE792"/>
      <c r="AAF792"/>
      <c r="AAG792"/>
      <c r="AAH792"/>
      <c r="AAI792"/>
      <c r="AAJ792"/>
      <c r="AAK792"/>
      <c r="AAL792"/>
      <c r="AAM792"/>
      <c r="AAN792"/>
      <c r="AAO792"/>
      <c r="AAP792"/>
      <c r="AAQ792"/>
      <c r="AAR792"/>
      <c r="AAS792"/>
      <c r="AAT792"/>
      <c r="AAU792"/>
      <c r="AAV792"/>
      <c r="AAW792"/>
      <c r="AAX792"/>
      <c r="AAY792"/>
      <c r="AAZ792"/>
      <c r="ABA792"/>
      <c r="ABB792"/>
      <c r="ABC792"/>
      <c r="ABD792"/>
      <c r="ABE792"/>
      <c r="ABF792"/>
      <c r="ABG792"/>
      <c r="ABH792"/>
      <c r="ABI792"/>
      <c r="ABJ792"/>
      <c r="ABK792"/>
      <c r="ABL792"/>
      <c r="ABM792"/>
      <c r="ABN792"/>
      <c r="ABO792"/>
      <c r="ABP792"/>
      <c r="ABQ792"/>
      <c r="ABR792"/>
      <c r="ABS792"/>
      <c r="ABT792"/>
      <c r="ABU792"/>
      <c r="ABV792"/>
      <c r="ABW792"/>
      <c r="ABX792"/>
      <c r="ABY792"/>
    </row>
    <row r="793" spans="1:753" s="47" customFormat="1">
      <c r="A793" s="44">
        <v>98421</v>
      </c>
      <c r="B793" s="44"/>
      <c r="C793" s="45" t="s">
        <v>678</v>
      </c>
      <c r="D793" s="45"/>
      <c r="E793" s="45"/>
      <c r="F793" s="59">
        <v>306136</v>
      </c>
      <c r="G793" s="59"/>
      <c r="H793" s="59"/>
      <c r="I793" s="59">
        <v>52418</v>
      </c>
      <c r="J793" s="59"/>
      <c r="K793" s="59"/>
      <c r="L793" s="59">
        <v>7467</v>
      </c>
      <c r="M793" s="59"/>
      <c r="N793" s="59"/>
      <c r="O793" s="59">
        <v>49895</v>
      </c>
      <c r="P793" s="59"/>
      <c r="Q793" s="59"/>
      <c r="R793" s="59">
        <v>13419</v>
      </c>
      <c r="S793" s="59"/>
      <c r="T793" s="59"/>
      <c r="U793" s="59">
        <v>123199</v>
      </c>
      <c r="V793" s="59"/>
      <c r="W793" s="60"/>
      <c r="X793" s="59"/>
      <c r="Y793" s="59">
        <v>0</v>
      </c>
      <c r="Z793" s="59"/>
      <c r="AA793" s="59"/>
      <c r="AB793" s="59">
        <v>0</v>
      </c>
      <c r="AC793" s="59"/>
      <c r="AD793" s="59"/>
      <c r="AE793" s="59">
        <v>6043</v>
      </c>
      <c r="AF793" s="59"/>
      <c r="AG793" s="59"/>
      <c r="AH793" s="59">
        <v>6043</v>
      </c>
      <c r="AI793" s="59"/>
      <c r="AJ793" s="59"/>
      <c r="AK793" s="59"/>
      <c r="AL793" s="59"/>
      <c r="AM793" s="59">
        <v>136371</v>
      </c>
      <c r="AN793" s="59"/>
      <c r="AO793" s="59"/>
      <c r="AP793" s="59">
        <v>3557</v>
      </c>
      <c r="AQ793" s="59"/>
      <c r="AR793" s="59"/>
      <c r="AS793" s="59">
        <v>139928</v>
      </c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  <c r="IW793"/>
      <c r="IX793"/>
      <c r="IY793"/>
      <c r="IZ793"/>
      <c r="JA793"/>
      <c r="JB793"/>
      <c r="JC793"/>
      <c r="JD793"/>
      <c r="JE793"/>
      <c r="JF793"/>
      <c r="JG793"/>
      <c r="JH793"/>
      <c r="JI793"/>
      <c r="JJ793"/>
      <c r="JK793"/>
      <c r="JL793"/>
      <c r="JM793"/>
      <c r="JN793"/>
      <c r="JO793"/>
      <c r="JP793"/>
      <c r="JQ793"/>
      <c r="JR793"/>
      <c r="JS793"/>
      <c r="JT793"/>
      <c r="JU793"/>
      <c r="JV793"/>
      <c r="JW793"/>
      <c r="JX793"/>
      <c r="JY793"/>
      <c r="JZ793"/>
      <c r="KA793"/>
      <c r="KB793"/>
      <c r="KC793"/>
      <c r="KD793"/>
      <c r="KE793"/>
      <c r="KF793"/>
      <c r="KG793"/>
      <c r="KH793"/>
      <c r="KI793"/>
      <c r="KJ793"/>
      <c r="KK793"/>
      <c r="KL793"/>
      <c r="KM793"/>
      <c r="KN793"/>
      <c r="KO793"/>
      <c r="KP793"/>
      <c r="KQ793"/>
      <c r="KR793"/>
      <c r="KS793"/>
      <c r="KT793"/>
      <c r="KU793"/>
      <c r="KV793"/>
      <c r="KW793"/>
      <c r="KX793"/>
      <c r="KY793"/>
      <c r="KZ793"/>
      <c r="LA793"/>
      <c r="LB793"/>
      <c r="LC793"/>
      <c r="LD793"/>
      <c r="LE793"/>
      <c r="LF793"/>
      <c r="LG793"/>
      <c r="LH793"/>
      <c r="LI793"/>
      <c r="LJ793"/>
      <c r="LK793"/>
      <c r="LL793"/>
      <c r="LM793"/>
      <c r="LN793"/>
      <c r="LO793"/>
      <c r="LP793"/>
      <c r="LQ793"/>
      <c r="LR793"/>
      <c r="LS793"/>
      <c r="LT793"/>
      <c r="LU793"/>
      <c r="LV793"/>
      <c r="LW793"/>
      <c r="LX793"/>
      <c r="LY793"/>
      <c r="LZ793"/>
      <c r="MA793"/>
      <c r="MB793"/>
      <c r="MC793"/>
      <c r="MD793"/>
      <c r="ME793"/>
      <c r="MF793"/>
      <c r="MG793"/>
      <c r="MH793"/>
      <c r="MI793"/>
      <c r="MJ793"/>
      <c r="MK793"/>
      <c r="ML793"/>
      <c r="MM793"/>
      <c r="MN793"/>
      <c r="MO793"/>
      <c r="MP793"/>
      <c r="MQ793"/>
      <c r="MR793"/>
      <c r="MS793"/>
      <c r="MT793"/>
      <c r="MU793"/>
      <c r="MV793"/>
      <c r="MW793"/>
      <c r="MX793"/>
      <c r="MY793"/>
      <c r="MZ793"/>
      <c r="NA793"/>
      <c r="NB793"/>
      <c r="NC793"/>
      <c r="ND793"/>
      <c r="NE793"/>
      <c r="NF793"/>
      <c r="NG793"/>
      <c r="NH793"/>
      <c r="NI793"/>
      <c r="NJ793"/>
      <c r="NK793"/>
      <c r="NL793"/>
      <c r="NM793"/>
      <c r="NN793"/>
      <c r="NO793"/>
      <c r="NP793"/>
      <c r="NQ793"/>
      <c r="NR793"/>
      <c r="NS793"/>
      <c r="NT793"/>
      <c r="NU793"/>
      <c r="NV793"/>
      <c r="NW793"/>
      <c r="NX793"/>
      <c r="NY793"/>
      <c r="NZ793"/>
      <c r="OA793"/>
      <c r="OB793"/>
      <c r="OC793"/>
      <c r="OD793"/>
      <c r="OE793"/>
      <c r="OF793"/>
      <c r="OG793"/>
      <c r="OH793"/>
      <c r="OI793"/>
      <c r="OJ793"/>
      <c r="OK793"/>
      <c r="OL793"/>
      <c r="OM793"/>
      <c r="ON793"/>
      <c r="OO793"/>
      <c r="OP793"/>
      <c r="OQ793"/>
      <c r="OR793"/>
      <c r="OS793"/>
      <c r="OT793"/>
      <c r="OU793"/>
      <c r="OV793"/>
      <c r="OW793"/>
      <c r="OX793"/>
      <c r="OY793"/>
      <c r="OZ793"/>
      <c r="PA793"/>
      <c r="PB793"/>
      <c r="PC793"/>
      <c r="PD793"/>
      <c r="PE793"/>
      <c r="PF793"/>
      <c r="PG793"/>
      <c r="PH793"/>
      <c r="PI793"/>
      <c r="PJ793"/>
      <c r="PK793"/>
      <c r="PL793"/>
      <c r="PM793"/>
      <c r="PN793"/>
      <c r="PO793"/>
      <c r="PP793"/>
      <c r="PQ793"/>
      <c r="PR793"/>
      <c r="PS793"/>
      <c r="PT793"/>
      <c r="PU793"/>
      <c r="PV793"/>
      <c r="PW793"/>
      <c r="PX793"/>
      <c r="PY793"/>
      <c r="PZ793"/>
      <c r="QA793"/>
      <c r="QB793"/>
      <c r="QC793"/>
      <c r="QD793"/>
      <c r="QE793"/>
      <c r="QF793"/>
      <c r="QG793"/>
      <c r="QH793"/>
      <c r="QI793"/>
      <c r="QJ793"/>
      <c r="QK793"/>
      <c r="QL793"/>
      <c r="QM793"/>
      <c r="QN793"/>
      <c r="QO793"/>
      <c r="QP793"/>
      <c r="QQ793"/>
      <c r="QR793"/>
      <c r="QS793"/>
      <c r="QT793"/>
      <c r="QU793"/>
      <c r="QV793"/>
      <c r="QW793"/>
      <c r="QX793"/>
      <c r="QY793"/>
      <c r="QZ793"/>
      <c r="RA793"/>
      <c r="RB793"/>
      <c r="RC793"/>
      <c r="RD793"/>
      <c r="RE793"/>
      <c r="RF793"/>
      <c r="RG793"/>
      <c r="RH793"/>
      <c r="RI793"/>
      <c r="RJ793"/>
      <c r="RK793"/>
      <c r="RL793"/>
      <c r="RM793"/>
      <c r="RN793"/>
      <c r="RO793"/>
      <c r="RP793"/>
      <c r="RQ793"/>
      <c r="RR793"/>
      <c r="RS793"/>
      <c r="RT793"/>
      <c r="RU793"/>
      <c r="RV793"/>
      <c r="RW793"/>
      <c r="RX793"/>
      <c r="RY793"/>
      <c r="RZ793"/>
      <c r="SA793"/>
      <c r="SB793"/>
      <c r="SC793"/>
      <c r="SD793"/>
      <c r="SE793"/>
      <c r="SF793"/>
      <c r="SG793"/>
      <c r="SH793"/>
      <c r="SI793"/>
      <c r="SJ793"/>
      <c r="SK793"/>
      <c r="SL793"/>
      <c r="SM793"/>
      <c r="SN793"/>
      <c r="SO793"/>
      <c r="SP793"/>
      <c r="SQ793"/>
      <c r="SR793"/>
      <c r="SS793"/>
      <c r="ST793"/>
      <c r="SU793"/>
      <c r="SV793"/>
      <c r="SW793"/>
      <c r="SX793"/>
      <c r="SY793"/>
      <c r="SZ793"/>
      <c r="TA793"/>
      <c r="TB793"/>
      <c r="TC793"/>
      <c r="TD793"/>
      <c r="TE793"/>
      <c r="TF793"/>
      <c r="TG793"/>
      <c r="TH793"/>
      <c r="TI793"/>
      <c r="TJ793"/>
      <c r="TK793"/>
      <c r="TL793"/>
      <c r="TM793"/>
      <c r="TN793"/>
      <c r="TO793"/>
      <c r="TP793"/>
      <c r="TQ793"/>
      <c r="TR793"/>
      <c r="TS793"/>
      <c r="TT793"/>
      <c r="TU793"/>
      <c r="TV793"/>
      <c r="TW793"/>
      <c r="TX793"/>
      <c r="TY793"/>
      <c r="TZ793"/>
      <c r="UA793"/>
      <c r="UB793"/>
      <c r="UC793"/>
      <c r="UD793"/>
      <c r="UE793"/>
      <c r="UF793"/>
      <c r="UG793"/>
      <c r="UH793"/>
      <c r="UI793"/>
      <c r="UJ793"/>
      <c r="UK793"/>
      <c r="UL793"/>
      <c r="UM793"/>
      <c r="UN793"/>
      <c r="UO793"/>
      <c r="UP793"/>
      <c r="UQ793"/>
      <c r="UR793"/>
      <c r="US793"/>
      <c r="UT793"/>
      <c r="UU793"/>
      <c r="UV793"/>
      <c r="UW793"/>
      <c r="UX793"/>
      <c r="UY793"/>
      <c r="UZ793"/>
      <c r="VA793"/>
      <c r="VB793"/>
      <c r="VC793"/>
      <c r="VD793"/>
      <c r="VE793"/>
      <c r="VF793"/>
      <c r="VG793"/>
      <c r="VH793"/>
      <c r="VI793"/>
      <c r="VJ793"/>
      <c r="VK793"/>
      <c r="VL793"/>
      <c r="VM793"/>
      <c r="VN793"/>
      <c r="VO793"/>
      <c r="VP793"/>
      <c r="VQ793"/>
      <c r="VR793"/>
      <c r="VS793"/>
      <c r="VT793"/>
      <c r="VU793"/>
      <c r="VV793"/>
      <c r="VW793"/>
      <c r="VX793"/>
      <c r="VY793"/>
      <c r="VZ793"/>
      <c r="WA793"/>
      <c r="WB793"/>
      <c r="WC793"/>
      <c r="WD793"/>
      <c r="WE793"/>
      <c r="WF793"/>
      <c r="WG793"/>
      <c r="WH793"/>
      <c r="WI793"/>
      <c r="WJ793"/>
      <c r="WK793"/>
      <c r="WL793"/>
      <c r="WM793"/>
      <c r="WN793"/>
      <c r="WO793"/>
      <c r="WP793"/>
      <c r="WQ793"/>
      <c r="WR793"/>
      <c r="WS793"/>
      <c r="WT793"/>
      <c r="WU793"/>
      <c r="WV793"/>
      <c r="WW793"/>
      <c r="WX793"/>
      <c r="WY793"/>
      <c r="WZ793"/>
      <c r="XA793"/>
      <c r="XB793"/>
      <c r="XC793"/>
      <c r="XD793"/>
      <c r="XE793"/>
      <c r="XF793"/>
      <c r="XG793"/>
      <c r="XH793"/>
      <c r="XI793"/>
      <c r="XJ793"/>
      <c r="XK793"/>
      <c r="XL793"/>
      <c r="XM793"/>
      <c r="XN793"/>
      <c r="XO793"/>
      <c r="XP793"/>
      <c r="XQ793"/>
      <c r="XR793"/>
      <c r="XS793"/>
      <c r="XT793"/>
      <c r="XU793"/>
      <c r="XV793"/>
      <c r="XW793"/>
      <c r="XX793"/>
      <c r="XY793"/>
      <c r="XZ793"/>
      <c r="YA793"/>
      <c r="YB793"/>
      <c r="YC793"/>
      <c r="YD793"/>
      <c r="YE793"/>
      <c r="YF793"/>
      <c r="YG793"/>
      <c r="YH793"/>
      <c r="YI793"/>
      <c r="YJ793"/>
      <c r="YK793"/>
      <c r="YL793"/>
      <c r="YM793"/>
      <c r="YN793"/>
      <c r="YO793"/>
      <c r="YP793"/>
      <c r="YQ793"/>
      <c r="YR793"/>
      <c r="YS793"/>
      <c r="YT793"/>
      <c r="YU793"/>
      <c r="YV793"/>
      <c r="YW793"/>
      <c r="YX793"/>
      <c r="YY793"/>
      <c r="YZ793"/>
      <c r="ZA793"/>
      <c r="ZB793"/>
      <c r="ZC793"/>
      <c r="ZD793"/>
      <c r="ZE793"/>
      <c r="ZF793"/>
      <c r="ZG793"/>
      <c r="ZH793"/>
      <c r="ZI793"/>
      <c r="ZJ793"/>
      <c r="ZK793"/>
      <c r="ZL793"/>
      <c r="ZM793"/>
      <c r="ZN793"/>
      <c r="ZO793"/>
      <c r="ZP793"/>
      <c r="ZQ793"/>
      <c r="ZR793"/>
      <c r="ZS793"/>
      <c r="ZT793"/>
      <c r="ZU793"/>
      <c r="ZV793"/>
      <c r="ZW793"/>
      <c r="ZX793"/>
      <c r="ZY793"/>
      <c r="ZZ793"/>
      <c r="AAA793"/>
      <c r="AAB793"/>
      <c r="AAC793"/>
      <c r="AAD793"/>
      <c r="AAE793"/>
      <c r="AAF793"/>
      <c r="AAG793"/>
      <c r="AAH793"/>
      <c r="AAI793"/>
      <c r="AAJ793"/>
      <c r="AAK793"/>
      <c r="AAL793"/>
      <c r="AAM793"/>
      <c r="AAN793"/>
      <c r="AAO793"/>
      <c r="AAP793"/>
      <c r="AAQ793"/>
      <c r="AAR793"/>
      <c r="AAS793"/>
      <c r="AAT793"/>
      <c r="AAU793"/>
      <c r="AAV793"/>
      <c r="AAW793"/>
      <c r="AAX793"/>
      <c r="AAY793"/>
      <c r="AAZ793"/>
      <c r="ABA793"/>
      <c r="ABB793"/>
      <c r="ABC793"/>
      <c r="ABD793"/>
      <c r="ABE793"/>
      <c r="ABF793"/>
      <c r="ABG793"/>
      <c r="ABH793"/>
      <c r="ABI793"/>
      <c r="ABJ793"/>
      <c r="ABK793"/>
      <c r="ABL793"/>
      <c r="ABM793"/>
      <c r="ABN793"/>
      <c r="ABO793"/>
      <c r="ABP793"/>
      <c r="ABQ793"/>
      <c r="ABR793"/>
      <c r="ABS793"/>
      <c r="ABT793"/>
      <c r="ABU793"/>
      <c r="ABV793"/>
      <c r="ABW793"/>
      <c r="ABX793"/>
      <c r="ABY793"/>
    </row>
    <row r="794" spans="1:753" s="47" customFormat="1">
      <c r="A794" s="44">
        <v>98427</v>
      </c>
      <c r="B794" s="44"/>
      <c r="C794" s="45" t="s">
        <v>878</v>
      </c>
      <c r="D794" s="45"/>
      <c r="E794" s="45"/>
      <c r="F794" s="59">
        <v>8466</v>
      </c>
      <c r="G794" s="59"/>
      <c r="H794" s="59"/>
      <c r="I794" s="59">
        <v>1450</v>
      </c>
      <c r="J794" s="59"/>
      <c r="K794" s="59"/>
      <c r="L794" s="59">
        <v>206</v>
      </c>
      <c r="M794" s="59"/>
      <c r="N794" s="59"/>
      <c r="O794" s="59">
        <v>1380</v>
      </c>
      <c r="P794" s="59"/>
      <c r="Q794" s="59"/>
      <c r="R794" s="59">
        <v>2532</v>
      </c>
      <c r="S794" s="59"/>
      <c r="T794" s="59"/>
      <c r="U794" s="59">
        <v>5568</v>
      </c>
      <c r="V794" s="59"/>
      <c r="W794" s="60"/>
      <c r="X794" s="59"/>
      <c r="Y794" s="59">
        <v>0</v>
      </c>
      <c r="Z794" s="59"/>
      <c r="AA794" s="59"/>
      <c r="AB794" s="59">
        <v>0</v>
      </c>
      <c r="AC794" s="59"/>
      <c r="AD794" s="59"/>
      <c r="AE794" s="59">
        <v>0</v>
      </c>
      <c r="AF794" s="59"/>
      <c r="AG794" s="59"/>
      <c r="AH794" s="59">
        <v>0</v>
      </c>
      <c r="AI794" s="59"/>
      <c r="AJ794" s="59"/>
      <c r="AK794" s="59"/>
      <c r="AL794" s="59"/>
      <c r="AM794" s="59">
        <v>3771</v>
      </c>
      <c r="AN794" s="59"/>
      <c r="AO794" s="59"/>
      <c r="AP794" s="59">
        <v>967</v>
      </c>
      <c r="AQ794" s="59"/>
      <c r="AR794" s="59"/>
      <c r="AS794" s="59">
        <v>4738</v>
      </c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  <c r="JB794"/>
      <c r="JC794"/>
      <c r="JD794"/>
      <c r="JE794"/>
      <c r="JF794"/>
      <c r="JG794"/>
      <c r="JH794"/>
      <c r="JI794"/>
      <c r="JJ794"/>
      <c r="JK794"/>
      <c r="JL794"/>
      <c r="JM794"/>
      <c r="JN794"/>
      <c r="JO794"/>
      <c r="JP794"/>
      <c r="JQ794"/>
      <c r="JR794"/>
      <c r="JS794"/>
      <c r="JT794"/>
      <c r="JU794"/>
      <c r="JV794"/>
      <c r="JW794"/>
      <c r="JX794"/>
      <c r="JY794"/>
      <c r="JZ794"/>
      <c r="KA794"/>
      <c r="KB794"/>
      <c r="KC794"/>
      <c r="KD794"/>
      <c r="KE794"/>
      <c r="KF794"/>
      <c r="KG794"/>
      <c r="KH794"/>
      <c r="KI794"/>
      <c r="KJ794"/>
      <c r="KK794"/>
      <c r="KL794"/>
      <c r="KM794"/>
      <c r="KN794"/>
      <c r="KO794"/>
      <c r="KP794"/>
      <c r="KQ794"/>
      <c r="KR794"/>
      <c r="KS794"/>
      <c r="KT794"/>
      <c r="KU794"/>
      <c r="KV794"/>
      <c r="KW794"/>
      <c r="KX794"/>
      <c r="KY794"/>
      <c r="KZ794"/>
      <c r="LA794"/>
      <c r="LB794"/>
      <c r="LC794"/>
      <c r="LD794"/>
      <c r="LE794"/>
      <c r="LF794"/>
      <c r="LG794"/>
      <c r="LH794"/>
      <c r="LI794"/>
      <c r="LJ794"/>
      <c r="LK794"/>
      <c r="LL794"/>
      <c r="LM794"/>
      <c r="LN794"/>
      <c r="LO794"/>
      <c r="LP794"/>
      <c r="LQ794"/>
      <c r="LR794"/>
      <c r="LS794"/>
      <c r="LT794"/>
      <c r="LU794"/>
      <c r="LV794"/>
      <c r="LW794"/>
      <c r="LX794"/>
      <c r="LY794"/>
      <c r="LZ794"/>
      <c r="MA794"/>
      <c r="MB794"/>
      <c r="MC794"/>
      <c r="MD794"/>
      <c r="ME794"/>
      <c r="MF794"/>
      <c r="MG794"/>
      <c r="MH794"/>
      <c r="MI794"/>
      <c r="MJ794"/>
      <c r="MK794"/>
      <c r="ML794"/>
      <c r="MM794"/>
      <c r="MN794"/>
      <c r="MO794"/>
      <c r="MP794"/>
      <c r="MQ794"/>
      <c r="MR794"/>
      <c r="MS794"/>
      <c r="MT794"/>
      <c r="MU794"/>
      <c r="MV794"/>
      <c r="MW794"/>
      <c r="MX794"/>
      <c r="MY794"/>
      <c r="MZ794"/>
      <c r="NA794"/>
      <c r="NB794"/>
      <c r="NC794"/>
      <c r="ND794"/>
      <c r="NE794"/>
      <c r="NF794"/>
      <c r="NG794"/>
      <c r="NH794"/>
      <c r="NI794"/>
      <c r="NJ794"/>
      <c r="NK794"/>
      <c r="NL794"/>
      <c r="NM794"/>
      <c r="NN794"/>
      <c r="NO794"/>
      <c r="NP794"/>
      <c r="NQ794"/>
      <c r="NR794"/>
      <c r="NS794"/>
      <c r="NT794"/>
      <c r="NU794"/>
      <c r="NV794"/>
      <c r="NW794"/>
      <c r="NX794"/>
      <c r="NY794"/>
      <c r="NZ794"/>
      <c r="OA794"/>
      <c r="OB794"/>
      <c r="OC794"/>
      <c r="OD794"/>
      <c r="OE794"/>
      <c r="OF794"/>
      <c r="OG794"/>
      <c r="OH794"/>
      <c r="OI794"/>
      <c r="OJ794"/>
      <c r="OK794"/>
      <c r="OL794"/>
      <c r="OM794"/>
      <c r="ON794"/>
      <c r="OO794"/>
      <c r="OP794"/>
      <c r="OQ794"/>
      <c r="OR794"/>
      <c r="OS794"/>
      <c r="OT794"/>
      <c r="OU794"/>
      <c r="OV794"/>
      <c r="OW794"/>
      <c r="OX794"/>
      <c r="OY794"/>
      <c r="OZ794"/>
      <c r="PA794"/>
      <c r="PB794"/>
      <c r="PC794"/>
      <c r="PD794"/>
      <c r="PE794"/>
      <c r="PF794"/>
      <c r="PG794"/>
      <c r="PH794"/>
      <c r="PI794"/>
      <c r="PJ794"/>
      <c r="PK794"/>
      <c r="PL794"/>
      <c r="PM794"/>
      <c r="PN794"/>
      <c r="PO794"/>
      <c r="PP794"/>
      <c r="PQ794"/>
      <c r="PR794"/>
      <c r="PS794"/>
      <c r="PT794"/>
      <c r="PU794"/>
      <c r="PV794"/>
      <c r="PW794"/>
      <c r="PX794"/>
      <c r="PY794"/>
      <c r="PZ794"/>
      <c r="QA794"/>
      <c r="QB794"/>
      <c r="QC794"/>
      <c r="QD794"/>
      <c r="QE794"/>
      <c r="QF794"/>
      <c r="QG794"/>
      <c r="QH794"/>
      <c r="QI794"/>
      <c r="QJ794"/>
      <c r="QK794"/>
      <c r="QL794"/>
      <c r="QM794"/>
      <c r="QN794"/>
      <c r="QO794"/>
      <c r="QP794"/>
      <c r="QQ794"/>
      <c r="QR794"/>
      <c r="QS794"/>
      <c r="QT794"/>
      <c r="QU794"/>
      <c r="QV794"/>
      <c r="QW794"/>
      <c r="QX794"/>
      <c r="QY794"/>
      <c r="QZ794"/>
      <c r="RA794"/>
      <c r="RB794"/>
      <c r="RC794"/>
      <c r="RD794"/>
      <c r="RE794"/>
      <c r="RF794"/>
      <c r="RG794"/>
      <c r="RH794"/>
      <c r="RI794"/>
      <c r="RJ794"/>
      <c r="RK794"/>
      <c r="RL794"/>
      <c r="RM794"/>
      <c r="RN794"/>
      <c r="RO794"/>
      <c r="RP794"/>
      <c r="RQ794"/>
      <c r="RR794"/>
      <c r="RS794"/>
      <c r="RT794"/>
      <c r="RU794"/>
      <c r="RV794"/>
      <c r="RW794"/>
      <c r="RX794"/>
      <c r="RY794"/>
      <c r="RZ794"/>
      <c r="SA794"/>
      <c r="SB794"/>
      <c r="SC794"/>
      <c r="SD794"/>
      <c r="SE794"/>
      <c r="SF794"/>
      <c r="SG794"/>
      <c r="SH794"/>
      <c r="SI794"/>
      <c r="SJ794"/>
      <c r="SK794"/>
      <c r="SL794"/>
      <c r="SM794"/>
      <c r="SN794"/>
      <c r="SO794"/>
      <c r="SP794"/>
      <c r="SQ794"/>
      <c r="SR794"/>
      <c r="SS794"/>
      <c r="ST794"/>
      <c r="SU794"/>
      <c r="SV794"/>
      <c r="SW794"/>
      <c r="SX794"/>
      <c r="SY794"/>
      <c r="SZ794"/>
      <c r="TA794"/>
      <c r="TB794"/>
      <c r="TC794"/>
      <c r="TD794"/>
      <c r="TE794"/>
      <c r="TF794"/>
      <c r="TG794"/>
      <c r="TH794"/>
      <c r="TI794"/>
      <c r="TJ794"/>
      <c r="TK794"/>
      <c r="TL794"/>
      <c r="TM794"/>
      <c r="TN794"/>
      <c r="TO794"/>
      <c r="TP794"/>
      <c r="TQ794"/>
      <c r="TR794"/>
      <c r="TS794"/>
      <c r="TT794"/>
      <c r="TU794"/>
      <c r="TV794"/>
      <c r="TW794"/>
      <c r="TX794"/>
      <c r="TY794"/>
      <c r="TZ794"/>
      <c r="UA794"/>
      <c r="UB794"/>
      <c r="UC794"/>
      <c r="UD794"/>
      <c r="UE794"/>
      <c r="UF794"/>
      <c r="UG794"/>
      <c r="UH794"/>
      <c r="UI794"/>
      <c r="UJ794"/>
      <c r="UK794"/>
      <c r="UL794"/>
      <c r="UM794"/>
      <c r="UN794"/>
      <c r="UO794"/>
      <c r="UP794"/>
      <c r="UQ794"/>
      <c r="UR794"/>
      <c r="US794"/>
      <c r="UT794"/>
      <c r="UU794"/>
      <c r="UV794"/>
      <c r="UW794"/>
      <c r="UX794"/>
      <c r="UY794"/>
      <c r="UZ794"/>
      <c r="VA794"/>
      <c r="VB794"/>
      <c r="VC794"/>
      <c r="VD794"/>
      <c r="VE794"/>
      <c r="VF794"/>
      <c r="VG794"/>
      <c r="VH794"/>
      <c r="VI794"/>
      <c r="VJ794"/>
      <c r="VK794"/>
      <c r="VL794"/>
      <c r="VM794"/>
      <c r="VN794"/>
      <c r="VO794"/>
      <c r="VP794"/>
      <c r="VQ794"/>
      <c r="VR794"/>
      <c r="VS794"/>
      <c r="VT794"/>
      <c r="VU794"/>
      <c r="VV794"/>
      <c r="VW794"/>
      <c r="VX794"/>
      <c r="VY794"/>
      <c r="VZ794"/>
      <c r="WA794"/>
      <c r="WB794"/>
      <c r="WC794"/>
      <c r="WD794"/>
      <c r="WE794"/>
      <c r="WF794"/>
      <c r="WG794"/>
      <c r="WH794"/>
      <c r="WI794"/>
      <c r="WJ794"/>
      <c r="WK794"/>
      <c r="WL794"/>
      <c r="WM794"/>
      <c r="WN794"/>
      <c r="WO794"/>
      <c r="WP794"/>
      <c r="WQ794"/>
      <c r="WR794"/>
      <c r="WS794"/>
      <c r="WT794"/>
      <c r="WU794"/>
      <c r="WV794"/>
      <c r="WW794"/>
      <c r="WX794"/>
      <c r="WY794"/>
      <c r="WZ794"/>
      <c r="XA794"/>
      <c r="XB794"/>
      <c r="XC794"/>
      <c r="XD794"/>
      <c r="XE794"/>
      <c r="XF794"/>
      <c r="XG794"/>
      <c r="XH794"/>
      <c r="XI794"/>
      <c r="XJ794"/>
      <c r="XK794"/>
      <c r="XL794"/>
      <c r="XM794"/>
      <c r="XN794"/>
      <c r="XO794"/>
      <c r="XP794"/>
      <c r="XQ794"/>
      <c r="XR794"/>
      <c r="XS794"/>
      <c r="XT794"/>
      <c r="XU794"/>
      <c r="XV794"/>
      <c r="XW794"/>
      <c r="XX794"/>
      <c r="XY794"/>
      <c r="XZ794"/>
      <c r="YA794"/>
      <c r="YB794"/>
      <c r="YC794"/>
      <c r="YD794"/>
      <c r="YE794"/>
      <c r="YF794"/>
      <c r="YG794"/>
      <c r="YH794"/>
      <c r="YI794"/>
      <c r="YJ794"/>
      <c r="YK794"/>
      <c r="YL794"/>
      <c r="YM794"/>
      <c r="YN794"/>
      <c r="YO794"/>
      <c r="YP794"/>
      <c r="YQ794"/>
      <c r="YR794"/>
      <c r="YS794"/>
      <c r="YT794"/>
      <c r="YU794"/>
      <c r="YV794"/>
      <c r="YW794"/>
      <c r="YX794"/>
      <c r="YY794"/>
      <c r="YZ794"/>
      <c r="ZA794"/>
      <c r="ZB794"/>
      <c r="ZC794"/>
      <c r="ZD794"/>
      <c r="ZE794"/>
      <c r="ZF794"/>
      <c r="ZG794"/>
      <c r="ZH794"/>
      <c r="ZI794"/>
      <c r="ZJ794"/>
      <c r="ZK794"/>
      <c r="ZL794"/>
      <c r="ZM794"/>
      <c r="ZN794"/>
      <c r="ZO794"/>
      <c r="ZP794"/>
      <c r="ZQ794"/>
      <c r="ZR794"/>
      <c r="ZS794"/>
      <c r="ZT794"/>
      <c r="ZU794"/>
      <c r="ZV794"/>
      <c r="ZW794"/>
      <c r="ZX794"/>
      <c r="ZY794"/>
      <c r="ZZ794"/>
      <c r="AAA794"/>
      <c r="AAB794"/>
      <c r="AAC794"/>
      <c r="AAD794"/>
      <c r="AAE794"/>
      <c r="AAF794"/>
      <c r="AAG794"/>
      <c r="AAH794"/>
      <c r="AAI794"/>
      <c r="AAJ794"/>
      <c r="AAK794"/>
      <c r="AAL794"/>
      <c r="AAM794"/>
      <c r="AAN794"/>
      <c r="AAO794"/>
      <c r="AAP794"/>
      <c r="AAQ794"/>
      <c r="AAR794"/>
      <c r="AAS794"/>
      <c r="AAT794"/>
      <c r="AAU794"/>
      <c r="AAV794"/>
      <c r="AAW794"/>
      <c r="AAX794"/>
      <c r="AAY794"/>
      <c r="AAZ794"/>
      <c r="ABA794"/>
      <c r="ABB794"/>
      <c r="ABC794"/>
      <c r="ABD794"/>
      <c r="ABE794"/>
      <c r="ABF794"/>
      <c r="ABG794"/>
      <c r="ABH794"/>
      <c r="ABI794"/>
      <c r="ABJ794"/>
      <c r="ABK794"/>
      <c r="ABL794"/>
      <c r="ABM794"/>
      <c r="ABN794"/>
      <c r="ABO794"/>
      <c r="ABP794"/>
      <c r="ABQ794"/>
      <c r="ABR794"/>
      <c r="ABS794"/>
      <c r="ABT794"/>
      <c r="ABU794"/>
      <c r="ABV794"/>
      <c r="ABW794"/>
      <c r="ABX794"/>
      <c r="ABY794"/>
    </row>
    <row r="795" spans="1:753">
      <c r="A795" s="48">
        <v>98431</v>
      </c>
      <c r="B795" s="48"/>
      <c r="C795" s="49" t="s">
        <v>679</v>
      </c>
      <c r="D795" s="49"/>
      <c r="E795" s="49"/>
      <c r="F795" s="60">
        <v>545365</v>
      </c>
      <c r="G795" s="60"/>
      <c r="H795" s="60"/>
      <c r="I795" s="60">
        <v>93380</v>
      </c>
      <c r="J795" s="60"/>
      <c r="K795" s="60"/>
      <c r="L795" s="60">
        <v>13303</v>
      </c>
      <c r="M795" s="60"/>
      <c r="N795" s="60"/>
      <c r="O795" s="60">
        <v>88885</v>
      </c>
      <c r="P795" s="60"/>
      <c r="Q795" s="60"/>
      <c r="R795" s="60">
        <v>0</v>
      </c>
      <c r="S795" s="60"/>
      <c r="T795" s="60"/>
      <c r="U795" s="60">
        <v>195568</v>
      </c>
      <c r="V795" s="60"/>
      <c r="W795" s="60"/>
      <c r="X795" s="60"/>
      <c r="Y795" s="60">
        <v>0</v>
      </c>
      <c r="Z795" s="60"/>
      <c r="AA795" s="60"/>
      <c r="AB795" s="60">
        <v>0</v>
      </c>
      <c r="AC795" s="60"/>
      <c r="AD795" s="60"/>
      <c r="AE795" s="60">
        <v>26324</v>
      </c>
      <c r="AF795" s="60"/>
      <c r="AG795" s="60"/>
      <c r="AH795" s="60">
        <v>26324</v>
      </c>
      <c r="AI795" s="60"/>
      <c r="AJ795" s="60"/>
      <c r="AK795" s="60"/>
      <c r="AL795" s="60"/>
      <c r="AM795" s="60">
        <v>242938</v>
      </c>
      <c r="AN795" s="60"/>
      <c r="AO795" s="60"/>
      <c r="AP795" s="60">
        <v>-14127</v>
      </c>
      <c r="AQ795" s="60"/>
      <c r="AR795" s="60"/>
      <c r="AS795" s="60">
        <v>228811</v>
      </c>
    </row>
    <row r="796" spans="1:753">
      <c r="A796" s="48">
        <v>98441</v>
      </c>
      <c r="B796" s="48"/>
      <c r="C796" s="49" t="s">
        <v>680</v>
      </c>
      <c r="D796" s="49"/>
      <c r="E796" s="49"/>
      <c r="F796" s="60">
        <v>279373</v>
      </c>
      <c r="G796" s="60"/>
      <c r="H796" s="60"/>
      <c r="I796" s="60">
        <v>47836</v>
      </c>
      <c r="J796" s="60"/>
      <c r="K796" s="60"/>
      <c r="L796" s="60">
        <v>6815</v>
      </c>
      <c r="M796" s="60"/>
      <c r="N796" s="60"/>
      <c r="O796" s="60">
        <v>45533</v>
      </c>
      <c r="P796" s="60"/>
      <c r="Q796" s="60"/>
      <c r="R796" s="60">
        <v>9054</v>
      </c>
      <c r="S796" s="60"/>
      <c r="T796" s="60"/>
      <c r="U796" s="60">
        <v>109238</v>
      </c>
      <c r="V796" s="60"/>
      <c r="W796" s="60"/>
      <c r="X796" s="60"/>
      <c r="Y796" s="60">
        <v>0</v>
      </c>
      <c r="Z796" s="60"/>
      <c r="AA796" s="60"/>
      <c r="AB796" s="60">
        <v>0</v>
      </c>
      <c r="AC796" s="60"/>
      <c r="AD796" s="60"/>
      <c r="AE796" s="60">
        <v>15598</v>
      </c>
      <c r="AF796" s="60"/>
      <c r="AG796" s="60"/>
      <c r="AH796" s="60">
        <v>15598</v>
      </c>
      <c r="AI796" s="60"/>
      <c r="AJ796" s="60"/>
      <c r="AK796" s="60"/>
      <c r="AL796" s="60"/>
      <c r="AM796" s="60">
        <v>124449</v>
      </c>
      <c r="AN796" s="60"/>
      <c r="AO796" s="60"/>
      <c r="AP796" s="60">
        <v>-7248</v>
      </c>
      <c r="AQ796" s="60"/>
      <c r="AR796" s="60"/>
      <c r="AS796" s="60">
        <v>117201</v>
      </c>
    </row>
    <row r="797" spans="1:753">
      <c r="A797" s="48">
        <v>98451</v>
      </c>
      <c r="B797" s="48"/>
      <c r="C797" s="49" t="s">
        <v>681</v>
      </c>
      <c r="D797" s="49"/>
      <c r="E797" s="49"/>
      <c r="F797" s="60">
        <v>125896</v>
      </c>
      <c r="G797" s="60"/>
      <c r="H797" s="60"/>
      <c r="I797" s="60">
        <v>21556</v>
      </c>
      <c r="J797" s="60"/>
      <c r="K797" s="60"/>
      <c r="L797" s="60">
        <v>3070</v>
      </c>
      <c r="M797" s="60"/>
      <c r="N797" s="60"/>
      <c r="O797" s="60">
        <v>20519</v>
      </c>
      <c r="P797" s="60"/>
      <c r="Q797" s="60"/>
      <c r="R797" s="60">
        <v>414</v>
      </c>
      <c r="S797" s="60"/>
      <c r="T797" s="60"/>
      <c r="U797" s="60">
        <v>45559</v>
      </c>
      <c r="V797" s="60"/>
      <c r="W797" s="60"/>
      <c r="X797" s="60"/>
      <c r="Y797" s="60">
        <v>0</v>
      </c>
      <c r="Z797" s="60"/>
      <c r="AA797" s="60"/>
      <c r="AB797" s="60">
        <v>0</v>
      </c>
      <c r="AC797" s="60"/>
      <c r="AD797" s="60"/>
      <c r="AE797" s="60">
        <v>3016</v>
      </c>
      <c r="AF797" s="60"/>
      <c r="AG797" s="60"/>
      <c r="AH797" s="60">
        <v>3016</v>
      </c>
      <c r="AI797" s="60"/>
      <c r="AJ797" s="60"/>
      <c r="AK797" s="60"/>
      <c r="AL797" s="60"/>
      <c r="AM797" s="60">
        <v>56081</v>
      </c>
      <c r="AN797" s="60"/>
      <c r="AO797" s="60"/>
      <c r="AP797" s="60">
        <v>-1250</v>
      </c>
      <c r="AQ797" s="60"/>
      <c r="AR797" s="60"/>
      <c r="AS797" s="60">
        <v>54831</v>
      </c>
    </row>
    <row r="798" spans="1:753" s="34" customFormat="1">
      <c r="A798" s="48">
        <v>98471</v>
      </c>
      <c r="B798" s="48"/>
      <c r="C798" s="49" t="s">
        <v>912</v>
      </c>
      <c r="D798" s="49"/>
      <c r="E798" s="49"/>
      <c r="F798" s="61">
        <v>17478</v>
      </c>
      <c r="G798" s="61"/>
      <c r="H798" s="61"/>
      <c r="I798" s="61">
        <v>2993</v>
      </c>
      <c r="J798" s="61"/>
      <c r="K798" s="61"/>
      <c r="L798" s="61">
        <v>426</v>
      </c>
      <c r="M798" s="61"/>
      <c r="N798" s="61"/>
      <c r="O798" s="61">
        <v>2849</v>
      </c>
      <c r="P798" s="61"/>
      <c r="Q798" s="61"/>
      <c r="R798" s="61">
        <v>4967</v>
      </c>
      <c r="S798" s="61"/>
      <c r="T798" s="61"/>
      <c r="U798" s="61">
        <v>11235</v>
      </c>
      <c r="V798" s="61"/>
      <c r="W798" s="61"/>
      <c r="X798" s="61"/>
      <c r="Y798" s="61">
        <v>0</v>
      </c>
      <c r="Z798" s="61"/>
      <c r="AA798" s="61"/>
      <c r="AB798" s="61">
        <v>0</v>
      </c>
      <c r="AC798" s="61"/>
      <c r="AD798" s="61"/>
      <c r="AE798" s="61">
        <v>0</v>
      </c>
      <c r="AF798" s="61"/>
      <c r="AG798" s="61"/>
      <c r="AH798" s="61">
        <v>0</v>
      </c>
      <c r="AI798" s="61"/>
      <c r="AJ798" s="61"/>
      <c r="AK798" s="61"/>
      <c r="AL798" s="61"/>
      <c r="AM798" s="61">
        <v>7786</v>
      </c>
      <c r="AN798" s="61"/>
      <c r="AO798" s="61"/>
      <c r="AP798" s="61">
        <v>1562</v>
      </c>
      <c r="AQ798" s="61"/>
      <c r="AR798" s="61"/>
      <c r="AS798" s="61">
        <v>9348</v>
      </c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  <c r="IW798"/>
      <c r="IX798"/>
      <c r="IY798"/>
      <c r="IZ798"/>
      <c r="JA798"/>
      <c r="JB798"/>
      <c r="JC798"/>
      <c r="JD798"/>
      <c r="JE798"/>
      <c r="JF798"/>
      <c r="JG798"/>
      <c r="JH798"/>
      <c r="JI798"/>
      <c r="JJ798"/>
      <c r="JK798"/>
      <c r="JL798"/>
      <c r="JM798"/>
      <c r="JN798"/>
      <c r="JO798"/>
      <c r="JP798"/>
      <c r="JQ798"/>
      <c r="JR798"/>
      <c r="JS798"/>
      <c r="JT798"/>
      <c r="JU798"/>
      <c r="JV798"/>
      <c r="JW798"/>
      <c r="JX798"/>
      <c r="JY798"/>
      <c r="JZ798"/>
      <c r="KA798"/>
      <c r="KB798"/>
      <c r="KC798"/>
      <c r="KD798"/>
      <c r="KE798"/>
      <c r="KF798"/>
      <c r="KG798"/>
      <c r="KH798"/>
      <c r="KI798"/>
      <c r="KJ798"/>
      <c r="KK798"/>
      <c r="KL798"/>
      <c r="KM798"/>
      <c r="KN798"/>
      <c r="KO798"/>
      <c r="KP798"/>
      <c r="KQ798"/>
      <c r="KR798"/>
      <c r="KS798"/>
      <c r="KT798"/>
      <c r="KU798"/>
      <c r="KV798"/>
      <c r="KW798"/>
      <c r="KX798"/>
      <c r="KY798"/>
      <c r="KZ798"/>
      <c r="LA798"/>
      <c r="LB798"/>
      <c r="LC798"/>
      <c r="LD798"/>
      <c r="LE798"/>
      <c r="LF798"/>
      <c r="LG798"/>
      <c r="LH798"/>
      <c r="LI798"/>
      <c r="LJ798"/>
      <c r="LK798"/>
      <c r="LL798"/>
      <c r="LM798"/>
      <c r="LN798"/>
      <c r="LO798"/>
      <c r="LP798"/>
      <c r="LQ798"/>
      <c r="LR798"/>
      <c r="LS798"/>
      <c r="LT798"/>
      <c r="LU798"/>
      <c r="LV798"/>
      <c r="LW798"/>
      <c r="LX798"/>
      <c r="LY798"/>
      <c r="LZ798"/>
      <c r="MA798"/>
      <c r="MB798"/>
      <c r="MC798"/>
      <c r="MD798"/>
      <c r="ME798"/>
      <c r="MF798"/>
      <c r="MG798"/>
      <c r="MH798"/>
      <c r="MI798"/>
      <c r="MJ798"/>
      <c r="MK798"/>
      <c r="ML798"/>
      <c r="MM798"/>
      <c r="MN798"/>
      <c r="MO798"/>
      <c r="MP798"/>
      <c r="MQ798"/>
      <c r="MR798"/>
      <c r="MS798"/>
      <c r="MT798"/>
      <c r="MU798"/>
      <c r="MV798"/>
      <c r="MW798"/>
      <c r="MX798"/>
      <c r="MY798"/>
      <c r="MZ798"/>
      <c r="NA798"/>
      <c r="NB798"/>
      <c r="NC798"/>
      <c r="ND798"/>
      <c r="NE798"/>
      <c r="NF798"/>
      <c r="NG798"/>
      <c r="NH798"/>
      <c r="NI798"/>
      <c r="NJ798"/>
      <c r="NK798"/>
      <c r="NL798"/>
      <c r="NM798"/>
      <c r="NN798"/>
      <c r="NO798"/>
      <c r="NP798"/>
      <c r="NQ798"/>
      <c r="NR798"/>
      <c r="NS798"/>
      <c r="NT798"/>
      <c r="NU798"/>
      <c r="NV798"/>
      <c r="NW798"/>
      <c r="NX798"/>
      <c r="NY798"/>
      <c r="NZ798"/>
      <c r="OA798"/>
      <c r="OB798"/>
      <c r="OC798"/>
      <c r="OD798"/>
      <c r="OE798"/>
      <c r="OF798"/>
      <c r="OG798"/>
      <c r="OH798"/>
      <c r="OI798"/>
      <c r="OJ798"/>
      <c r="OK798"/>
      <c r="OL798"/>
      <c r="OM798"/>
      <c r="ON798"/>
      <c r="OO798"/>
      <c r="OP798"/>
      <c r="OQ798"/>
      <c r="OR798"/>
      <c r="OS798"/>
      <c r="OT798"/>
      <c r="OU798"/>
      <c r="OV798"/>
      <c r="OW798"/>
      <c r="OX798"/>
      <c r="OY798"/>
      <c r="OZ798"/>
      <c r="PA798"/>
      <c r="PB798"/>
      <c r="PC798"/>
      <c r="PD798"/>
      <c r="PE798"/>
      <c r="PF798"/>
      <c r="PG798"/>
      <c r="PH798"/>
      <c r="PI798"/>
      <c r="PJ798"/>
      <c r="PK798"/>
      <c r="PL798"/>
      <c r="PM798"/>
      <c r="PN798"/>
      <c r="PO798"/>
      <c r="PP798"/>
      <c r="PQ798"/>
      <c r="PR798"/>
      <c r="PS798"/>
      <c r="PT798"/>
      <c r="PU798"/>
      <c r="PV798"/>
      <c r="PW798"/>
      <c r="PX798"/>
      <c r="PY798"/>
      <c r="PZ798"/>
      <c r="QA798"/>
      <c r="QB798"/>
      <c r="QC798"/>
      <c r="QD798"/>
      <c r="QE798"/>
      <c r="QF798"/>
      <c r="QG798"/>
      <c r="QH798"/>
      <c r="QI798"/>
      <c r="QJ798"/>
      <c r="QK798"/>
      <c r="QL798"/>
      <c r="QM798"/>
      <c r="QN798"/>
      <c r="QO798"/>
      <c r="QP798"/>
      <c r="QQ798"/>
      <c r="QR798"/>
      <c r="QS798"/>
      <c r="QT798"/>
      <c r="QU798"/>
      <c r="QV798"/>
      <c r="QW798"/>
      <c r="QX798"/>
      <c r="QY798"/>
      <c r="QZ798"/>
      <c r="RA798"/>
      <c r="RB798"/>
      <c r="RC798"/>
      <c r="RD798"/>
      <c r="RE798"/>
      <c r="RF798"/>
      <c r="RG798"/>
      <c r="RH798"/>
      <c r="RI798"/>
      <c r="RJ798"/>
      <c r="RK798"/>
      <c r="RL798"/>
      <c r="RM798"/>
      <c r="RN798"/>
      <c r="RO798"/>
      <c r="RP798"/>
      <c r="RQ798"/>
      <c r="RR798"/>
      <c r="RS798"/>
      <c r="RT798"/>
      <c r="RU798"/>
      <c r="RV798"/>
      <c r="RW798"/>
      <c r="RX798"/>
      <c r="RY798"/>
      <c r="RZ798"/>
      <c r="SA798"/>
      <c r="SB798"/>
      <c r="SC798"/>
      <c r="SD798"/>
      <c r="SE798"/>
      <c r="SF798"/>
      <c r="SG798"/>
      <c r="SH798"/>
      <c r="SI798"/>
      <c r="SJ798"/>
      <c r="SK798"/>
      <c r="SL798"/>
      <c r="SM798"/>
      <c r="SN798"/>
      <c r="SO798"/>
      <c r="SP798"/>
      <c r="SQ798"/>
      <c r="SR798"/>
      <c r="SS798"/>
      <c r="ST798"/>
      <c r="SU798"/>
      <c r="SV798"/>
      <c r="SW798"/>
      <c r="SX798"/>
      <c r="SY798"/>
      <c r="SZ798"/>
      <c r="TA798"/>
      <c r="TB798"/>
      <c r="TC798"/>
      <c r="TD798"/>
      <c r="TE798"/>
      <c r="TF798"/>
      <c r="TG798"/>
      <c r="TH798"/>
      <c r="TI798"/>
      <c r="TJ798"/>
      <c r="TK798"/>
      <c r="TL798"/>
      <c r="TM798"/>
      <c r="TN798"/>
      <c r="TO798"/>
      <c r="TP798"/>
      <c r="TQ798"/>
      <c r="TR798"/>
      <c r="TS798"/>
      <c r="TT798"/>
      <c r="TU798"/>
      <c r="TV798"/>
      <c r="TW798"/>
      <c r="TX798"/>
      <c r="TY798"/>
      <c r="TZ798"/>
      <c r="UA798"/>
      <c r="UB798"/>
      <c r="UC798"/>
      <c r="UD798"/>
      <c r="UE798"/>
      <c r="UF798"/>
      <c r="UG798"/>
      <c r="UH798"/>
      <c r="UI798"/>
      <c r="UJ798"/>
      <c r="UK798"/>
      <c r="UL798"/>
      <c r="UM798"/>
      <c r="UN798"/>
      <c r="UO798"/>
      <c r="UP798"/>
      <c r="UQ798"/>
      <c r="UR798"/>
      <c r="US798"/>
      <c r="UT798"/>
      <c r="UU798"/>
      <c r="UV798"/>
      <c r="UW798"/>
      <c r="UX798"/>
      <c r="UY798"/>
      <c r="UZ798"/>
      <c r="VA798"/>
      <c r="VB798"/>
      <c r="VC798"/>
      <c r="VD798"/>
      <c r="VE798"/>
      <c r="VF798"/>
      <c r="VG798"/>
      <c r="VH798"/>
      <c r="VI798"/>
      <c r="VJ798"/>
      <c r="VK798"/>
      <c r="VL798"/>
      <c r="VM798"/>
      <c r="VN798"/>
      <c r="VO798"/>
      <c r="VP798"/>
      <c r="VQ798"/>
      <c r="VR798"/>
      <c r="VS798"/>
      <c r="VT798"/>
      <c r="VU798"/>
      <c r="VV798"/>
      <c r="VW798"/>
      <c r="VX798"/>
      <c r="VY798"/>
      <c r="VZ798"/>
      <c r="WA798"/>
      <c r="WB798"/>
      <c r="WC798"/>
      <c r="WD798"/>
      <c r="WE798"/>
      <c r="WF798"/>
      <c r="WG798"/>
      <c r="WH798"/>
      <c r="WI798"/>
      <c r="WJ798"/>
      <c r="WK798"/>
      <c r="WL798"/>
      <c r="WM798"/>
      <c r="WN798"/>
      <c r="WO798"/>
      <c r="WP798"/>
      <c r="WQ798"/>
      <c r="WR798"/>
      <c r="WS798"/>
      <c r="WT798"/>
      <c r="WU798"/>
      <c r="WV798"/>
      <c r="WW798"/>
      <c r="WX798"/>
      <c r="WY798"/>
      <c r="WZ798"/>
      <c r="XA798"/>
      <c r="XB798"/>
      <c r="XC798"/>
      <c r="XD798"/>
      <c r="XE798"/>
      <c r="XF798"/>
      <c r="XG798"/>
      <c r="XH798"/>
      <c r="XI798"/>
      <c r="XJ798"/>
      <c r="XK798"/>
      <c r="XL798"/>
      <c r="XM798"/>
      <c r="XN798"/>
      <c r="XO798"/>
      <c r="XP798"/>
      <c r="XQ798"/>
      <c r="XR798"/>
      <c r="XS798"/>
      <c r="XT798"/>
      <c r="XU798"/>
      <c r="XV798"/>
      <c r="XW798"/>
      <c r="XX798"/>
      <c r="XY798"/>
      <c r="XZ798"/>
      <c r="YA798"/>
      <c r="YB798"/>
      <c r="YC798"/>
      <c r="YD798"/>
      <c r="YE798"/>
      <c r="YF798"/>
      <c r="YG798"/>
      <c r="YH798"/>
      <c r="YI798"/>
      <c r="YJ798"/>
      <c r="YK798"/>
      <c r="YL798"/>
      <c r="YM798"/>
      <c r="YN798"/>
      <c r="YO798"/>
      <c r="YP798"/>
      <c r="YQ798"/>
      <c r="YR798"/>
      <c r="YS798"/>
      <c r="YT798"/>
      <c r="YU798"/>
      <c r="YV798"/>
      <c r="YW798"/>
      <c r="YX798"/>
      <c r="YY798"/>
      <c r="YZ798"/>
      <c r="ZA798"/>
      <c r="ZB798"/>
      <c r="ZC798"/>
      <c r="ZD798"/>
      <c r="ZE798"/>
      <c r="ZF798"/>
      <c r="ZG798"/>
      <c r="ZH798"/>
      <c r="ZI798"/>
      <c r="ZJ798"/>
      <c r="ZK798"/>
      <c r="ZL798"/>
      <c r="ZM798"/>
      <c r="ZN798"/>
      <c r="ZO798"/>
      <c r="ZP798"/>
      <c r="ZQ798"/>
      <c r="ZR798"/>
      <c r="ZS798"/>
      <c r="ZT798"/>
      <c r="ZU798"/>
      <c r="ZV798"/>
      <c r="ZW798"/>
      <c r="ZX798"/>
      <c r="ZY798"/>
      <c r="ZZ798"/>
      <c r="AAA798"/>
      <c r="AAB798"/>
      <c r="AAC798"/>
      <c r="AAD798"/>
      <c r="AAE798"/>
      <c r="AAF798"/>
      <c r="AAG798"/>
      <c r="AAH798"/>
      <c r="AAI798"/>
      <c r="AAJ798"/>
      <c r="AAK798"/>
      <c r="AAL798"/>
      <c r="AAM798"/>
      <c r="AAN798"/>
      <c r="AAO798"/>
      <c r="AAP798"/>
      <c r="AAQ798"/>
      <c r="AAR798"/>
      <c r="AAS798"/>
      <c r="AAT798"/>
      <c r="AAU798"/>
      <c r="AAV798"/>
      <c r="AAW798"/>
      <c r="AAX798"/>
      <c r="AAY798"/>
      <c r="AAZ798"/>
      <c r="ABA798"/>
      <c r="ABB798"/>
      <c r="ABC798"/>
      <c r="ABD798"/>
      <c r="ABE798"/>
      <c r="ABF798"/>
      <c r="ABG798"/>
      <c r="ABH798"/>
      <c r="ABI798"/>
      <c r="ABJ798"/>
      <c r="ABK798"/>
      <c r="ABL798"/>
      <c r="ABM798"/>
      <c r="ABN798"/>
      <c r="ABO798"/>
      <c r="ABP798"/>
      <c r="ABQ798"/>
      <c r="ABR798"/>
      <c r="ABS798"/>
      <c r="ABT798"/>
      <c r="ABU798"/>
      <c r="ABV798"/>
      <c r="ABW798"/>
      <c r="ABX798"/>
      <c r="ABY798"/>
    </row>
    <row r="799" spans="1:753">
      <c r="A799" s="48">
        <v>98481</v>
      </c>
      <c r="B799" s="48"/>
      <c r="C799" s="49" t="s">
        <v>682</v>
      </c>
      <c r="D799" s="49"/>
      <c r="E799" s="49"/>
      <c r="F799" s="60">
        <v>168225</v>
      </c>
      <c r="G799" s="60"/>
      <c r="H799" s="61"/>
      <c r="I799" s="60">
        <v>28804</v>
      </c>
      <c r="J799" s="60"/>
      <c r="K799" s="61"/>
      <c r="L799" s="60">
        <v>4103</v>
      </c>
      <c r="M799" s="60"/>
      <c r="N799" s="61"/>
      <c r="O799" s="60">
        <v>27418</v>
      </c>
      <c r="P799" s="60"/>
      <c r="Q799" s="61"/>
      <c r="R799" s="60">
        <v>1639</v>
      </c>
      <c r="S799" s="60"/>
      <c r="T799" s="61"/>
      <c r="U799" s="60">
        <v>61964</v>
      </c>
      <c r="V799" s="60"/>
      <c r="W799" s="60"/>
      <c r="X799" s="61"/>
      <c r="Y799" s="60">
        <v>0</v>
      </c>
      <c r="Z799" s="60"/>
      <c r="AA799" s="61"/>
      <c r="AB799" s="60">
        <v>0</v>
      </c>
      <c r="AC799" s="60"/>
      <c r="AD799" s="61"/>
      <c r="AE799" s="60">
        <v>11141</v>
      </c>
      <c r="AF799" s="60"/>
      <c r="AG799" s="61"/>
      <c r="AH799" s="60">
        <v>11141</v>
      </c>
      <c r="AI799" s="60"/>
      <c r="AJ799" s="61"/>
      <c r="AK799" s="60"/>
      <c r="AL799" s="61"/>
      <c r="AM799" s="60">
        <v>74937</v>
      </c>
      <c r="AN799" s="60"/>
      <c r="AO799" s="61"/>
      <c r="AP799" s="60">
        <v>-3187</v>
      </c>
      <c r="AQ799" s="60"/>
      <c r="AR799" s="61"/>
      <c r="AS799" s="60">
        <v>71750</v>
      </c>
    </row>
    <row r="800" spans="1:753">
      <c r="A800" s="48">
        <v>98501</v>
      </c>
      <c r="B800" s="48"/>
      <c r="C800" s="49" t="s">
        <v>683</v>
      </c>
      <c r="D800" s="49"/>
      <c r="E800" s="49"/>
      <c r="F800" s="60">
        <v>4519676</v>
      </c>
      <c r="G800" s="60"/>
      <c r="H800" s="60"/>
      <c r="I800" s="60">
        <v>773883</v>
      </c>
      <c r="J800" s="60"/>
      <c r="K800" s="60"/>
      <c r="L800" s="60">
        <v>110241</v>
      </c>
      <c r="M800" s="60"/>
      <c r="N800" s="60"/>
      <c r="O800" s="60">
        <v>736632</v>
      </c>
      <c r="P800" s="60"/>
      <c r="Q800" s="60"/>
      <c r="R800" s="60">
        <v>141654</v>
      </c>
      <c r="S800" s="60"/>
      <c r="T800" s="60"/>
      <c r="U800" s="60">
        <v>1762410</v>
      </c>
      <c r="V800" s="60"/>
      <c r="W800" s="60"/>
      <c r="X800" s="60"/>
      <c r="Y800" s="60">
        <v>0</v>
      </c>
      <c r="Z800" s="60"/>
      <c r="AA800" s="60"/>
      <c r="AB800" s="60">
        <v>0</v>
      </c>
      <c r="AC800" s="60"/>
      <c r="AD800" s="60"/>
      <c r="AE800" s="60">
        <v>0</v>
      </c>
      <c r="AF800" s="60"/>
      <c r="AG800" s="60"/>
      <c r="AH800" s="60">
        <v>0</v>
      </c>
      <c r="AI800" s="60"/>
      <c r="AJ800" s="60"/>
      <c r="AK800" s="60"/>
      <c r="AL800" s="60"/>
      <c r="AM800" s="60">
        <v>2013329</v>
      </c>
      <c r="AN800" s="60"/>
      <c r="AO800" s="60"/>
      <c r="AP800" s="60">
        <v>52916</v>
      </c>
      <c r="AQ800" s="60"/>
      <c r="AR800" s="60"/>
      <c r="AS800" s="60">
        <v>2066245</v>
      </c>
    </row>
    <row r="801" spans="1:753" s="46" customFormat="1">
      <c r="A801" s="44">
        <v>98511</v>
      </c>
      <c r="B801" s="44"/>
      <c r="C801" s="45" t="s">
        <v>684</v>
      </c>
      <c r="D801" s="45"/>
      <c r="E801" s="45"/>
      <c r="F801" s="58">
        <v>134908</v>
      </c>
      <c r="G801" s="58"/>
      <c r="H801" s="58"/>
      <c r="I801" s="58">
        <v>23100</v>
      </c>
      <c r="J801" s="58"/>
      <c r="K801" s="58"/>
      <c r="L801" s="58">
        <v>3291</v>
      </c>
      <c r="M801" s="58"/>
      <c r="N801" s="58"/>
      <c r="O801" s="58">
        <v>21988</v>
      </c>
      <c r="P801" s="58"/>
      <c r="Q801" s="58"/>
      <c r="R801" s="58">
        <v>8529</v>
      </c>
      <c r="S801" s="58"/>
      <c r="T801" s="58"/>
      <c r="U801" s="58">
        <v>56908</v>
      </c>
      <c r="V801" s="58"/>
      <c r="W801" s="61"/>
      <c r="X801" s="58"/>
      <c r="Y801" s="58">
        <v>0</v>
      </c>
      <c r="Z801" s="58"/>
      <c r="AA801" s="58"/>
      <c r="AB801" s="58">
        <v>0</v>
      </c>
      <c r="AC801" s="58"/>
      <c r="AD801" s="58"/>
      <c r="AE801" s="58">
        <v>2038</v>
      </c>
      <c r="AF801" s="58"/>
      <c r="AG801" s="58"/>
      <c r="AH801" s="58">
        <v>2038</v>
      </c>
      <c r="AI801" s="58"/>
      <c r="AJ801" s="58"/>
      <c r="AK801" s="58"/>
      <c r="AL801" s="58"/>
      <c r="AM801" s="58">
        <v>60096</v>
      </c>
      <c r="AN801" s="58"/>
      <c r="AO801" s="58"/>
      <c r="AP801" s="58">
        <v>1859</v>
      </c>
      <c r="AQ801" s="58"/>
      <c r="AR801" s="58"/>
      <c r="AS801" s="58">
        <v>61955</v>
      </c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  <c r="IV801"/>
      <c r="IW801"/>
      <c r="IX801"/>
      <c r="IY801"/>
      <c r="IZ801"/>
      <c r="JA801"/>
      <c r="JB801"/>
      <c r="JC801"/>
      <c r="JD801"/>
      <c r="JE801"/>
      <c r="JF801"/>
      <c r="JG801"/>
      <c r="JH801"/>
      <c r="JI801"/>
      <c r="JJ801"/>
      <c r="JK801"/>
      <c r="JL801"/>
      <c r="JM801"/>
      <c r="JN801"/>
      <c r="JO801"/>
      <c r="JP801"/>
      <c r="JQ801"/>
      <c r="JR801"/>
      <c r="JS801"/>
      <c r="JT801"/>
      <c r="JU801"/>
      <c r="JV801"/>
      <c r="JW801"/>
      <c r="JX801"/>
      <c r="JY801"/>
      <c r="JZ801"/>
      <c r="KA801"/>
      <c r="KB801"/>
      <c r="KC801"/>
      <c r="KD801"/>
      <c r="KE801"/>
      <c r="KF801"/>
      <c r="KG801"/>
      <c r="KH801"/>
      <c r="KI801"/>
      <c r="KJ801"/>
      <c r="KK801"/>
      <c r="KL801"/>
      <c r="KM801"/>
      <c r="KN801"/>
      <c r="KO801"/>
      <c r="KP801"/>
      <c r="KQ801"/>
      <c r="KR801"/>
      <c r="KS801"/>
      <c r="KT801"/>
      <c r="KU801"/>
      <c r="KV801"/>
      <c r="KW801"/>
      <c r="KX801"/>
      <c r="KY801"/>
      <c r="KZ801"/>
      <c r="LA801"/>
      <c r="LB801"/>
      <c r="LC801"/>
      <c r="LD801"/>
      <c r="LE801"/>
      <c r="LF801"/>
      <c r="LG801"/>
      <c r="LH801"/>
      <c r="LI801"/>
      <c r="LJ801"/>
      <c r="LK801"/>
      <c r="LL801"/>
      <c r="LM801"/>
      <c r="LN801"/>
      <c r="LO801"/>
      <c r="LP801"/>
      <c r="LQ801"/>
      <c r="LR801"/>
      <c r="LS801"/>
      <c r="LT801"/>
      <c r="LU801"/>
      <c r="LV801"/>
      <c r="LW801"/>
      <c r="LX801"/>
      <c r="LY801"/>
      <c r="LZ801"/>
      <c r="MA801"/>
      <c r="MB801"/>
      <c r="MC801"/>
      <c r="MD801"/>
      <c r="ME801"/>
      <c r="MF801"/>
      <c r="MG801"/>
      <c r="MH801"/>
      <c r="MI801"/>
      <c r="MJ801"/>
      <c r="MK801"/>
      <c r="ML801"/>
      <c r="MM801"/>
      <c r="MN801"/>
      <c r="MO801"/>
      <c r="MP801"/>
      <c r="MQ801"/>
      <c r="MR801"/>
      <c r="MS801"/>
      <c r="MT801"/>
      <c r="MU801"/>
      <c r="MV801"/>
      <c r="MW801"/>
      <c r="MX801"/>
      <c r="MY801"/>
      <c r="MZ801"/>
      <c r="NA801"/>
      <c r="NB801"/>
      <c r="NC801"/>
      <c r="ND801"/>
      <c r="NE801"/>
      <c r="NF801"/>
      <c r="NG801"/>
      <c r="NH801"/>
      <c r="NI801"/>
      <c r="NJ801"/>
      <c r="NK801"/>
      <c r="NL801"/>
      <c r="NM801"/>
      <c r="NN801"/>
      <c r="NO801"/>
      <c r="NP801"/>
      <c r="NQ801"/>
      <c r="NR801"/>
      <c r="NS801"/>
      <c r="NT801"/>
      <c r="NU801"/>
      <c r="NV801"/>
      <c r="NW801"/>
      <c r="NX801"/>
      <c r="NY801"/>
      <c r="NZ801"/>
      <c r="OA801"/>
      <c r="OB801"/>
      <c r="OC801"/>
      <c r="OD801"/>
      <c r="OE801"/>
      <c r="OF801"/>
      <c r="OG801"/>
      <c r="OH801"/>
      <c r="OI801"/>
      <c r="OJ801"/>
      <c r="OK801"/>
      <c r="OL801"/>
      <c r="OM801"/>
      <c r="ON801"/>
      <c r="OO801"/>
      <c r="OP801"/>
      <c r="OQ801"/>
      <c r="OR801"/>
      <c r="OS801"/>
      <c r="OT801"/>
      <c r="OU801"/>
      <c r="OV801"/>
      <c r="OW801"/>
      <c r="OX801"/>
      <c r="OY801"/>
      <c r="OZ801"/>
      <c r="PA801"/>
      <c r="PB801"/>
      <c r="PC801"/>
      <c r="PD801"/>
      <c r="PE801"/>
      <c r="PF801"/>
      <c r="PG801"/>
      <c r="PH801"/>
      <c r="PI801"/>
      <c r="PJ801"/>
      <c r="PK801"/>
      <c r="PL801"/>
      <c r="PM801"/>
      <c r="PN801"/>
      <c r="PO801"/>
      <c r="PP801"/>
      <c r="PQ801"/>
      <c r="PR801"/>
      <c r="PS801"/>
      <c r="PT801"/>
      <c r="PU801"/>
      <c r="PV801"/>
      <c r="PW801"/>
      <c r="PX801"/>
      <c r="PY801"/>
      <c r="PZ801"/>
      <c r="QA801"/>
      <c r="QB801"/>
      <c r="QC801"/>
      <c r="QD801"/>
      <c r="QE801"/>
      <c r="QF801"/>
      <c r="QG801"/>
      <c r="QH801"/>
      <c r="QI801"/>
      <c r="QJ801"/>
      <c r="QK801"/>
      <c r="QL801"/>
      <c r="QM801"/>
      <c r="QN801"/>
      <c r="QO801"/>
      <c r="QP801"/>
      <c r="QQ801"/>
      <c r="QR801"/>
      <c r="QS801"/>
      <c r="QT801"/>
      <c r="QU801"/>
      <c r="QV801"/>
      <c r="QW801"/>
      <c r="QX801"/>
      <c r="QY801"/>
      <c r="QZ801"/>
      <c r="RA801"/>
      <c r="RB801"/>
      <c r="RC801"/>
      <c r="RD801"/>
      <c r="RE801"/>
      <c r="RF801"/>
      <c r="RG801"/>
      <c r="RH801"/>
      <c r="RI801"/>
      <c r="RJ801"/>
      <c r="RK801"/>
      <c r="RL801"/>
      <c r="RM801"/>
      <c r="RN801"/>
      <c r="RO801"/>
      <c r="RP801"/>
      <c r="RQ801"/>
      <c r="RR801"/>
      <c r="RS801"/>
      <c r="RT801"/>
      <c r="RU801"/>
      <c r="RV801"/>
      <c r="RW801"/>
      <c r="RX801"/>
      <c r="RY801"/>
      <c r="RZ801"/>
      <c r="SA801"/>
      <c r="SB801"/>
      <c r="SC801"/>
      <c r="SD801"/>
      <c r="SE801"/>
      <c r="SF801"/>
      <c r="SG801"/>
      <c r="SH801"/>
      <c r="SI801"/>
      <c r="SJ801"/>
      <c r="SK801"/>
      <c r="SL801"/>
      <c r="SM801"/>
      <c r="SN801"/>
      <c r="SO801"/>
      <c r="SP801"/>
      <c r="SQ801"/>
      <c r="SR801"/>
      <c r="SS801"/>
      <c r="ST801"/>
      <c r="SU801"/>
      <c r="SV801"/>
      <c r="SW801"/>
      <c r="SX801"/>
      <c r="SY801"/>
      <c r="SZ801"/>
      <c r="TA801"/>
      <c r="TB801"/>
      <c r="TC801"/>
      <c r="TD801"/>
      <c r="TE801"/>
      <c r="TF801"/>
      <c r="TG801"/>
      <c r="TH801"/>
      <c r="TI801"/>
      <c r="TJ801"/>
      <c r="TK801"/>
      <c r="TL801"/>
      <c r="TM801"/>
      <c r="TN801"/>
      <c r="TO801"/>
      <c r="TP801"/>
      <c r="TQ801"/>
      <c r="TR801"/>
      <c r="TS801"/>
      <c r="TT801"/>
      <c r="TU801"/>
      <c r="TV801"/>
      <c r="TW801"/>
      <c r="TX801"/>
      <c r="TY801"/>
      <c r="TZ801"/>
      <c r="UA801"/>
      <c r="UB801"/>
      <c r="UC801"/>
      <c r="UD801"/>
      <c r="UE801"/>
      <c r="UF801"/>
      <c r="UG801"/>
      <c r="UH801"/>
      <c r="UI801"/>
      <c r="UJ801"/>
      <c r="UK801"/>
      <c r="UL801"/>
      <c r="UM801"/>
      <c r="UN801"/>
      <c r="UO801"/>
      <c r="UP801"/>
      <c r="UQ801"/>
      <c r="UR801"/>
      <c r="US801"/>
      <c r="UT801"/>
      <c r="UU801"/>
      <c r="UV801"/>
      <c r="UW801"/>
      <c r="UX801"/>
      <c r="UY801"/>
      <c r="UZ801"/>
      <c r="VA801"/>
      <c r="VB801"/>
      <c r="VC801"/>
      <c r="VD801"/>
      <c r="VE801"/>
      <c r="VF801"/>
      <c r="VG801"/>
      <c r="VH801"/>
      <c r="VI801"/>
      <c r="VJ801"/>
      <c r="VK801"/>
      <c r="VL801"/>
      <c r="VM801"/>
      <c r="VN801"/>
      <c r="VO801"/>
      <c r="VP801"/>
      <c r="VQ801"/>
      <c r="VR801"/>
      <c r="VS801"/>
      <c r="VT801"/>
      <c r="VU801"/>
      <c r="VV801"/>
      <c r="VW801"/>
      <c r="VX801"/>
      <c r="VY801"/>
      <c r="VZ801"/>
      <c r="WA801"/>
      <c r="WB801"/>
      <c r="WC801"/>
      <c r="WD801"/>
      <c r="WE801"/>
      <c r="WF801"/>
      <c r="WG801"/>
      <c r="WH801"/>
      <c r="WI801"/>
      <c r="WJ801"/>
      <c r="WK801"/>
      <c r="WL801"/>
      <c r="WM801"/>
      <c r="WN801"/>
      <c r="WO801"/>
      <c r="WP801"/>
      <c r="WQ801"/>
      <c r="WR801"/>
      <c r="WS801"/>
      <c r="WT801"/>
      <c r="WU801"/>
      <c r="WV801"/>
      <c r="WW801"/>
      <c r="WX801"/>
      <c r="WY801"/>
      <c r="WZ801"/>
      <c r="XA801"/>
      <c r="XB801"/>
      <c r="XC801"/>
      <c r="XD801"/>
      <c r="XE801"/>
      <c r="XF801"/>
      <c r="XG801"/>
      <c r="XH801"/>
      <c r="XI801"/>
      <c r="XJ801"/>
      <c r="XK801"/>
      <c r="XL801"/>
      <c r="XM801"/>
      <c r="XN801"/>
      <c r="XO801"/>
      <c r="XP801"/>
      <c r="XQ801"/>
      <c r="XR801"/>
      <c r="XS801"/>
      <c r="XT801"/>
      <c r="XU801"/>
      <c r="XV801"/>
      <c r="XW801"/>
      <c r="XX801"/>
      <c r="XY801"/>
      <c r="XZ801"/>
      <c r="YA801"/>
      <c r="YB801"/>
      <c r="YC801"/>
      <c r="YD801"/>
      <c r="YE801"/>
      <c r="YF801"/>
      <c r="YG801"/>
      <c r="YH801"/>
      <c r="YI801"/>
      <c r="YJ801"/>
      <c r="YK801"/>
      <c r="YL801"/>
      <c r="YM801"/>
      <c r="YN801"/>
      <c r="YO801"/>
      <c r="YP801"/>
      <c r="YQ801"/>
      <c r="YR801"/>
      <c r="YS801"/>
      <c r="YT801"/>
      <c r="YU801"/>
      <c r="YV801"/>
      <c r="YW801"/>
      <c r="YX801"/>
      <c r="YY801"/>
      <c r="YZ801"/>
      <c r="ZA801"/>
      <c r="ZB801"/>
      <c r="ZC801"/>
      <c r="ZD801"/>
      <c r="ZE801"/>
      <c r="ZF801"/>
      <c r="ZG801"/>
      <c r="ZH801"/>
      <c r="ZI801"/>
      <c r="ZJ801"/>
      <c r="ZK801"/>
      <c r="ZL801"/>
      <c r="ZM801"/>
      <c r="ZN801"/>
      <c r="ZO801"/>
      <c r="ZP801"/>
      <c r="ZQ801"/>
      <c r="ZR801"/>
      <c r="ZS801"/>
      <c r="ZT801"/>
      <c r="ZU801"/>
      <c r="ZV801"/>
      <c r="ZW801"/>
      <c r="ZX801"/>
      <c r="ZY801"/>
      <c r="ZZ801"/>
      <c r="AAA801"/>
      <c r="AAB801"/>
      <c r="AAC801"/>
      <c r="AAD801"/>
      <c r="AAE801"/>
      <c r="AAF801"/>
      <c r="AAG801"/>
      <c r="AAH801"/>
      <c r="AAI801"/>
      <c r="AAJ801"/>
      <c r="AAK801"/>
      <c r="AAL801"/>
      <c r="AAM801"/>
      <c r="AAN801"/>
      <c r="AAO801"/>
      <c r="AAP801"/>
      <c r="AAQ801"/>
      <c r="AAR801"/>
      <c r="AAS801"/>
      <c r="AAT801"/>
      <c r="AAU801"/>
      <c r="AAV801"/>
      <c r="AAW801"/>
      <c r="AAX801"/>
      <c r="AAY801"/>
      <c r="AAZ801"/>
      <c r="ABA801"/>
      <c r="ABB801"/>
      <c r="ABC801"/>
      <c r="ABD801"/>
      <c r="ABE801"/>
      <c r="ABF801"/>
      <c r="ABG801"/>
      <c r="ABH801"/>
      <c r="ABI801"/>
      <c r="ABJ801"/>
      <c r="ABK801"/>
      <c r="ABL801"/>
      <c r="ABM801"/>
      <c r="ABN801"/>
      <c r="ABO801"/>
      <c r="ABP801"/>
      <c r="ABQ801"/>
      <c r="ABR801"/>
      <c r="ABS801"/>
      <c r="ABT801"/>
      <c r="ABU801"/>
      <c r="ABV801"/>
      <c r="ABW801"/>
      <c r="ABX801"/>
      <c r="ABY801"/>
    </row>
    <row r="802" spans="1:753" s="47" customFormat="1">
      <c r="A802" s="44">
        <v>98517</v>
      </c>
      <c r="B802" s="44"/>
      <c r="C802" s="45" t="s">
        <v>685</v>
      </c>
      <c r="D802" s="45"/>
      <c r="E802" s="45"/>
      <c r="F802" s="59">
        <v>6554</v>
      </c>
      <c r="G802" s="59"/>
      <c r="H802" s="59"/>
      <c r="I802" s="59">
        <v>1122</v>
      </c>
      <c r="J802" s="59"/>
      <c r="K802" s="59"/>
      <c r="L802" s="59">
        <v>160</v>
      </c>
      <c r="M802" s="59"/>
      <c r="N802" s="59"/>
      <c r="O802" s="59">
        <v>1068</v>
      </c>
      <c r="P802" s="59"/>
      <c r="Q802" s="59"/>
      <c r="R802" s="59">
        <v>3726</v>
      </c>
      <c r="S802" s="59"/>
      <c r="T802" s="59"/>
      <c r="U802" s="59">
        <v>6076</v>
      </c>
      <c r="V802" s="59"/>
      <c r="W802" s="60"/>
      <c r="X802" s="59"/>
      <c r="Y802" s="59">
        <v>0</v>
      </c>
      <c r="Z802" s="59"/>
      <c r="AA802" s="59"/>
      <c r="AB802" s="59">
        <v>0</v>
      </c>
      <c r="AC802" s="59"/>
      <c r="AD802" s="59"/>
      <c r="AE802" s="59">
        <v>0</v>
      </c>
      <c r="AF802" s="59"/>
      <c r="AG802" s="59"/>
      <c r="AH802" s="59">
        <v>0</v>
      </c>
      <c r="AI802" s="59"/>
      <c r="AJ802" s="59"/>
      <c r="AK802" s="59"/>
      <c r="AL802" s="59"/>
      <c r="AM802" s="59">
        <v>2920</v>
      </c>
      <c r="AN802" s="59"/>
      <c r="AO802" s="59"/>
      <c r="AP802" s="59">
        <v>1346</v>
      </c>
      <c r="AQ802" s="59"/>
      <c r="AR802" s="59"/>
      <c r="AS802" s="59">
        <v>4266</v>
      </c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</row>
    <row r="803" spans="1:753" s="47" customFormat="1">
      <c r="A803" s="44">
        <v>98521</v>
      </c>
      <c r="B803" s="44"/>
      <c r="C803" s="45" t="s">
        <v>686</v>
      </c>
      <c r="D803" s="45"/>
      <c r="E803" s="45"/>
      <c r="F803" s="59">
        <v>1730039</v>
      </c>
      <c r="G803" s="59"/>
      <c r="H803" s="59"/>
      <c r="I803" s="59">
        <v>296227</v>
      </c>
      <c r="J803" s="59"/>
      <c r="K803" s="59"/>
      <c r="L803" s="59">
        <v>42198</v>
      </c>
      <c r="M803" s="59"/>
      <c r="N803" s="59"/>
      <c r="O803" s="59">
        <v>281968</v>
      </c>
      <c r="P803" s="59"/>
      <c r="Q803" s="59"/>
      <c r="R803" s="59">
        <v>17396</v>
      </c>
      <c r="S803" s="59"/>
      <c r="T803" s="59"/>
      <c r="U803" s="59">
        <v>637789</v>
      </c>
      <c r="V803" s="59"/>
      <c r="W803" s="60"/>
      <c r="X803" s="59"/>
      <c r="Y803" s="59">
        <v>0</v>
      </c>
      <c r="Z803" s="59"/>
      <c r="AA803" s="59"/>
      <c r="AB803" s="59">
        <v>0</v>
      </c>
      <c r="AC803" s="59"/>
      <c r="AD803" s="59"/>
      <c r="AE803" s="59">
        <v>49380</v>
      </c>
      <c r="AF803" s="59"/>
      <c r="AG803" s="59"/>
      <c r="AH803" s="59">
        <v>49380</v>
      </c>
      <c r="AI803" s="59"/>
      <c r="AJ803" s="59"/>
      <c r="AK803" s="59"/>
      <c r="AL803" s="59"/>
      <c r="AM803" s="59">
        <v>770661</v>
      </c>
      <c r="AN803" s="59"/>
      <c r="AO803" s="59"/>
      <c r="AP803" s="59">
        <v>-17445</v>
      </c>
      <c r="AQ803" s="59"/>
      <c r="AR803" s="59"/>
      <c r="AS803" s="59">
        <v>753216</v>
      </c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  <c r="IV803"/>
      <c r="IW803"/>
      <c r="IX803"/>
      <c r="IY803"/>
      <c r="IZ803"/>
      <c r="JA803"/>
      <c r="JB803"/>
      <c r="JC803"/>
      <c r="JD803"/>
      <c r="JE803"/>
      <c r="JF803"/>
      <c r="JG803"/>
      <c r="JH803"/>
      <c r="JI803"/>
      <c r="JJ803"/>
      <c r="JK803"/>
      <c r="JL803"/>
      <c r="JM803"/>
      <c r="JN803"/>
      <c r="JO803"/>
      <c r="JP803"/>
      <c r="JQ803"/>
      <c r="JR803"/>
      <c r="JS803"/>
      <c r="JT803"/>
      <c r="JU803"/>
      <c r="JV803"/>
      <c r="JW803"/>
      <c r="JX803"/>
      <c r="JY803"/>
      <c r="JZ803"/>
      <c r="KA803"/>
      <c r="KB803"/>
      <c r="KC803"/>
      <c r="KD803"/>
      <c r="KE803"/>
      <c r="KF803"/>
      <c r="KG803"/>
      <c r="KH803"/>
      <c r="KI803"/>
      <c r="KJ803"/>
      <c r="KK803"/>
      <c r="KL803"/>
      <c r="KM803"/>
      <c r="KN803"/>
      <c r="KO803"/>
      <c r="KP803"/>
      <c r="KQ803"/>
      <c r="KR803"/>
      <c r="KS803"/>
      <c r="KT803"/>
      <c r="KU803"/>
      <c r="KV803"/>
      <c r="KW803"/>
      <c r="KX803"/>
      <c r="KY803"/>
      <c r="KZ803"/>
      <c r="LA803"/>
      <c r="LB803"/>
      <c r="LC803"/>
      <c r="LD803"/>
      <c r="LE803"/>
      <c r="LF803"/>
      <c r="LG803"/>
      <c r="LH803"/>
      <c r="LI803"/>
      <c r="LJ803"/>
      <c r="LK803"/>
      <c r="LL803"/>
      <c r="LM803"/>
      <c r="LN803"/>
      <c r="LO803"/>
      <c r="LP803"/>
      <c r="LQ803"/>
      <c r="LR803"/>
      <c r="LS803"/>
      <c r="LT803"/>
      <c r="LU803"/>
      <c r="LV803"/>
      <c r="LW803"/>
      <c r="LX803"/>
      <c r="LY803"/>
      <c r="LZ803"/>
      <c r="MA803"/>
      <c r="MB803"/>
      <c r="MC803"/>
      <c r="MD803"/>
      <c r="ME803"/>
      <c r="MF803"/>
      <c r="MG803"/>
      <c r="MH803"/>
      <c r="MI803"/>
      <c r="MJ803"/>
      <c r="MK803"/>
      <c r="ML803"/>
      <c r="MM803"/>
      <c r="MN803"/>
      <c r="MO803"/>
      <c r="MP803"/>
      <c r="MQ803"/>
      <c r="MR803"/>
      <c r="MS803"/>
      <c r="MT803"/>
      <c r="MU803"/>
      <c r="MV803"/>
      <c r="MW803"/>
      <c r="MX803"/>
      <c r="MY803"/>
      <c r="MZ803"/>
      <c r="NA803"/>
      <c r="NB803"/>
      <c r="NC803"/>
      <c r="ND803"/>
      <c r="NE803"/>
      <c r="NF803"/>
      <c r="NG803"/>
      <c r="NH803"/>
      <c r="NI803"/>
      <c r="NJ803"/>
      <c r="NK803"/>
      <c r="NL803"/>
      <c r="NM803"/>
      <c r="NN803"/>
      <c r="NO803"/>
      <c r="NP803"/>
      <c r="NQ803"/>
      <c r="NR803"/>
      <c r="NS803"/>
      <c r="NT803"/>
      <c r="NU803"/>
      <c r="NV803"/>
      <c r="NW803"/>
      <c r="NX803"/>
      <c r="NY803"/>
      <c r="NZ803"/>
      <c r="OA803"/>
      <c r="OB803"/>
      <c r="OC803"/>
      <c r="OD803"/>
      <c r="OE803"/>
      <c r="OF803"/>
      <c r="OG803"/>
      <c r="OH803"/>
      <c r="OI803"/>
      <c r="OJ803"/>
      <c r="OK803"/>
      <c r="OL803"/>
      <c r="OM803"/>
      <c r="ON803"/>
      <c r="OO803"/>
      <c r="OP803"/>
      <c r="OQ803"/>
      <c r="OR803"/>
      <c r="OS803"/>
      <c r="OT803"/>
      <c r="OU803"/>
      <c r="OV803"/>
      <c r="OW803"/>
      <c r="OX803"/>
      <c r="OY803"/>
      <c r="OZ803"/>
      <c r="PA803"/>
      <c r="PB803"/>
      <c r="PC803"/>
      <c r="PD803"/>
      <c r="PE803"/>
      <c r="PF803"/>
      <c r="PG803"/>
      <c r="PH803"/>
      <c r="PI803"/>
      <c r="PJ803"/>
      <c r="PK803"/>
      <c r="PL803"/>
      <c r="PM803"/>
      <c r="PN803"/>
      <c r="PO803"/>
      <c r="PP803"/>
      <c r="PQ803"/>
      <c r="PR803"/>
      <c r="PS803"/>
      <c r="PT803"/>
      <c r="PU803"/>
      <c r="PV803"/>
      <c r="PW803"/>
      <c r="PX803"/>
      <c r="PY803"/>
      <c r="PZ803"/>
      <c r="QA803"/>
      <c r="QB803"/>
      <c r="QC803"/>
      <c r="QD803"/>
      <c r="QE803"/>
      <c r="QF803"/>
      <c r="QG803"/>
      <c r="QH803"/>
      <c r="QI803"/>
      <c r="QJ803"/>
      <c r="QK803"/>
      <c r="QL803"/>
      <c r="QM803"/>
      <c r="QN803"/>
      <c r="QO803"/>
      <c r="QP803"/>
      <c r="QQ803"/>
      <c r="QR803"/>
      <c r="QS803"/>
      <c r="QT803"/>
      <c r="QU803"/>
      <c r="QV803"/>
      <c r="QW803"/>
      <c r="QX803"/>
      <c r="QY803"/>
      <c r="QZ803"/>
      <c r="RA803"/>
      <c r="RB803"/>
      <c r="RC803"/>
      <c r="RD803"/>
      <c r="RE803"/>
      <c r="RF803"/>
      <c r="RG803"/>
      <c r="RH803"/>
      <c r="RI803"/>
      <c r="RJ803"/>
      <c r="RK803"/>
      <c r="RL803"/>
      <c r="RM803"/>
      <c r="RN803"/>
      <c r="RO803"/>
      <c r="RP803"/>
      <c r="RQ803"/>
      <c r="RR803"/>
      <c r="RS803"/>
      <c r="RT803"/>
      <c r="RU803"/>
      <c r="RV803"/>
      <c r="RW803"/>
      <c r="RX803"/>
      <c r="RY803"/>
      <c r="RZ803"/>
      <c r="SA803"/>
      <c r="SB803"/>
      <c r="SC803"/>
      <c r="SD803"/>
      <c r="SE803"/>
      <c r="SF803"/>
      <c r="SG803"/>
      <c r="SH803"/>
      <c r="SI803"/>
      <c r="SJ803"/>
      <c r="SK803"/>
      <c r="SL803"/>
      <c r="SM803"/>
      <c r="SN803"/>
      <c r="SO803"/>
      <c r="SP803"/>
      <c r="SQ803"/>
      <c r="SR803"/>
      <c r="SS803"/>
      <c r="ST803"/>
      <c r="SU803"/>
      <c r="SV803"/>
      <c r="SW803"/>
      <c r="SX803"/>
      <c r="SY803"/>
      <c r="SZ803"/>
      <c r="TA803"/>
      <c r="TB803"/>
      <c r="TC803"/>
      <c r="TD803"/>
      <c r="TE803"/>
      <c r="TF803"/>
      <c r="TG803"/>
      <c r="TH803"/>
      <c r="TI803"/>
      <c r="TJ803"/>
      <c r="TK803"/>
      <c r="TL803"/>
      <c r="TM803"/>
      <c r="TN803"/>
      <c r="TO803"/>
      <c r="TP803"/>
      <c r="TQ803"/>
      <c r="TR803"/>
      <c r="TS803"/>
      <c r="TT803"/>
      <c r="TU803"/>
      <c r="TV803"/>
      <c r="TW803"/>
      <c r="TX803"/>
      <c r="TY803"/>
      <c r="TZ803"/>
      <c r="UA803"/>
      <c r="UB803"/>
      <c r="UC803"/>
      <c r="UD803"/>
      <c r="UE803"/>
      <c r="UF803"/>
      <c r="UG803"/>
      <c r="UH803"/>
      <c r="UI803"/>
      <c r="UJ803"/>
      <c r="UK803"/>
      <c r="UL803"/>
      <c r="UM803"/>
      <c r="UN803"/>
      <c r="UO803"/>
      <c r="UP803"/>
      <c r="UQ803"/>
      <c r="UR803"/>
      <c r="US803"/>
      <c r="UT803"/>
      <c r="UU803"/>
      <c r="UV803"/>
      <c r="UW803"/>
      <c r="UX803"/>
      <c r="UY803"/>
      <c r="UZ803"/>
      <c r="VA803"/>
      <c r="VB803"/>
      <c r="VC803"/>
      <c r="VD803"/>
      <c r="VE803"/>
      <c r="VF803"/>
      <c r="VG803"/>
      <c r="VH803"/>
      <c r="VI803"/>
      <c r="VJ803"/>
      <c r="VK803"/>
      <c r="VL803"/>
      <c r="VM803"/>
      <c r="VN803"/>
      <c r="VO803"/>
      <c r="VP803"/>
      <c r="VQ803"/>
      <c r="VR803"/>
      <c r="VS803"/>
      <c r="VT803"/>
      <c r="VU803"/>
      <c r="VV803"/>
      <c r="VW803"/>
      <c r="VX803"/>
      <c r="VY803"/>
      <c r="VZ803"/>
      <c r="WA803"/>
      <c r="WB803"/>
      <c r="WC803"/>
      <c r="WD803"/>
      <c r="WE803"/>
      <c r="WF803"/>
      <c r="WG803"/>
      <c r="WH803"/>
      <c r="WI803"/>
      <c r="WJ803"/>
      <c r="WK803"/>
      <c r="WL803"/>
      <c r="WM803"/>
      <c r="WN803"/>
      <c r="WO803"/>
      <c r="WP803"/>
      <c r="WQ803"/>
      <c r="WR803"/>
      <c r="WS803"/>
      <c r="WT803"/>
      <c r="WU803"/>
      <c r="WV803"/>
      <c r="WW803"/>
      <c r="WX803"/>
      <c r="WY803"/>
      <c r="WZ803"/>
      <c r="XA803"/>
      <c r="XB803"/>
      <c r="XC803"/>
      <c r="XD803"/>
      <c r="XE803"/>
      <c r="XF803"/>
      <c r="XG803"/>
      <c r="XH803"/>
      <c r="XI803"/>
      <c r="XJ803"/>
      <c r="XK803"/>
      <c r="XL803"/>
      <c r="XM803"/>
      <c r="XN803"/>
      <c r="XO803"/>
      <c r="XP803"/>
      <c r="XQ803"/>
      <c r="XR803"/>
      <c r="XS803"/>
      <c r="XT803"/>
      <c r="XU803"/>
      <c r="XV803"/>
      <c r="XW803"/>
      <c r="XX803"/>
      <c r="XY803"/>
      <c r="XZ803"/>
      <c r="YA803"/>
      <c r="YB803"/>
      <c r="YC803"/>
      <c r="YD803"/>
      <c r="YE803"/>
      <c r="YF803"/>
      <c r="YG803"/>
      <c r="YH803"/>
      <c r="YI803"/>
      <c r="YJ803"/>
      <c r="YK803"/>
      <c r="YL803"/>
      <c r="YM803"/>
      <c r="YN803"/>
      <c r="YO803"/>
      <c r="YP803"/>
      <c r="YQ803"/>
      <c r="YR803"/>
      <c r="YS803"/>
      <c r="YT803"/>
      <c r="YU803"/>
      <c r="YV803"/>
      <c r="YW803"/>
      <c r="YX803"/>
      <c r="YY803"/>
      <c r="YZ803"/>
      <c r="ZA803"/>
      <c r="ZB803"/>
      <c r="ZC803"/>
      <c r="ZD803"/>
      <c r="ZE803"/>
      <c r="ZF803"/>
      <c r="ZG803"/>
      <c r="ZH803"/>
      <c r="ZI803"/>
      <c r="ZJ803"/>
      <c r="ZK803"/>
      <c r="ZL803"/>
      <c r="ZM803"/>
      <c r="ZN803"/>
      <c r="ZO803"/>
      <c r="ZP803"/>
      <c r="ZQ803"/>
      <c r="ZR803"/>
      <c r="ZS803"/>
      <c r="ZT803"/>
      <c r="ZU803"/>
      <c r="ZV803"/>
      <c r="ZW803"/>
      <c r="ZX803"/>
      <c r="ZY803"/>
      <c r="ZZ803"/>
      <c r="AAA803"/>
      <c r="AAB803"/>
      <c r="AAC803"/>
      <c r="AAD803"/>
      <c r="AAE803"/>
      <c r="AAF803"/>
      <c r="AAG803"/>
      <c r="AAH803"/>
      <c r="AAI803"/>
      <c r="AAJ803"/>
      <c r="AAK803"/>
      <c r="AAL803"/>
      <c r="AAM803"/>
      <c r="AAN803"/>
      <c r="AAO803"/>
      <c r="AAP803"/>
      <c r="AAQ803"/>
      <c r="AAR803"/>
      <c r="AAS803"/>
      <c r="AAT803"/>
      <c r="AAU803"/>
      <c r="AAV803"/>
      <c r="AAW803"/>
      <c r="AAX803"/>
      <c r="AAY803"/>
      <c r="AAZ803"/>
      <c r="ABA803"/>
      <c r="ABB803"/>
      <c r="ABC803"/>
      <c r="ABD803"/>
      <c r="ABE803"/>
      <c r="ABF803"/>
      <c r="ABG803"/>
      <c r="ABH803"/>
      <c r="ABI803"/>
      <c r="ABJ803"/>
      <c r="ABK803"/>
      <c r="ABL803"/>
      <c r="ABM803"/>
      <c r="ABN803"/>
      <c r="ABO803"/>
      <c r="ABP803"/>
      <c r="ABQ803"/>
      <c r="ABR803"/>
      <c r="ABS803"/>
      <c r="ABT803"/>
      <c r="ABU803"/>
      <c r="ABV803"/>
      <c r="ABW803"/>
      <c r="ABX803"/>
      <c r="ABY803"/>
    </row>
    <row r="804" spans="1:753" s="47" customFormat="1">
      <c r="A804" s="44">
        <v>98601</v>
      </c>
      <c r="B804" s="44"/>
      <c r="C804" s="45" t="s">
        <v>687</v>
      </c>
      <c r="D804" s="45"/>
      <c r="E804" s="45"/>
      <c r="F804" s="59">
        <v>9794725</v>
      </c>
      <c r="G804" s="59"/>
      <c r="H804" s="59"/>
      <c r="I804" s="59">
        <v>1677105</v>
      </c>
      <c r="J804" s="59"/>
      <c r="K804" s="59"/>
      <c r="L804" s="59">
        <v>238907</v>
      </c>
      <c r="M804" s="59"/>
      <c r="N804" s="59"/>
      <c r="O804" s="59">
        <v>1596378</v>
      </c>
      <c r="P804" s="59"/>
      <c r="Q804" s="59"/>
      <c r="R804" s="59">
        <v>16427</v>
      </c>
      <c r="S804" s="59"/>
      <c r="T804" s="59"/>
      <c r="U804" s="59">
        <v>3528817</v>
      </c>
      <c r="V804" s="59"/>
      <c r="W804" s="60"/>
      <c r="X804" s="59"/>
      <c r="Y804" s="59">
        <v>0</v>
      </c>
      <c r="Z804" s="59"/>
      <c r="AA804" s="59"/>
      <c r="AB804" s="59">
        <v>0</v>
      </c>
      <c r="AC804" s="59"/>
      <c r="AD804" s="59"/>
      <c r="AE804" s="59">
        <v>72055</v>
      </c>
      <c r="AF804" s="59"/>
      <c r="AG804" s="59"/>
      <c r="AH804" s="59">
        <v>72055</v>
      </c>
      <c r="AI804" s="59"/>
      <c r="AJ804" s="59"/>
      <c r="AK804" s="59"/>
      <c r="AL804" s="59"/>
      <c r="AM804" s="59">
        <v>4363146</v>
      </c>
      <c r="AN804" s="59"/>
      <c r="AO804" s="59"/>
      <c r="AP804" s="59">
        <v>-56293</v>
      </c>
      <c r="AQ804" s="59"/>
      <c r="AR804" s="59"/>
      <c r="AS804" s="59">
        <v>4306853</v>
      </c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  <c r="IV804"/>
      <c r="IW804"/>
      <c r="IX804"/>
      <c r="IY804"/>
      <c r="IZ804"/>
      <c r="JA804"/>
      <c r="JB804"/>
      <c r="JC804"/>
      <c r="JD804"/>
      <c r="JE804"/>
      <c r="JF804"/>
      <c r="JG804"/>
      <c r="JH804"/>
      <c r="JI804"/>
      <c r="JJ804"/>
      <c r="JK804"/>
      <c r="JL804"/>
      <c r="JM804"/>
      <c r="JN804"/>
      <c r="JO804"/>
      <c r="JP804"/>
      <c r="JQ804"/>
      <c r="JR804"/>
      <c r="JS804"/>
      <c r="JT804"/>
      <c r="JU804"/>
      <c r="JV804"/>
      <c r="JW804"/>
      <c r="JX804"/>
      <c r="JY804"/>
      <c r="JZ804"/>
      <c r="KA804"/>
      <c r="KB804"/>
      <c r="KC804"/>
      <c r="KD804"/>
      <c r="KE804"/>
      <c r="KF804"/>
      <c r="KG804"/>
      <c r="KH804"/>
      <c r="KI804"/>
      <c r="KJ804"/>
      <c r="KK804"/>
      <c r="KL804"/>
      <c r="KM804"/>
      <c r="KN804"/>
      <c r="KO804"/>
      <c r="KP804"/>
      <c r="KQ804"/>
      <c r="KR804"/>
      <c r="KS804"/>
      <c r="KT804"/>
      <c r="KU804"/>
      <c r="KV804"/>
      <c r="KW804"/>
      <c r="KX804"/>
      <c r="KY804"/>
      <c r="KZ804"/>
      <c r="LA804"/>
      <c r="LB804"/>
      <c r="LC804"/>
      <c r="LD804"/>
      <c r="LE804"/>
      <c r="LF804"/>
      <c r="LG804"/>
      <c r="LH804"/>
      <c r="LI804"/>
      <c r="LJ804"/>
      <c r="LK804"/>
      <c r="LL804"/>
      <c r="LM804"/>
      <c r="LN804"/>
      <c r="LO804"/>
      <c r="LP804"/>
      <c r="LQ804"/>
      <c r="LR804"/>
      <c r="LS804"/>
      <c r="LT804"/>
      <c r="LU804"/>
      <c r="LV804"/>
      <c r="LW804"/>
      <c r="LX804"/>
      <c r="LY804"/>
      <c r="LZ804"/>
      <c r="MA804"/>
      <c r="MB804"/>
      <c r="MC804"/>
      <c r="MD804"/>
      <c r="ME804"/>
      <c r="MF804"/>
      <c r="MG804"/>
      <c r="MH804"/>
      <c r="MI804"/>
      <c r="MJ804"/>
      <c r="MK804"/>
      <c r="ML804"/>
      <c r="MM804"/>
      <c r="MN804"/>
      <c r="MO804"/>
      <c r="MP804"/>
      <c r="MQ804"/>
      <c r="MR804"/>
      <c r="MS804"/>
      <c r="MT804"/>
      <c r="MU804"/>
      <c r="MV804"/>
      <c r="MW804"/>
      <c r="MX804"/>
      <c r="MY804"/>
      <c r="MZ804"/>
      <c r="NA804"/>
      <c r="NB804"/>
      <c r="NC804"/>
      <c r="ND804"/>
      <c r="NE804"/>
      <c r="NF804"/>
      <c r="NG804"/>
      <c r="NH804"/>
      <c r="NI804"/>
      <c r="NJ804"/>
      <c r="NK804"/>
      <c r="NL804"/>
      <c r="NM804"/>
      <c r="NN804"/>
      <c r="NO804"/>
      <c r="NP804"/>
      <c r="NQ804"/>
      <c r="NR804"/>
      <c r="NS804"/>
      <c r="NT804"/>
      <c r="NU804"/>
      <c r="NV804"/>
      <c r="NW804"/>
      <c r="NX804"/>
      <c r="NY804"/>
      <c r="NZ804"/>
      <c r="OA804"/>
      <c r="OB804"/>
      <c r="OC804"/>
      <c r="OD804"/>
      <c r="OE804"/>
      <c r="OF804"/>
      <c r="OG804"/>
      <c r="OH804"/>
      <c r="OI804"/>
      <c r="OJ804"/>
      <c r="OK804"/>
      <c r="OL804"/>
      <c r="OM804"/>
      <c r="ON804"/>
      <c r="OO804"/>
      <c r="OP804"/>
      <c r="OQ804"/>
      <c r="OR804"/>
      <c r="OS804"/>
      <c r="OT804"/>
      <c r="OU804"/>
      <c r="OV804"/>
      <c r="OW804"/>
      <c r="OX804"/>
      <c r="OY804"/>
      <c r="OZ804"/>
      <c r="PA804"/>
      <c r="PB804"/>
      <c r="PC804"/>
      <c r="PD804"/>
      <c r="PE804"/>
      <c r="PF804"/>
      <c r="PG804"/>
      <c r="PH804"/>
      <c r="PI804"/>
      <c r="PJ804"/>
      <c r="PK804"/>
      <c r="PL804"/>
      <c r="PM804"/>
      <c r="PN804"/>
      <c r="PO804"/>
      <c r="PP804"/>
      <c r="PQ804"/>
      <c r="PR804"/>
      <c r="PS804"/>
      <c r="PT804"/>
      <c r="PU804"/>
      <c r="PV804"/>
      <c r="PW804"/>
      <c r="PX804"/>
      <c r="PY804"/>
      <c r="PZ804"/>
      <c r="QA804"/>
      <c r="QB804"/>
      <c r="QC804"/>
      <c r="QD804"/>
      <c r="QE804"/>
      <c r="QF804"/>
      <c r="QG804"/>
      <c r="QH804"/>
      <c r="QI804"/>
      <c r="QJ804"/>
      <c r="QK804"/>
      <c r="QL804"/>
      <c r="QM804"/>
      <c r="QN804"/>
      <c r="QO804"/>
      <c r="QP804"/>
      <c r="QQ804"/>
      <c r="QR804"/>
      <c r="QS804"/>
      <c r="QT804"/>
      <c r="QU804"/>
      <c r="QV804"/>
      <c r="QW804"/>
      <c r="QX804"/>
      <c r="QY804"/>
      <c r="QZ804"/>
      <c r="RA804"/>
      <c r="RB804"/>
      <c r="RC804"/>
      <c r="RD804"/>
      <c r="RE804"/>
      <c r="RF804"/>
      <c r="RG804"/>
      <c r="RH804"/>
      <c r="RI804"/>
      <c r="RJ804"/>
      <c r="RK804"/>
      <c r="RL804"/>
      <c r="RM804"/>
      <c r="RN804"/>
      <c r="RO804"/>
      <c r="RP804"/>
      <c r="RQ804"/>
      <c r="RR804"/>
      <c r="RS804"/>
      <c r="RT804"/>
      <c r="RU804"/>
      <c r="RV804"/>
      <c r="RW804"/>
      <c r="RX804"/>
      <c r="RY804"/>
      <c r="RZ804"/>
      <c r="SA804"/>
      <c r="SB804"/>
      <c r="SC804"/>
      <c r="SD804"/>
      <c r="SE804"/>
      <c r="SF804"/>
      <c r="SG804"/>
      <c r="SH804"/>
      <c r="SI804"/>
      <c r="SJ804"/>
      <c r="SK804"/>
      <c r="SL804"/>
      <c r="SM804"/>
      <c r="SN804"/>
      <c r="SO804"/>
      <c r="SP804"/>
      <c r="SQ804"/>
      <c r="SR804"/>
      <c r="SS804"/>
      <c r="ST804"/>
      <c r="SU804"/>
      <c r="SV804"/>
      <c r="SW804"/>
      <c r="SX804"/>
      <c r="SY804"/>
      <c r="SZ804"/>
      <c r="TA804"/>
      <c r="TB804"/>
      <c r="TC804"/>
      <c r="TD804"/>
      <c r="TE804"/>
      <c r="TF804"/>
      <c r="TG804"/>
      <c r="TH804"/>
      <c r="TI804"/>
      <c r="TJ804"/>
      <c r="TK804"/>
      <c r="TL804"/>
      <c r="TM804"/>
      <c r="TN804"/>
      <c r="TO804"/>
      <c r="TP804"/>
      <c r="TQ804"/>
      <c r="TR804"/>
      <c r="TS804"/>
      <c r="TT804"/>
      <c r="TU804"/>
      <c r="TV804"/>
      <c r="TW804"/>
      <c r="TX804"/>
      <c r="TY804"/>
      <c r="TZ804"/>
      <c r="UA804"/>
      <c r="UB804"/>
      <c r="UC804"/>
      <c r="UD804"/>
      <c r="UE804"/>
      <c r="UF804"/>
      <c r="UG804"/>
      <c r="UH804"/>
      <c r="UI804"/>
      <c r="UJ804"/>
      <c r="UK804"/>
      <c r="UL804"/>
      <c r="UM804"/>
      <c r="UN804"/>
      <c r="UO804"/>
      <c r="UP804"/>
      <c r="UQ804"/>
      <c r="UR804"/>
      <c r="US804"/>
      <c r="UT804"/>
      <c r="UU804"/>
      <c r="UV804"/>
      <c r="UW804"/>
      <c r="UX804"/>
      <c r="UY804"/>
      <c r="UZ804"/>
      <c r="VA804"/>
      <c r="VB804"/>
      <c r="VC804"/>
      <c r="VD804"/>
      <c r="VE804"/>
      <c r="VF804"/>
      <c r="VG804"/>
      <c r="VH804"/>
      <c r="VI804"/>
      <c r="VJ804"/>
      <c r="VK804"/>
      <c r="VL804"/>
      <c r="VM804"/>
      <c r="VN804"/>
      <c r="VO804"/>
      <c r="VP804"/>
      <c r="VQ804"/>
      <c r="VR804"/>
      <c r="VS804"/>
      <c r="VT804"/>
      <c r="VU804"/>
      <c r="VV804"/>
      <c r="VW804"/>
      <c r="VX804"/>
      <c r="VY804"/>
      <c r="VZ804"/>
      <c r="WA804"/>
      <c r="WB804"/>
      <c r="WC804"/>
      <c r="WD804"/>
      <c r="WE804"/>
      <c r="WF804"/>
      <c r="WG804"/>
      <c r="WH804"/>
      <c r="WI804"/>
      <c r="WJ804"/>
      <c r="WK804"/>
      <c r="WL804"/>
      <c r="WM804"/>
      <c r="WN804"/>
      <c r="WO804"/>
      <c r="WP804"/>
      <c r="WQ804"/>
      <c r="WR804"/>
      <c r="WS804"/>
      <c r="WT804"/>
      <c r="WU804"/>
      <c r="WV804"/>
      <c r="WW804"/>
      <c r="WX804"/>
      <c r="WY804"/>
      <c r="WZ804"/>
      <c r="XA804"/>
      <c r="XB804"/>
      <c r="XC804"/>
      <c r="XD804"/>
      <c r="XE804"/>
      <c r="XF804"/>
      <c r="XG804"/>
      <c r="XH804"/>
      <c r="XI804"/>
      <c r="XJ804"/>
      <c r="XK804"/>
      <c r="XL804"/>
      <c r="XM804"/>
      <c r="XN804"/>
      <c r="XO804"/>
      <c r="XP804"/>
      <c r="XQ804"/>
      <c r="XR804"/>
      <c r="XS804"/>
      <c r="XT804"/>
      <c r="XU804"/>
      <c r="XV804"/>
      <c r="XW804"/>
      <c r="XX804"/>
      <c r="XY804"/>
      <c r="XZ804"/>
      <c r="YA804"/>
      <c r="YB804"/>
      <c r="YC804"/>
      <c r="YD804"/>
      <c r="YE804"/>
      <c r="YF804"/>
      <c r="YG804"/>
      <c r="YH804"/>
      <c r="YI804"/>
      <c r="YJ804"/>
      <c r="YK804"/>
      <c r="YL804"/>
      <c r="YM804"/>
      <c r="YN804"/>
      <c r="YO804"/>
      <c r="YP804"/>
      <c r="YQ804"/>
      <c r="YR804"/>
      <c r="YS804"/>
      <c r="YT804"/>
      <c r="YU804"/>
      <c r="YV804"/>
      <c r="YW804"/>
      <c r="YX804"/>
      <c r="YY804"/>
      <c r="YZ804"/>
      <c r="ZA804"/>
      <c r="ZB804"/>
      <c r="ZC804"/>
      <c r="ZD804"/>
      <c r="ZE804"/>
      <c r="ZF804"/>
      <c r="ZG804"/>
      <c r="ZH804"/>
      <c r="ZI804"/>
      <c r="ZJ804"/>
      <c r="ZK804"/>
      <c r="ZL804"/>
      <c r="ZM804"/>
      <c r="ZN804"/>
      <c r="ZO804"/>
      <c r="ZP804"/>
      <c r="ZQ804"/>
      <c r="ZR804"/>
      <c r="ZS804"/>
      <c r="ZT804"/>
      <c r="ZU804"/>
      <c r="ZV804"/>
      <c r="ZW804"/>
      <c r="ZX804"/>
      <c r="ZY804"/>
      <c r="ZZ804"/>
      <c r="AAA804"/>
      <c r="AAB804"/>
      <c r="AAC804"/>
      <c r="AAD804"/>
      <c r="AAE804"/>
      <c r="AAF804"/>
      <c r="AAG804"/>
      <c r="AAH804"/>
      <c r="AAI804"/>
      <c r="AAJ804"/>
      <c r="AAK804"/>
      <c r="AAL804"/>
      <c r="AAM804"/>
      <c r="AAN804"/>
      <c r="AAO804"/>
      <c r="AAP804"/>
      <c r="AAQ804"/>
      <c r="AAR804"/>
      <c r="AAS804"/>
      <c r="AAT804"/>
      <c r="AAU804"/>
      <c r="AAV804"/>
      <c r="AAW804"/>
      <c r="AAX804"/>
      <c r="AAY804"/>
      <c r="AAZ804"/>
      <c r="ABA804"/>
      <c r="ABB804"/>
      <c r="ABC804"/>
      <c r="ABD804"/>
      <c r="ABE804"/>
      <c r="ABF804"/>
      <c r="ABG804"/>
      <c r="ABH804"/>
      <c r="ABI804"/>
      <c r="ABJ804"/>
      <c r="ABK804"/>
      <c r="ABL804"/>
      <c r="ABM804"/>
      <c r="ABN804"/>
      <c r="ABO804"/>
      <c r="ABP804"/>
      <c r="ABQ804"/>
      <c r="ABR804"/>
      <c r="ABS804"/>
      <c r="ABT804"/>
      <c r="ABU804"/>
      <c r="ABV804"/>
      <c r="ABW804"/>
      <c r="ABX804"/>
      <c r="ABY804"/>
    </row>
    <row r="805" spans="1:753" s="47" customFormat="1">
      <c r="A805" s="44">
        <v>98604</v>
      </c>
      <c r="B805" s="44"/>
      <c r="C805" s="45" t="s">
        <v>688</v>
      </c>
      <c r="D805" s="45"/>
      <c r="E805" s="45"/>
      <c r="F805" s="59">
        <v>33044</v>
      </c>
      <c r="G805" s="59"/>
      <c r="H805" s="59"/>
      <c r="I805" s="59">
        <v>5658</v>
      </c>
      <c r="J805" s="59"/>
      <c r="K805" s="59"/>
      <c r="L805" s="59">
        <v>806</v>
      </c>
      <c r="M805" s="59"/>
      <c r="N805" s="59"/>
      <c r="O805" s="59">
        <v>5386</v>
      </c>
      <c r="P805" s="59"/>
      <c r="Q805" s="59"/>
      <c r="R805" s="59">
        <v>3783</v>
      </c>
      <c r="S805" s="59"/>
      <c r="T805" s="59"/>
      <c r="U805" s="59">
        <v>15633</v>
      </c>
      <c r="V805" s="59"/>
      <c r="W805" s="60"/>
      <c r="X805" s="59"/>
      <c r="Y805" s="59">
        <v>0</v>
      </c>
      <c r="Z805" s="59"/>
      <c r="AA805" s="59"/>
      <c r="AB805" s="59">
        <v>0</v>
      </c>
      <c r="AC805" s="59"/>
      <c r="AD805" s="59"/>
      <c r="AE805" s="59">
        <v>263</v>
      </c>
      <c r="AF805" s="59"/>
      <c r="AG805" s="59"/>
      <c r="AH805" s="59">
        <v>263</v>
      </c>
      <c r="AI805" s="59"/>
      <c r="AJ805" s="59"/>
      <c r="AK805" s="59"/>
      <c r="AL805" s="59"/>
      <c r="AM805" s="59">
        <v>14720</v>
      </c>
      <c r="AN805" s="59"/>
      <c r="AO805" s="59"/>
      <c r="AP805" s="59">
        <v>2511</v>
      </c>
      <c r="AQ805" s="59"/>
      <c r="AR805" s="59"/>
      <c r="AS805" s="59">
        <v>17231</v>
      </c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  <c r="IV805"/>
      <c r="IW805"/>
      <c r="IX805"/>
      <c r="IY805"/>
      <c r="IZ805"/>
      <c r="JA805"/>
      <c r="JB805"/>
      <c r="JC805"/>
      <c r="JD805"/>
      <c r="JE805"/>
      <c r="JF805"/>
      <c r="JG805"/>
      <c r="JH805"/>
      <c r="JI805"/>
      <c r="JJ805"/>
      <c r="JK805"/>
      <c r="JL805"/>
      <c r="JM805"/>
      <c r="JN805"/>
      <c r="JO805"/>
      <c r="JP805"/>
      <c r="JQ805"/>
      <c r="JR805"/>
      <c r="JS805"/>
      <c r="JT805"/>
      <c r="JU805"/>
      <c r="JV805"/>
      <c r="JW805"/>
      <c r="JX805"/>
      <c r="JY805"/>
      <c r="JZ805"/>
      <c r="KA805"/>
      <c r="KB805"/>
      <c r="KC805"/>
      <c r="KD805"/>
      <c r="KE805"/>
      <c r="KF805"/>
      <c r="KG805"/>
      <c r="KH805"/>
      <c r="KI805"/>
      <c r="KJ805"/>
      <c r="KK805"/>
      <c r="KL805"/>
      <c r="KM805"/>
      <c r="KN805"/>
      <c r="KO805"/>
      <c r="KP805"/>
      <c r="KQ805"/>
      <c r="KR805"/>
      <c r="KS805"/>
      <c r="KT805"/>
      <c r="KU805"/>
      <c r="KV805"/>
      <c r="KW805"/>
      <c r="KX805"/>
      <c r="KY805"/>
      <c r="KZ805"/>
      <c r="LA805"/>
      <c r="LB805"/>
      <c r="LC805"/>
      <c r="LD805"/>
      <c r="LE805"/>
      <c r="LF805"/>
      <c r="LG805"/>
      <c r="LH805"/>
      <c r="LI805"/>
      <c r="LJ805"/>
      <c r="LK805"/>
      <c r="LL805"/>
      <c r="LM805"/>
      <c r="LN805"/>
      <c r="LO805"/>
      <c r="LP805"/>
      <c r="LQ805"/>
      <c r="LR805"/>
      <c r="LS805"/>
      <c r="LT805"/>
      <c r="LU805"/>
      <c r="LV805"/>
      <c r="LW805"/>
      <c r="LX805"/>
      <c r="LY805"/>
      <c r="LZ805"/>
      <c r="MA805"/>
      <c r="MB805"/>
      <c r="MC805"/>
      <c r="MD805"/>
      <c r="ME805"/>
      <c r="MF805"/>
      <c r="MG805"/>
      <c r="MH805"/>
      <c r="MI805"/>
      <c r="MJ805"/>
      <c r="MK805"/>
      <c r="ML805"/>
      <c r="MM805"/>
      <c r="MN805"/>
      <c r="MO805"/>
      <c r="MP805"/>
      <c r="MQ805"/>
      <c r="MR805"/>
      <c r="MS805"/>
      <c r="MT805"/>
      <c r="MU805"/>
      <c r="MV805"/>
      <c r="MW805"/>
      <c r="MX805"/>
      <c r="MY805"/>
      <c r="MZ805"/>
      <c r="NA805"/>
      <c r="NB805"/>
      <c r="NC805"/>
      <c r="ND805"/>
      <c r="NE805"/>
      <c r="NF805"/>
      <c r="NG805"/>
      <c r="NH805"/>
      <c r="NI805"/>
      <c r="NJ805"/>
      <c r="NK805"/>
      <c r="NL805"/>
      <c r="NM805"/>
      <c r="NN805"/>
      <c r="NO805"/>
      <c r="NP805"/>
      <c r="NQ805"/>
      <c r="NR805"/>
      <c r="NS805"/>
      <c r="NT805"/>
      <c r="NU805"/>
      <c r="NV805"/>
      <c r="NW805"/>
      <c r="NX805"/>
      <c r="NY805"/>
      <c r="NZ805"/>
      <c r="OA805"/>
      <c r="OB805"/>
      <c r="OC805"/>
      <c r="OD805"/>
      <c r="OE805"/>
      <c r="OF805"/>
      <c r="OG805"/>
      <c r="OH805"/>
      <c r="OI805"/>
      <c r="OJ805"/>
      <c r="OK805"/>
      <c r="OL805"/>
      <c r="OM805"/>
      <c r="ON805"/>
      <c r="OO805"/>
      <c r="OP805"/>
      <c r="OQ805"/>
      <c r="OR805"/>
      <c r="OS805"/>
      <c r="OT805"/>
      <c r="OU805"/>
      <c r="OV805"/>
      <c r="OW805"/>
      <c r="OX805"/>
      <c r="OY805"/>
      <c r="OZ805"/>
      <c r="PA805"/>
      <c r="PB805"/>
      <c r="PC805"/>
      <c r="PD805"/>
      <c r="PE805"/>
      <c r="PF805"/>
      <c r="PG805"/>
      <c r="PH805"/>
      <c r="PI805"/>
      <c r="PJ805"/>
      <c r="PK805"/>
      <c r="PL805"/>
      <c r="PM805"/>
      <c r="PN805"/>
      <c r="PO805"/>
      <c r="PP805"/>
      <c r="PQ805"/>
      <c r="PR805"/>
      <c r="PS805"/>
      <c r="PT805"/>
      <c r="PU805"/>
      <c r="PV805"/>
      <c r="PW805"/>
      <c r="PX805"/>
      <c r="PY805"/>
      <c r="PZ805"/>
      <c r="QA805"/>
      <c r="QB805"/>
      <c r="QC805"/>
      <c r="QD805"/>
      <c r="QE805"/>
      <c r="QF805"/>
      <c r="QG805"/>
      <c r="QH805"/>
      <c r="QI805"/>
      <c r="QJ805"/>
      <c r="QK805"/>
      <c r="QL805"/>
      <c r="QM805"/>
      <c r="QN805"/>
      <c r="QO805"/>
      <c r="QP805"/>
      <c r="QQ805"/>
      <c r="QR805"/>
      <c r="QS805"/>
      <c r="QT805"/>
      <c r="QU805"/>
      <c r="QV805"/>
      <c r="QW805"/>
      <c r="QX805"/>
      <c r="QY805"/>
      <c r="QZ805"/>
      <c r="RA805"/>
      <c r="RB805"/>
      <c r="RC805"/>
      <c r="RD805"/>
      <c r="RE805"/>
      <c r="RF805"/>
      <c r="RG805"/>
      <c r="RH805"/>
      <c r="RI805"/>
      <c r="RJ805"/>
      <c r="RK805"/>
      <c r="RL805"/>
      <c r="RM805"/>
      <c r="RN805"/>
      <c r="RO805"/>
      <c r="RP805"/>
      <c r="RQ805"/>
      <c r="RR805"/>
      <c r="RS805"/>
      <c r="RT805"/>
      <c r="RU805"/>
      <c r="RV805"/>
      <c r="RW805"/>
      <c r="RX805"/>
      <c r="RY805"/>
      <c r="RZ805"/>
      <c r="SA805"/>
      <c r="SB805"/>
      <c r="SC805"/>
      <c r="SD805"/>
      <c r="SE805"/>
      <c r="SF805"/>
      <c r="SG805"/>
      <c r="SH805"/>
      <c r="SI805"/>
      <c r="SJ805"/>
      <c r="SK805"/>
      <c r="SL805"/>
      <c r="SM805"/>
      <c r="SN805"/>
      <c r="SO805"/>
      <c r="SP805"/>
      <c r="SQ805"/>
      <c r="SR805"/>
      <c r="SS805"/>
      <c r="ST805"/>
      <c r="SU805"/>
      <c r="SV805"/>
      <c r="SW805"/>
      <c r="SX805"/>
      <c r="SY805"/>
      <c r="SZ805"/>
      <c r="TA805"/>
      <c r="TB805"/>
      <c r="TC805"/>
      <c r="TD805"/>
      <c r="TE805"/>
      <c r="TF805"/>
      <c r="TG805"/>
      <c r="TH805"/>
      <c r="TI805"/>
      <c r="TJ805"/>
      <c r="TK805"/>
      <c r="TL805"/>
      <c r="TM805"/>
      <c r="TN805"/>
      <c r="TO805"/>
      <c r="TP805"/>
      <c r="TQ805"/>
      <c r="TR805"/>
      <c r="TS805"/>
      <c r="TT805"/>
      <c r="TU805"/>
      <c r="TV805"/>
      <c r="TW805"/>
      <c r="TX805"/>
      <c r="TY805"/>
      <c r="TZ805"/>
      <c r="UA805"/>
      <c r="UB805"/>
      <c r="UC805"/>
      <c r="UD805"/>
      <c r="UE805"/>
      <c r="UF805"/>
      <c r="UG805"/>
      <c r="UH805"/>
      <c r="UI805"/>
      <c r="UJ805"/>
      <c r="UK805"/>
      <c r="UL805"/>
      <c r="UM805"/>
      <c r="UN805"/>
      <c r="UO805"/>
      <c r="UP805"/>
      <c r="UQ805"/>
      <c r="UR805"/>
      <c r="US805"/>
      <c r="UT805"/>
      <c r="UU805"/>
      <c r="UV805"/>
      <c r="UW805"/>
      <c r="UX805"/>
      <c r="UY805"/>
      <c r="UZ805"/>
      <c r="VA805"/>
      <c r="VB805"/>
      <c r="VC805"/>
      <c r="VD805"/>
      <c r="VE805"/>
      <c r="VF805"/>
      <c r="VG805"/>
      <c r="VH805"/>
      <c r="VI805"/>
      <c r="VJ805"/>
      <c r="VK805"/>
      <c r="VL805"/>
      <c r="VM805"/>
      <c r="VN805"/>
      <c r="VO805"/>
      <c r="VP805"/>
      <c r="VQ805"/>
      <c r="VR805"/>
      <c r="VS805"/>
      <c r="VT805"/>
      <c r="VU805"/>
      <c r="VV805"/>
      <c r="VW805"/>
      <c r="VX805"/>
      <c r="VY805"/>
      <c r="VZ805"/>
      <c r="WA805"/>
      <c r="WB805"/>
      <c r="WC805"/>
      <c r="WD805"/>
      <c r="WE805"/>
      <c r="WF805"/>
      <c r="WG805"/>
      <c r="WH805"/>
      <c r="WI805"/>
      <c r="WJ805"/>
      <c r="WK805"/>
      <c r="WL805"/>
      <c r="WM805"/>
      <c r="WN805"/>
      <c r="WO805"/>
      <c r="WP805"/>
      <c r="WQ805"/>
      <c r="WR805"/>
      <c r="WS805"/>
      <c r="WT805"/>
      <c r="WU805"/>
      <c r="WV805"/>
      <c r="WW805"/>
      <c r="WX805"/>
      <c r="WY805"/>
      <c r="WZ805"/>
      <c r="XA805"/>
      <c r="XB805"/>
      <c r="XC805"/>
      <c r="XD805"/>
      <c r="XE805"/>
      <c r="XF805"/>
      <c r="XG805"/>
      <c r="XH805"/>
      <c r="XI805"/>
      <c r="XJ805"/>
      <c r="XK805"/>
      <c r="XL805"/>
      <c r="XM805"/>
      <c r="XN805"/>
      <c r="XO805"/>
      <c r="XP805"/>
      <c r="XQ805"/>
      <c r="XR805"/>
      <c r="XS805"/>
      <c r="XT805"/>
      <c r="XU805"/>
      <c r="XV805"/>
      <c r="XW805"/>
      <c r="XX805"/>
      <c r="XY805"/>
      <c r="XZ805"/>
      <c r="YA805"/>
      <c r="YB805"/>
      <c r="YC805"/>
      <c r="YD805"/>
      <c r="YE805"/>
      <c r="YF805"/>
      <c r="YG805"/>
      <c r="YH805"/>
      <c r="YI805"/>
      <c r="YJ805"/>
      <c r="YK805"/>
      <c r="YL805"/>
      <c r="YM805"/>
      <c r="YN805"/>
      <c r="YO805"/>
      <c r="YP805"/>
      <c r="YQ805"/>
      <c r="YR805"/>
      <c r="YS805"/>
      <c r="YT805"/>
      <c r="YU805"/>
      <c r="YV805"/>
      <c r="YW805"/>
      <c r="YX805"/>
      <c r="YY805"/>
      <c r="YZ805"/>
      <c r="ZA805"/>
      <c r="ZB805"/>
      <c r="ZC805"/>
      <c r="ZD805"/>
      <c r="ZE805"/>
      <c r="ZF805"/>
      <c r="ZG805"/>
      <c r="ZH805"/>
      <c r="ZI805"/>
      <c r="ZJ805"/>
      <c r="ZK805"/>
      <c r="ZL805"/>
      <c r="ZM805"/>
      <c r="ZN805"/>
      <c r="ZO805"/>
      <c r="ZP805"/>
      <c r="ZQ805"/>
      <c r="ZR805"/>
      <c r="ZS805"/>
      <c r="ZT805"/>
      <c r="ZU805"/>
      <c r="ZV805"/>
      <c r="ZW805"/>
      <c r="ZX805"/>
      <c r="ZY805"/>
      <c r="ZZ805"/>
      <c r="AAA805"/>
      <c r="AAB805"/>
      <c r="AAC805"/>
      <c r="AAD805"/>
      <c r="AAE805"/>
      <c r="AAF805"/>
      <c r="AAG805"/>
      <c r="AAH805"/>
      <c r="AAI805"/>
      <c r="AAJ805"/>
      <c r="AAK805"/>
      <c r="AAL805"/>
      <c r="AAM805"/>
      <c r="AAN805"/>
      <c r="AAO805"/>
      <c r="AAP805"/>
      <c r="AAQ805"/>
      <c r="AAR805"/>
      <c r="AAS805"/>
      <c r="AAT805"/>
      <c r="AAU805"/>
      <c r="AAV805"/>
      <c r="AAW805"/>
      <c r="AAX805"/>
      <c r="AAY805"/>
      <c r="AAZ805"/>
      <c r="ABA805"/>
      <c r="ABB805"/>
      <c r="ABC805"/>
      <c r="ABD805"/>
      <c r="ABE805"/>
      <c r="ABF805"/>
      <c r="ABG805"/>
      <c r="ABH805"/>
      <c r="ABI805"/>
      <c r="ABJ805"/>
      <c r="ABK805"/>
      <c r="ABL805"/>
      <c r="ABM805"/>
      <c r="ABN805"/>
      <c r="ABO805"/>
      <c r="ABP805"/>
      <c r="ABQ805"/>
      <c r="ABR805"/>
      <c r="ABS805"/>
      <c r="ABT805"/>
      <c r="ABU805"/>
      <c r="ABV805"/>
      <c r="ABW805"/>
      <c r="ABX805"/>
      <c r="ABY805"/>
    </row>
    <row r="806" spans="1:753" s="47" customFormat="1">
      <c r="A806" s="44">
        <v>98607</v>
      </c>
      <c r="B806" s="44"/>
      <c r="C806" s="45" t="s">
        <v>689</v>
      </c>
      <c r="D806" s="45"/>
      <c r="E806" s="45"/>
      <c r="F806" s="59">
        <v>14747</v>
      </c>
      <c r="G806" s="59"/>
      <c r="H806" s="59"/>
      <c r="I806" s="59">
        <v>2525</v>
      </c>
      <c r="J806" s="59"/>
      <c r="K806" s="59"/>
      <c r="L806" s="59">
        <v>360</v>
      </c>
      <c r="M806" s="59"/>
      <c r="N806" s="59"/>
      <c r="O806" s="59">
        <v>2404</v>
      </c>
      <c r="P806" s="59"/>
      <c r="Q806" s="59"/>
      <c r="R806" s="59">
        <v>1068</v>
      </c>
      <c r="S806" s="59"/>
      <c r="T806" s="59"/>
      <c r="U806" s="59">
        <v>6357</v>
      </c>
      <c r="V806" s="59"/>
      <c r="W806" s="60"/>
      <c r="X806" s="59"/>
      <c r="Y806" s="59">
        <v>0</v>
      </c>
      <c r="Z806" s="59"/>
      <c r="AA806" s="59"/>
      <c r="AB806" s="59">
        <v>0</v>
      </c>
      <c r="AC806" s="59"/>
      <c r="AD806" s="59"/>
      <c r="AE806" s="59">
        <v>780</v>
      </c>
      <c r="AF806" s="59"/>
      <c r="AG806" s="59"/>
      <c r="AH806" s="59">
        <v>780</v>
      </c>
      <c r="AI806" s="59"/>
      <c r="AJ806" s="59"/>
      <c r="AK806" s="59"/>
      <c r="AL806" s="59"/>
      <c r="AM806" s="59">
        <v>6569</v>
      </c>
      <c r="AN806" s="59"/>
      <c r="AO806" s="59"/>
      <c r="AP806" s="59">
        <v>-415</v>
      </c>
      <c r="AQ806" s="59"/>
      <c r="AR806" s="59"/>
      <c r="AS806" s="59">
        <v>6154</v>
      </c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  <c r="IV806"/>
      <c r="IW806"/>
      <c r="IX806"/>
      <c r="IY806"/>
      <c r="IZ806"/>
      <c r="JA806"/>
      <c r="JB806"/>
      <c r="JC806"/>
      <c r="JD806"/>
      <c r="JE806"/>
      <c r="JF806"/>
      <c r="JG806"/>
      <c r="JH806"/>
      <c r="JI806"/>
      <c r="JJ806"/>
      <c r="JK806"/>
      <c r="JL806"/>
      <c r="JM806"/>
      <c r="JN806"/>
      <c r="JO806"/>
      <c r="JP806"/>
      <c r="JQ806"/>
      <c r="JR806"/>
      <c r="JS806"/>
      <c r="JT806"/>
      <c r="JU806"/>
      <c r="JV806"/>
      <c r="JW806"/>
      <c r="JX806"/>
      <c r="JY806"/>
      <c r="JZ806"/>
      <c r="KA806"/>
      <c r="KB806"/>
      <c r="KC806"/>
      <c r="KD806"/>
      <c r="KE806"/>
      <c r="KF806"/>
      <c r="KG806"/>
      <c r="KH806"/>
      <c r="KI806"/>
      <c r="KJ806"/>
      <c r="KK806"/>
      <c r="KL806"/>
      <c r="KM806"/>
      <c r="KN806"/>
      <c r="KO806"/>
      <c r="KP806"/>
      <c r="KQ806"/>
      <c r="KR806"/>
      <c r="KS806"/>
      <c r="KT806"/>
      <c r="KU806"/>
      <c r="KV806"/>
      <c r="KW806"/>
      <c r="KX806"/>
      <c r="KY806"/>
      <c r="KZ806"/>
      <c r="LA806"/>
      <c r="LB806"/>
      <c r="LC806"/>
      <c r="LD806"/>
      <c r="LE806"/>
      <c r="LF806"/>
      <c r="LG806"/>
      <c r="LH806"/>
      <c r="LI806"/>
      <c r="LJ806"/>
      <c r="LK806"/>
      <c r="LL806"/>
      <c r="LM806"/>
      <c r="LN806"/>
      <c r="LO806"/>
      <c r="LP806"/>
      <c r="LQ806"/>
      <c r="LR806"/>
      <c r="LS806"/>
      <c r="LT806"/>
      <c r="LU806"/>
      <c r="LV806"/>
      <c r="LW806"/>
      <c r="LX806"/>
      <c r="LY806"/>
      <c r="LZ806"/>
      <c r="MA806"/>
      <c r="MB806"/>
      <c r="MC806"/>
      <c r="MD806"/>
      <c r="ME806"/>
      <c r="MF806"/>
      <c r="MG806"/>
      <c r="MH806"/>
      <c r="MI806"/>
      <c r="MJ806"/>
      <c r="MK806"/>
      <c r="ML806"/>
      <c r="MM806"/>
      <c r="MN806"/>
      <c r="MO806"/>
      <c r="MP806"/>
      <c r="MQ806"/>
      <c r="MR806"/>
      <c r="MS806"/>
      <c r="MT806"/>
      <c r="MU806"/>
      <c r="MV806"/>
      <c r="MW806"/>
      <c r="MX806"/>
      <c r="MY806"/>
      <c r="MZ806"/>
      <c r="NA806"/>
      <c r="NB806"/>
      <c r="NC806"/>
      <c r="ND806"/>
      <c r="NE806"/>
      <c r="NF806"/>
      <c r="NG806"/>
      <c r="NH806"/>
      <c r="NI806"/>
      <c r="NJ806"/>
      <c r="NK806"/>
      <c r="NL806"/>
      <c r="NM806"/>
      <c r="NN806"/>
      <c r="NO806"/>
      <c r="NP806"/>
      <c r="NQ806"/>
      <c r="NR806"/>
      <c r="NS806"/>
      <c r="NT806"/>
      <c r="NU806"/>
      <c r="NV806"/>
      <c r="NW806"/>
      <c r="NX806"/>
      <c r="NY806"/>
      <c r="NZ806"/>
      <c r="OA806"/>
      <c r="OB806"/>
      <c r="OC806"/>
      <c r="OD806"/>
      <c r="OE806"/>
      <c r="OF806"/>
      <c r="OG806"/>
      <c r="OH806"/>
      <c r="OI806"/>
      <c r="OJ806"/>
      <c r="OK806"/>
      <c r="OL806"/>
      <c r="OM806"/>
      <c r="ON806"/>
      <c r="OO806"/>
      <c r="OP806"/>
      <c r="OQ806"/>
      <c r="OR806"/>
      <c r="OS806"/>
      <c r="OT806"/>
      <c r="OU806"/>
      <c r="OV806"/>
      <c r="OW806"/>
      <c r="OX806"/>
      <c r="OY806"/>
      <c r="OZ806"/>
      <c r="PA806"/>
      <c r="PB806"/>
      <c r="PC806"/>
      <c r="PD806"/>
      <c r="PE806"/>
      <c r="PF806"/>
      <c r="PG806"/>
      <c r="PH806"/>
      <c r="PI806"/>
      <c r="PJ806"/>
      <c r="PK806"/>
      <c r="PL806"/>
      <c r="PM806"/>
      <c r="PN806"/>
      <c r="PO806"/>
      <c r="PP806"/>
      <c r="PQ806"/>
      <c r="PR806"/>
      <c r="PS806"/>
      <c r="PT806"/>
      <c r="PU806"/>
      <c r="PV806"/>
      <c r="PW806"/>
      <c r="PX806"/>
      <c r="PY806"/>
      <c r="PZ806"/>
      <c r="QA806"/>
      <c r="QB806"/>
      <c r="QC806"/>
      <c r="QD806"/>
      <c r="QE806"/>
      <c r="QF806"/>
      <c r="QG806"/>
      <c r="QH806"/>
      <c r="QI806"/>
      <c r="QJ806"/>
      <c r="QK806"/>
      <c r="QL806"/>
      <c r="QM806"/>
      <c r="QN806"/>
      <c r="QO806"/>
      <c r="QP806"/>
      <c r="QQ806"/>
      <c r="QR806"/>
      <c r="QS806"/>
      <c r="QT806"/>
      <c r="QU806"/>
      <c r="QV806"/>
      <c r="QW806"/>
      <c r="QX806"/>
      <c r="QY806"/>
      <c r="QZ806"/>
      <c r="RA806"/>
      <c r="RB806"/>
      <c r="RC806"/>
      <c r="RD806"/>
      <c r="RE806"/>
      <c r="RF806"/>
      <c r="RG806"/>
      <c r="RH806"/>
      <c r="RI806"/>
      <c r="RJ806"/>
      <c r="RK806"/>
      <c r="RL806"/>
      <c r="RM806"/>
      <c r="RN806"/>
      <c r="RO806"/>
      <c r="RP806"/>
      <c r="RQ806"/>
      <c r="RR806"/>
      <c r="RS806"/>
      <c r="RT806"/>
      <c r="RU806"/>
      <c r="RV806"/>
      <c r="RW806"/>
      <c r="RX806"/>
      <c r="RY806"/>
      <c r="RZ806"/>
      <c r="SA806"/>
      <c r="SB806"/>
      <c r="SC806"/>
      <c r="SD806"/>
      <c r="SE806"/>
      <c r="SF806"/>
      <c r="SG806"/>
      <c r="SH806"/>
      <c r="SI806"/>
      <c r="SJ806"/>
      <c r="SK806"/>
      <c r="SL806"/>
      <c r="SM806"/>
      <c r="SN806"/>
      <c r="SO806"/>
      <c r="SP806"/>
      <c r="SQ806"/>
      <c r="SR806"/>
      <c r="SS806"/>
      <c r="ST806"/>
      <c r="SU806"/>
      <c r="SV806"/>
      <c r="SW806"/>
      <c r="SX806"/>
      <c r="SY806"/>
      <c r="SZ806"/>
      <c r="TA806"/>
      <c r="TB806"/>
      <c r="TC806"/>
      <c r="TD806"/>
      <c r="TE806"/>
      <c r="TF806"/>
      <c r="TG806"/>
      <c r="TH806"/>
      <c r="TI806"/>
      <c r="TJ806"/>
      <c r="TK806"/>
      <c r="TL806"/>
      <c r="TM806"/>
      <c r="TN806"/>
      <c r="TO806"/>
      <c r="TP806"/>
      <c r="TQ806"/>
      <c r="TR806"/>
      <c r="TS806"/>
      <c r="TT806"/>
      <c r="TU806"/>
      <c r="TV806"/>
      <c r="TW806"/>
      <c r="TX806"/>
      <c r="TY806"/>
      <c r="TZ806"/>
      <c r="UA806"/>
      <c r="UB806"/>
      <c r="UC806"/>
      <c r="UD806"/>
      <c r="UE806"/>
      <c r="UF806"/>
      <c r="UG806"/>
      <c r="UH806"/>
      <c r="UI806"/>
      <c r="UJ806"/>
      <c r="UK806"/>
      <c r="UL806"/>
      <c r="UM806"/>
      <c r="UN806"/>
      <c r="UO806"/>
      <c r="UP806"/>
      <c r="UQ806"/>
      <c r="UR806"/>
      <c r="US806"/>
      <c r="UT806"/>
      <c r="UU806"/>
      <c r="UV806"/>
      <c r="UW806"/>
      <c r="UX806"/>
      <c r="UY806"/>
      <c r="UZ806"/>
      <c r="VA806"/>
      <c r="VB806"/>
      <c r="VC806"/>
      <c r="VD806"/>
      <c r="VE806"/>
      <c r="VF806"/>
      <c r="VG806"/>
      <c r="VH806"/>
      <c r="VI806"/>
      <c r="VJ806"/>
      <c r="VK806"/>
      <c r="VL806"/>
      <c r="VM806"/>
      <c r="VN806"/>
      <c r="VO806"/>
      <c r="VP806"/>
      <c r="VQ806"/>
      <c r="VR806"/>
      <c r="VS806"/>
      <c r="VT806"/>
      <c r="VU806"/>
      <c r="VV806"/>
      <c r="VW806"/>
      <c r="VX806"/>
      <c r="VY806"/>
      <c r="VZ806"/>
      <c r="WA806"/>
      <c r="WB806"/>
      <c r="WC806"/>
      <c r="WD806"/>
      <c r="WE806"/>
      <c r="WF806"/>
      <c r="WG806"/>
      <c r="WH806"/>
      <c r="WI806"/>
      <c r="WJ806"/>
      <c r="WK806"/>
      <c r="WL806"/>
      <c r="WM806"/>
      <c r="WN806"/>
      <c r="WO806"/>
      <c r="WP806"/>
      <c r="WQ806"/>
      <c r="WR806"/>
      <c r="WS806"/>
      <c r="WT806"/>
      <c r="WU806"/>
      <c r="WV806"/>
      <c r="WW806"/>
      <c r="WX806"/>
      <c r="WY806"/>
      <c r="WZ806"/>
      <c r="XA806"/>
      <c r="XB806"/>
      <c r="XC806"/>
      <c r="XD806"/>
      <c r="XE806"/>
      <c r="XF806"/>
      <c r="XG806"/>
      <c r="XH806"/>
      <c r="XI806"/>
      <c r="XJ806"/>
      <c r="XK806"/>
      <c r="XL806"/>
      <c r="XM806"/>
      <c r="XN806"/>
      <c r="XO806"/>
      <c r="XP806"/>
      <c r="XQ806"/>
      <c r="XR806"/>
      <c r="XS806"/>
      <c r="XT806"/>
      <c r="XU806"/>
      <c r="XV806"/>
      <c r="XW806"/>
      <c r="XX806"/>
      <c r="XY806"/>
      <c r="XZ806"/>
      <c r="YA806"/>
      <c r="YB806"/>
      <c r="YC806"/>
      <c r="YD806"/>
      <c r="YE806"/>
      <c r="YF806"/>
      <c r="YG806"/>
      <c r="YH806"/>
      <c r="YI806"/>
      <c r="YJ806"/>
      <c r="YK806"/>
      <c r="YL806"/>
      <c r="YM806"/>
      <c r="YN806"/>
      <c r="YO806"/>
      <c r="YP806"/>
      <c r="YQ806"/>
      <c r="YR806"/>
      <c r="YS806"/>
      <c r="YT806"/>
      <c r="YU806"/>
      <c r="YV806"/>
      <c r="YW806"/>
      <c r="YX806"/>
      <c r="YY806"/>
      <c r="YZ806"/>
      <c r="ZA806"/>
      <c r="ZB806"/>
      <c r="ZC806"/>
      <c r="ZD806"/>
      <c r="ZE806"/>
      <c r="ZF806"/>
      <c r="ZG806"/>
      <c r="ZH806"/>
      <c r="ZI806"/>
      <c r="ZJ806"/>
      <c r="ZK806"/>
      <c r="ZL806"/>
      <c r="ZM806"/>
      <c r="ZN806"/>
      <c r="ZO806"/>
      <c r="ZP806"/>
      <c r="ZQ806"/>
      <c r="ZR806"/>
      <c r="ZS806"/>
      <c r="ZT806"/>
      <c r="ZU806"/>
      <c r="ZV806"/>
      <c r="ZW806"/>
      <c r="ZX806"/>
      <c r="ZY806"/>
      <c r="ZZ806"/>
      <c r="AAA806"/>
      <c r="AAB806"/>
      <c r="AAC806"/>
      <c r="AAD806"/>
      <c r="AAE806"/>
      <c r="AAF806"/>
      <c r="AAG806"/>
      <c r="AAH806"/>
      <c r="AAI806"/>
      <c r="AAJ806"/>
      <c r="AAK806"/>
      <c r="AAL806"/>
      <c r="AAM806"/>
      <c r="AAN806"/>
      <c r="AAO806"/>
      <c r="AAP806"/>
      <c r="AAQ806"/>
      <c r="AAR806"/>
      <c r="AAS806"/>
      <c r="AAT806"/>
      <c r="AAU806"/>
      <c r="AAV806"/>
      <c r="AAW806"/>
      <c r="AAX806"/>
      <c r="AAY806"/>
      <c r="AAZ806"/>
      <c r="ABA806"/>
      <c r="ABB806"/>
      <c r="ABC806"/>
      <c r="ABD806"/>
      <c r="ABE806"/>
      <c r="ABF806"/>
      <c r="ABG806"/>
      <c r="ABH806"/>
      <c r="ABI806"/>
      <c r="ABJ806"/>
      <c r="ABK806"/>
      <c r="ABL806"/>
      <c r="ABM806"/>
      <c r="ABN806"/>
      <c r="ABO806"/>
      <c r="ABP806"/>
      <c r="ABQ806"/>
      <c r="ABR806"/>
      <c r="ABS806"/>
      <c r="ABT806"/>
      <c r="ABU806"/>
      <c r="ABV806"/>
      <c r="ABW806"/>
      <c r="ABX806"/>
      <c r="ABY806"/>
    </row>
    <row r="807" spans="1:753">
      <c r="A807" s="48">
        <v>98608</v>
      </c>
      <c r="B807" s="48"/>
      <c r="C807" s="49" t="s">
        <v>690</v>
      </c>
      <c r="D807" s="49"/>
      <c r="E807" s="49"/>
      <c r="F807" s="60">
        <v>141462</v>
      </c>
      <c r="G807" s="60"/>
      <c r="H807" s="60"/>
      <c r="I807" s="60">
        <v>24222</v>
      </c>
      <c r="J807" s="60"/>
      <c r="K807" s="60"/>
      <c r="L807" s="60">
        <v>3451</v>
      </c>
      <c r="M807" s="60"/>
      <c r="N807" s="60"/>
      <c r="O807" s="60">
        <v>23056</v>
      </c>
      <c r="P807" s="60"/>
      <c r="Q807" s="60"/>
      <c r="R807" s="60">
        <v>10260</v>
      </c>
      <c r="S807" s="60"/>
      <c r="T807" s="60"/>
      <c r="U807" s="60">
        <v>60989</v>
      </c>
      <c r="V807" s="60"/>
      <c r="W807" s="60"/>
      <c r="X807" s="60"/>
      <c r="Y807" s="60">
        <v>0</v>
      </c>
      <c r="Z807" s="60"/>
      <c r="AA807" s="60"/>
      <c r="AB807" s="60">
        <v>0</v>
      </c>
      <c r="AC807" s="60"/>
      <c r="AD807" s="60"/>
      <c r="AE807" s="60">
        <v>2370</v>
      </c>
      <c r="AF807" s="60"/>
      <c r="AG807" s="60"/>
      <c r="AH807" s="60">
        <v>2370</v>
      </c>
      <c r="AI807" s="60"/>
      <c r="AJ807" s="60"/>
      <c r="AK807" s="60"/>
      <c r="AL807" s="60"/>
      <c r="AM807" s="60">
        <v>63015</v>
      </c>
      <c r="AN807" s="60"/>
      <c r="AO807" s="60"/>
      <c r="AP807" s="60">
        <v>2249</v>
      </c>
      <c r="AQ807" s="60"/>
      <c r="AR807" s="60"/>
      <c r="AS807" s="60">
        <v>65264</v>
      </c>
    </row>
    <row r="808" spans="1:753">
      <c r="A808" s="48">
        <v>98611</v>
      </c>
      <c r="B808" s="48"/>
      <c r="C808" s="49" t="s">
        <v>691</v>
      </c>
      <c r="D808" s="49"/>
      <c r="E808" s="49"/>
      <c r="F808" s="60">
        <v>326618</v>
      </c>
      <c r="G808" s="60"/>
      <c r="H808" s="60"/>
      <c r="I808" s="60">
        <v>55925</v>
      </c>
      <c r="J808" s="60"/>
      <c r="K808" s="60"/>
      <c r="L808" s="60">
        <v>7966</v>
      </c>
      <c r="M808" s="60"/>
      <c r="N808" s="60"/>
      <c r="O808" s="60">
        <v>53233</v>
      </c>
      <c r="P808" s="60"/>
      <c r="Q808" s="60"/>
      <c r="R808" s="60">
        <v>26095</v>
      </c>
      <c r="S808" s="60"/>
      <c r="T808" s="60"/>
      <c r="U808" s="60">
        <v>143219</v>
      </c>
      <c r="V808" s="60"/>
      <c r="W808" s="60"/>
      <c r="X808" s="60"/>
      <c r="Y808" s="60">
        <v>0</v>
      </c>
      <c r="Z808" s="60"/>
      <c r="AA808" s="60"/>
      <c r="AB808" s="60">
        <v>0</v>
      </c>
      <c r="AC808" s="60"/>
      <c r="AD808" s="60"/>
      <c r="AE808" s="60">
        <v>2863</v>
      </c>
      <c r="AF808" s="60"/>
      <c r="AG808" s="60"/>
      <c r="AH808" s="60">
        <v>2863</v>
      </c>
      <c r="AI808" s="60"/>
      <c r="AJ808" s="60"/>
      <c r="AK808" s="60"/>
      <c r="AL808" s="60"/>
      <c r="AM808" s="60">
        <v>145495</v>
      </c>
      <c r="AN808" s="60"/>
      <c r="AO808" s="60"/>
      <c r="AP808" s="60">
        <v>5882</v>
      </c>
      <c r="AQ808" s="60"/>
      <c r="AR808" s="60"/>
      <c r="AS808" s="60">
        <v>151377</v>
      </c>
    </row>
    <row r="809" spans="1:753">
      <c r="A809" s="48">
        <v>98621</v>
      </c>
      <c r="B809" s="48"/>
      <c r="C809" s="49" t="s">
        <v>692</v>
      </c>
      <c r="D809" s="49"/>
      <c r="E809" s="49"/>
      <c r="F809" s="60">
        <v>352289</v>
      </c>
      <c r="G809" s="60"/>
      <c r="H809" s="60"/>
      <c r="I809" s="60">
        <v>60321</v>
      </c>
      <c r="J809" s="60"/>
      <c r="K809" s="60"/>
      <c r="L809" s="60">
        <v>8593</v>
      </c>
      <c r="M809" s="60"/>
      <c r="N809" s="60"/>
      <c r="O809" s="60">
        <v>57417</v>
      </c>
      <c r="P809" s="60"/>
      <c r="Q809" s="60"/>
      <c r="R809" s="60">
        <v>172</v>
      </c>
      <c r="S809" s="60"/>
      <c r="T809" s="60"/>
      <c r="U809" s="60">
        <v>126503</v>
      </c>
      <c r="V809" s="60"/>
      <c r="W809" s="60"/>
      <c r="X809" s="60"/>
      <c r="Y809" s="60">
        <v>0</v>
      </c>
      <c r="Z809" s="60"/>
      <c r="AA809" s="60"/>
      <c r="AB809" s="60">
        <v>0</v>
      </c>
      <c r="AC809" s="60"/>
      <c r="AD809" s="60"/>
      <c r="AE809" s="60">
        <v>9273</v>
      </c>
      <c r="AF809" s="60"/>
      <c r="AG809" s="60"/>
      <c r="AH809" s="60">
        <v>9273</v>
      </c>
      <c r="AI809" s="60"/>
      <c r="AJ809" s="60"/>
      <c r="AK809" s="60"/>
      <c r="AL809" s="60"/>
      <c r="AM809" s="60">
        <v>156930</v>
      </c>
      <c r="AN809" s="60"/>
      <c r="AO809" s="60"/>
      <c r="AP809" s="60">
        <v>-5175</v>
      </c>
      <c r="AQ809" s="60"/>
      <c r="AR809" s="60"/>
      <c r="AS809" s="60">
        <v>151755</v>
      </c>
    </row>
    <row r="810" spans="1:753" s="34" customFormat="1">
      <c r="A810" s="48">
        <v>98627</v>
      </c>
      <c r="B810" s="48"/>
      <c r="C810" s="49" t="s">
        <v>879</v>
      </c>
      <c r="D810" s="49"/>
      <c r="E810" s="49"/>
      <c r="F810" s="61">
        <v>21301</v>
      </c>
      <c r="G810" s="61"/>
      <c r="H810" s="61"/>
      <c r="I810" s="61">
        <v>3647</v>
      </c>
      <c r="J810" s="61"/>
      <c r="K810" s="61"/>
      <c r="L810" s="61">
        <v>520</v>
      </c>
      <c r="M810" s="61"/>
      <c r="N810" s="61"/>
      <c r="O810" s="61">
        <v>3472</v>
      </c>
      <c r="P810" s="61"/>
      <c r="Q810" s="61"/>
      <c r="R810" s="61">
        <v>96</v>
      </c>
      <c r="S810" s="61"/>
      <c r="T810" s="61"/>
      <c r="U810" s="61">
        <v>7735</v>
      </c>
      <c r="V810" s="61"/>
      <c r="W810" s="61"/>
      <c r="X810" s="61"/>
      <c r="Y810" s="61">
        <v>0</v>
      </c>
      <c r="Z810" s="61"/>
      <c r="AA810" s="61"/>
      <c r="AB810" s="61">
        <v>0</v>
      </c>
      <c r="AC810" s="61"/>
      <c r="AD810" s="61"/>
      <c r="AE810" s="61">
        <v>1675</v>
      </c>
      <c r="AF810" s="61"/>
      <c r="AG810" s="61"/>
      <c r="AH810" s="61">
        <v>1675</v>
      </c>
      <c r="AI810" s="61"/>
      <c r="AJ810" s="61"/>
      <c r="AK810" s="61"/>
      <c r="AL810" s="61"/>
      <c r="AM810" s="61">
        <v>9489</v>
      </c>
      <c r="AN810" s="61"/>
      <c r="AO810" s="61"/>
      <c r="AP810" s="61">
        <v>-504</v>
      </c>
      <c r="AQ810" s="61"/>
      <c r="AR810" s="61"/>
      <c r="AS810" s="61">
        <v>8985</v>
      </c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  <c r="IV810"/>
      <c r="IW810"/>
      <c r="IX810"/>
      <c r="IY810"/>
      <c r="IZ810"/>
      <c r="JA810"/>
      <c r="JB810"/>
      <c r="JC810"/>
      <c r="JD810"/>
      <c r="JE810"/>
      <c r="JF810"/>
      <c r="JG810"/>
      <c r="JH810"/>
      <c r="JI810"/>
      <c r="JJ810"/>
      <c r="JK810"/>
      <c r="JL810"/>
      <c r="JM810"/>
      <c r="JN810"/>
      <c r="JO810"/>
      <c r="JP810"/>
      <c r="JQ810"/>
      <c r="JR810"/>
      <c r="JS810"/>
      <c r="JT810"/>
      <c r="JU810"/>
      <c r="JV810"/>
      <c r="JW810"/>
      <c r="JX810"/>
      <c r="JY810"/>
      <c r="JZ810"/>
      <c r="KA810"/>
      <c r="KB810"/>
      <c r="KC810"/>
      <c r="KD810"/>
      <c r="KE810"/>
      <c r="KF810"/>
      <c r="KG810"/>
      <c r="KH810"/>
      <c r="KI810"/>
      <c r="KJ810"/>
      <c r="KK810"/>
      <c r="KL810"/>
      <c r="KM810"/>
      <c r="KN810"/>
      <c r="KO810"/>
      <c r="KP810"/>
      <c r="KQ810"/>
      <c r="KR810"/>
      <c r="KS810"/>
      <c r="KT810"/>
      <c r="KU810"/>
      <c r="KV810"/>
      <c r="KW810"/>
      <c r="KX810"/>
      <c r="KY810"/>
      <c r="KZ810"/>
      <c r="LA810"/>
      <c r="LB810"/>
      <c r="LC810"/>
      <c r="LD810"/>
      <c r="LE810"/>
      <c r="LF810"/>
      <c r="LG810"/>
      <c r="LH810"/>
      <c r="LI810"/>
      <c r="LJ810"/>
      <c r="LK810"/>
      <c r="LL810"/>
      <c r="LM810"/>
      <c r="LN810"/>
      <c r="LO810"/>
      <c r="LP810"/>
      <c r="LQ810"/>
      <c r="LR810"/>
      <c r="LS810"/>
      <c r="LT810"/>
      <c r="LU810"/>
      <c r="LV810"/>
      <c r="LW810"/>
      <c r="LX810"/>
      <c r="LY810"/>
      <c r="LZ810"/>
      <c r="MA810"/>
      <c r="MB810"/>
      <c r="MC810"/>
      <c r="MD810"/>
      <c r="ME810"/>
      <c r="MF810"/>
      <c r="MG810"/>
      <c r="MH810"/>
      <c r="MI810"/>
      <c r="MJ810"/>
      <c r="MK810"/>
      <c r="ML810"/>
      <c r="MM810"/>
      <c r="MN810"/>
      <c r="MO810"/>
      <c r="MP810"/>
      <c r="MQ810"/>
      <c r="MR810"/>
      <c r="MS810"/>
      <c r="MT810"/>
      <c r="MU810"/>
      <c r="MV810"/>
      <c r="MW810"/>
      <c r="MX810"/>
      <c r="MY810"/>
      <c r="MZ810"/>
      <c r="NA810"/>
      <c r="NB810"/>
      <c r="NC810"/>
      <c r="ND810"/>
      <c r="NE810"/>
      <c r="NF810"/>
      <c r="NG810"/>
      <c r="NH810"/>
      <c r="NI810"/>
      <c r="NJ810"/>
      <c r="NK810"/>
      <c r="NL810"/>
      <c r="NM810"/>
      <c r="NN810"/>
      <c r="NO810"/>
      <c r="NP810"/>
      <c r="NQ810"/>
      <c r="NR810"/>
      <c r="NS810"/>
      <c r="NT810"/>
      <c r="NU810"/>
      <c r="NV810"/>
      <c r="NW810"/>
      <c r="NX810"/>
      <c r="NY810"/>
      <c r="NZ810"/>
      <c r="OA810"/>
      <c r="OB810"/>
      <c r="OC810"/>
      <c r="OD810"/>
      <c r="OE810"/>
      <c r="OF810"/>
      <c r="OG810"/>
      <c r="OH810"/>
      <c r="OI810"/>
      <c r="OJ810"/>
      <c r="OK810"/>
      <c r="OL810"/>
      <c r="OM810"/>
      <c r="ON810"/>
      <c r="OO810"/>
      <c r="OP810"/>
      <c r="OQ810"/>
      <c r="OR810"/>
      <c r="OS810"/>
      <c r="OT810"/>
      <c r="OU810"/>
      <c r="OV810"/>
      <c r="OW810"/>
      <c r="OX810"/>
      <c r="OY810"/>
      <c r="OZ810"/>
      <c r="PA810"/>
      <c r="PB810"/>
      <c r="PC810"/>
      <c r="PD810"/>
      <c r="PE810"/>
      <c r="PF810"/>
      <c r="PG810"/>
      <c r="PH810"/>
      <c r="PI810"/>
      <c r="PJ810"/>
      <c r="PK810"/>
      <c r="PL810"/>
      <c r="PM810"/>
      <c r="PN810"/>
      <c r="PO810"/>
      <c r="PP810"/>
      <c r="PQ810"/>
      <c r="PR810"/>
      <c r="PS810"/>
      <c r="PT810"/>
      <c r="PU810"/>
      <c r="PV810"/>
      <c r="PW810"/>
      <c r="PX810"/>
      <c r="PY810"/>
      <c r="PZ810"/>
      <c r="QA810"/>
      <c r="QB810"/>
      <c r="QC810"/>
      <c r="QD810"/>
      <c r="QE810"/>
      <c r="QF810"/>
      <c r="QG810"/>
      <c r="QH810"/>
      <c r="QI810"/>
      <c r="QJ810"/>
      <c r="QK810"/>
      <c r="QL810"/>
      <c r="QM810"/>
      <c r="QN810"/>
      <c r="QO810"/>
      <c r="QP810"/>
      <c r="QQ810"/>
      <c r="QR810"/>
      <c r="QS810"/>
      <c r="QT810"/>
      <c r="QU810"/>
      <c r="QV810"/>
      <c r="QW810"/>
      <c r="QX810"/>
      <c r="QY810"/>
      <c r="QZ810"/>
      <c r="RA810"/>
      <c r="RB810"/>
      <c r="RC810"/>
      <c r="RD810"/>
      <c r="RE810"/>
      <c r="RF810"/>
      <c r="RG810"/>
      <c r="RH810"/>
      <c r="RI810"/>
      <c r="RJ810"/>
      <c r="RK810"/>
      <c r="RL810"/>
      <c r="RM810"/>
      <c r="RN810"/>
      <c r="RO810"/>
      <c r="RP810"/>
      <c r="RQ810"/>
      <c r="RR810"/>
      <c r="RS810"/>
      <c r="RT810"/>
      <c r="RU810"/>
      <c r="RV810"/>
      <c r="RW810"/>
      <c r="RX810"/>
      <c r="RY810"/>
      <c r="RZ810"/>
      <c r="SA810"/>
      <c r="SB810"/>
      <c r="SC810"/>
      <c r="SD810"/>
      <c r="SE810"/>
      <c r="SF810"/>
      <c r="SG810"/>
      <c r="SH810"/>
      <c r="SI810"/>
      <c r="SJ810"/>
      <c r="SK810"/>
      <c r="SL810"/>
      <c r="SM810"/>
      <c r="SN810"/>
      <c r="SO810"/>
      <c r="SP810"/>
      <c r="SQ810"/>
      <c r="SR810"/>
      <c r="SS810"/>
      <c r="ST810"/>
      <c r="SU810"/>
      <c r="SV810"/>
      <c r="SW810"/>
      <c r="SX810"/>
      <c r="SY810"/>
      <c r="SZ810"/>
      <c r="TA810"/>
      <c r="TB810"/>
      <c r="TC810"/>
      <c r="TD810"/>
      <c r="TE810"/>
      <c r="TF810"/>
      <c r="TG810"/>
      <c r="TH810"/>
      <c r="TI810"/>
      <c r="TJ810"/>
      <c r="TK810"/>
      <c r="TL810"/>
      <c r="TM810"/>
      <c r="TN810"/>
      <c r="TO810"/>
      <c r="TP810"/>
      <c r="TQ810"/>
      <c r="TR810"/>
      <c r="TS810"/>
      <c r="TT810"/>
      <c r="TU810"/>
      <c r="TV810"/>
      <c r="TW810"/>
      <c r="TX810"/>
      <c r="TY810"/>
      <c r="TZ810"/>
      <c r="UA810"/>
      <c r="UB810"/>
      <c r="UC810"/>
      <c r="UD810"/>
      <c r="UE810"/>
      <c r="UF810"/>
      <c r="UG810"/>
      <c r="UH810"/>
      <c r="UI810"/>
      <c r="UJ810"/>
      <c r="UK810"/>
      <c r="UL810"/>
      <c r="UM810"/>
      <c r="UN810"/>
      <c r="UO810"/>
      <c r="UP810"/>
      <c r="UQ810"/>
      <c r="UR810"/>
      <c r="US810"/>
      <c r="UT810"/>
      <c r="UU810"/>
      <c r="UV810"/>
      <c r="UW810"/>
      <c r="UX810"/>
      <c r="UY810"/>
      <c r="UZ810"/>
      <c r="VA810"/>
      <c r="VB810"/>
      <c r="VC810"/>
      <c r="VD810"/>
      <c r="VE810"/>
      <c r="VF810"/>
      <c r="VG810"/>
      <c r="VH810"/>
      <c r="VI810"/>
      <c r="VJ810"/>
      <c r="VK810"/>
      <c r="VL810"/>
      <c r="VM810"/>
      <c r="VN810"/>
      <c r="VO810"/>
      <c r="VP810"/>
      <c r="VQ810"/>
      <c r="VR810"/>
      <c r="VS810"/>
      <c r="VT810"/>
      <c r="VU810"/>
      <c r="VV810"/>
      <c r="VW810"/>
      <c r="VX810"/>
      <c r="VY810"/>
      <c r="VZ810"/>
      <c r="WA810"/>
      <c r="WB810"/>
      <c r="WC810"/>
      <c r="WD810"/>
      <c r="WE810"/>
      <c r="WF810"/>
      <c r="WG810"/>
      <c r="WH810"/>
      <c r="WI810"/>
      <c r="WJ810"/>
      <c r="WK810"/>
      <c r="WL810"/>
      <c r="WM810"/>
      <c r="WN810"/>
      <c r="WO810"/>
      <c r="WP810"/>
      <c r="WQ810"/>
      <c r="WR810"/>
      <c r="WS810"/>
      <c r="WT810"/>
      <c r="WU810"/>
      <c r="WV810"/>
      <c r="WW810"/>
      <c r="WX810"/>
      <c r="WY810"/>
      <c r="WZ810"/>
      <c r="XA810"/>
      <c r="XB810"/>
      <c r="XC810"/>
      <c r="XD810"/>
      <c r="XE810"/>
      <c r="XF810"/>
      <c r="XG810"/>
      <c r="XH810"/>
      <c r="XI810"/>
      <c r="XJ810"/>
      <c r="XK810"/>
      <c r="XL810"/>
      <c r="XM810"/>
      <c r="XN810"/>
      <c r="XO810"/>
      <c r="XP810"/>
      <c r="XQ810"/>
      <c r="XR810"/>
      <c r="XS810"/>
      <c r="XT810"/>
      <c r="XU810"/>
      <c r="XV810"/>
      <c r="XW810"/>
      <c r="XX810"/>
      <c r="XY810"/>
      <c r="XZ810"/>
      <c r="YA810"/>
      <c r="YB810"/>
      <c r="YC810"/>
      <c r="YD810"/>
      <c r="YE810"/>
      <c r="YF810"/>
      <c r="YG810"/>
      <c r="YH810"/>
      <c r="YI810"/>
      <c r="YJ810"/>
      <c r="YK810"/>
      <c r="YL810"/>
      <c r="YM810"/>
      <c r="YN810"/>
      <c r="YO810"/>
      <c r="YP810"/>
      <c r="YQ810"/>
      <c r="YR810"/>
      <c r="YS810"/>
      <c r="YT810"/>
      <c r="YU810"/>
      <c r="YV810"/>
      <c r="YW810"/>
      <c r="YX810"/>
      <c r="YY810"/>
      <c r="YZ810"/>
      <c r="ZA810"/>
      <c r="ZB810"/>
      <c r="ZC810"/>
      <c r="ZD810"/>
      <c r="ZE810"/>
      <c r="ZF810"/>
      <c r="ZG810"/>
      <c r="ZH810"/>
      <c r="ZI810"/>
      <c r="ZJ810"/>
      <c r="ZK810"/>
      <c r="ZL810"/>
      <c r="ZM810"/>
      <c r="ZN810"/>
      <c r="ZO810"/>
      <c r="ZP810"/>
      <c r="ZQ810"/>
      <c r="ZR810"/>
      <c r="ZS810"/>
      <c r="ZT810"/>
      <c r="ZU810"/>
      <c r="ZV810"/>
      <c r="ZW810"/>
      <c r="ZX810"/>
      <c r="ZY810"/>
      <c r="ZZ810"/>
      <c r="AAA810"/>
      <c r="AAB810"/>
      <c r="AAC810"/>
      <c r="AAD810"/>
      <c r="AAE810"/>
      <c r="AAF810"/>
      <c r="AAG810"/>
      <c r="AAH810"/>
      <c r="AAI810"/>
      <c r="AAJ810"/>
      <c r="AAK810"/>
      <c r="AAL810"/>
      <c r="AAM810"/>
      <c r="AAN810"/>
      <c r="AAO810"/>
      <c r="AAP810"/>
      <c r="AAQ810"/>
      <c r="AAR810"/>
      <c r="AAS810"/>
      <c r="AAT810"/>
      <c r="AAU810"/>
      <c r="AAV810"/>
      <c r="AAW810"/>
      <c r="AAX810"/>
      <c r="AAY810"/>
      <c r="AAZ810"/>
      <c r="ABA810"/>
      <c r="ABB810"/>
      <c r="ABC810"/>
      <c r="ABD810"/>
      <c r="ABE810"/>
      <c r="ABF810"/>
      <c r="ABG810"/>
      <c r="ABH810"/>
      <c r="ABI810"/>
      <c r="ABJ810"/>
      <c r="ABK810"/>
      <c r="ABL810"/>
      <c r="ABM810"/>
      <c r="ABN810"/>
      <c r="ABO810"/>
      <c r="ABP810"/>
      <c r="ABQ810"/>
      <c r="ABR810"/>
      <c r="ABS810"/>
      <c r="ABT810"/>
      <c r="ABU810"/>
      <c r="ABV810"/>
      <c r="ABW810"/>
      <c r="ABX810"/>
      <c r="ABY810"/>
    </row>
    <row r="811" spans="1:753">
      <c r="A811" s="48">
        <v>98631</v>
      </c>
      <c r="B811" s="48"/>
      <c r="C811" s="49" t="s">
        <v>693</v>
      </c>
      <c r="D811" s="49"/>
      <c r="E811" s="49"/>
      <c r="F811" s="60">
        <v>2742392</v>
      </c>
      <c r="G811" s="60"/>
      <c r="H811" s="61"/>
      <c r="I811" s="60">
        <v>469567</v>
      </c>
      <c r="J811" s="60"/>
      <c r="K811" s="61"/>
      <c r="L811" s="60">
        <v>66891</v>
      </c>
      <c r="M811" s="60"/>
      <c r="N811" s="61"/>
      <c r="O811" s="60">
        <v>446964</v>
      </c>
      <c r="P811" s="60"/>
      <c r="Q811" s="61"/>
      <c r="R811" s="60">
        <v>14243</v>
      </c>
      <c r="S811" s="60"/>
      <c r="T811" s="61"/>
      <c r="U811" s="60">
        <v>997665</v>
      </c>
      <c r="V811" s="60"/>
      <c r="W811" s="60"/>
      <c r="X811" s="61"/>
      <c r="Y811" s="60">
        <v>0</v>
      </c>
      <c r="Z811" s="60"/>
      <c r="AA811" s="61"/>
      <c r="AB811" s="60">
        <v>0</v>
      </c>
      <c r="AC811" s="60"/>
      <c r="AD811" s="61"/>
      <c r="AE811" s="60">
        <v>36728</v>
      </c>
      <c r="AF811" s="60"/>
      <c r="AG811" s="61"/>
      <c r="AH811" s="60">
        <v>36728</v>
      </c>
      <c r="AI811" s="60"/>
      <c r="AJ811" s="61"/>
      <c r="AK811" s="60"/>
      <c r="AL811" s="61"/>
      <c r="AM811" s="60">
        <v>1221622</v>
      </c>
      <c r="AN811" s="60"/>
      <c r="AO811" s="61"/>
      <c r="AP811" s="60">
        <v>-34212</v>
      </c>
      <c r="AQ811" s="60"/>
      <c r="AR811" s="61"/>
      <c r="AS811" s="60">
        <v>1187410</v>
      </c>
    </row>
    <row r="812" spans="1:753">
      <c r="A812" s="48">
        <v>98637</v>
      </c>
      <c r="B812" s="48"/>
      <c r="C812" s="49" t="s">
        <v>694</v>
      </c>
      <c r="D812" s="49"/>
      <c r="E812" s="49"/>
      <c r="F812" s="60">
        <v>43149</v>
      </c>
      <c r="G812" s="60"/>
      <c r="H812" s="60"/>
      <c r="I812" s="60">
        <v>7388</v>
      </c>
      <c r="J812" s="60"/>
      <c r="K812" s="60"/>
      <c r="L812" s="60">
        <v>1052</v>
      </c>
      <c r="M812" s="60"/>
      <c r="N812" s="60"/>
      <c r="O812" s="60">
        <v>7033</v>
      </c>
      <c r="P812" s="60"/>
      <c r="Q812" s="60"/>
      <c r="R812" s="60">
        <v>10024</v>
      </c>
      <c r="S812" s="60"/>
      <c r="T812" s="60"/>
      <c r="U812" s="60">
        <v>25497</v>
      </c>
      <c r="V812" s="60"/>
      <c r="W812" s="60"/>
      <c r="X812" s="60"/>
      <c r="Y812" s="60">
        <v>0</v>
      </c>
      <c r="Z812" s="60"/>
      <c r="AA812" s="60"/>
      <c r="AB812" s="60">
        <v>0</v>
      </c>
      <c r="AC812" s="60"/>
      <c r="AD812" s="60"/>
      <c r="AE812" s="60">
        <v>0</v>
      </c>
      <c r="AF812" s="60"/>
      <c r="AG812" s="60"/>
      <c r="AH812" s="60">
        <v>0</v>
      </c>
      <c r="AI812" s="60"/>
      <c r="AJ812" s="60"/>
      <c r="AK812" s="60"/>
      <c r="AL812" s="60"/>
      <c r="AM812" s="60">
        <v>19221</v>
      </c>
      <c r="AN812" s="60"/>
      <c r="AO812" s="60"/>
      <c r="AP812" s="60">
        <v>4590</v>
      </c>
      <c r="AQ812" s="60"/>
      <c r="AR812" s="60"/>
      <c r="AS812" s="60">
        <v>23811</v>
      </c>
    </row>
    <row r="813" spans="1:753" s="46" customFormat="1">
      <c r="A813" s="44">
        <v>98641</v>
      </c>
      <c r="B813" s="44"/>
      <c r="C813" s="45" t="s">
        <v>695</v>
      </c>
      <c r="D813" s="45"/>
      <c r="E813" s="45"/>
      <c r="F813" s="58">
        <v>739807</v>
      </c>
      <c r="G813" s="58"/>
      <c r="H813" s="58"/>
      <c r="I813" s="58">
        <v>126674</v>
      </c>
      <c r="J813" s="58"/>
      <c r="K813" s="58"/>
      <c r="L813" s="58">
        <v>18045</v>
      </c>
      <c r="M813" s="58"/>
      <c r="N813" s="58"/>
      <c r="O813" s="58">
        <v>120576</v>
      </c>
      <c r="P813" s="58"/>
      <c r="Q813" s="58"/>
      <c r="R813" s="58">
        <v>1402</v>
      </c>
      <c r="S813" s="58"/>
      <c r="T813" s="58"/>
      <c r="U813" s="58">
        <v>266697</v>
      </c>
      <c r="V813" s="58"/>
      <c r="W813" s="61"/>
      <c r="X813" s="58"/>
      <c r="Y813" s="58">
        <v>0</v>
      </c>
      <c r="Z813" s="58"/>
      <c r="AA813" s="58"/>
      <c r="AB813" s="58">
        <v>0</v>
      </c>
      <c r="AC813" s="58"/>
      <c r="AD813" s="58"/>
      <c r="AE813" s="58">
        <v>8996</v>
      </c>
      <c r="AF813" s="58"/>
      <c r="AG813" s="58"/>
      <c r="AH813" s="58">
        <v>8996</v>
      </c>
      <c r="AI813" s="58"/>
      <c r="AJ813" s="58"/>
      <c r="AK813" s="58"/>
      <c r="AL813" s="58"/>
      <c r="AM813" s="58">
        <v>329553</v>
      </c>
      <c r="AN813" s="58"/>
      <c r="AO813" s="58"/>
      <c r="AP813" s="58">
        <v>-3836</v>
      </c>
      <c r="AQ813" s="58"/>
      <c r="AR813" s="58"/>
      <c r="AS813" s="58">
        <v>325717</v>
      </c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  <c r="IV813"/>
      <c r="IW813"/>
      <c r="IX813"/>
      <c r="IY813"/>
      <c r="IZ813"/>
      <c r="JA813"/>
      <c r="JB813"/>
      <c r="JC813"/>
      <c r="JD813"/>
      <c r="JE813"/>
      <c r="JF813"/>
      <c r="JG813"/>
      <c r="JH813"/>
      <c r="JI813"/>
      <c r="JJ813"/>
      <c r="JK813"/>
      <c r="JL813"/>
      <c r="JM813"/>
      <c r="JN813"/>
      <c r="JO813"/>
      <c r="JP813"/>
      <c r="JQ813"/>
      <c r="JR813"/>
      <c r="JS813"/>
      <c r="JT813"/>
      <c r="JU813"/>
      <c r="JV813"/>
      <c r="JW813"/>
      <c r="JX813"/>
      <c r="JY813"/>
      <c r="JZ813"/>
      <c r="KA813"/>
      <c r="KB813"/>
      <c r="KC813"/>
      <c r="KD813"/>
      <c r="KE813"/>
      <c r="KF813"/>
      <c r="KG813"/>
      <c r="KH813"/>
      <c r="KI813"/>
      <c r="KJ813"/>
      <c r="KK813"/>
      <c r="KL813"/>
      <c r="KM813"/>
      <c r="KN813"/>
      <c r="KO813"/>
      <c r="KP813"/>
      <c r="KQ813"/>
      <c r="KR813"/>
      <c r="KS813"/>
      <c r="KT813"/>
      <c r="KU813"/>
      <c r="KV813"/>
      <c r="KW813"/>
      <c r="KX813"/>
      <c r="KY813"/>
      <c r="KZ813"/>
      <c r="LA813"/>
      <c r="LB813"/>
      <c r="LC813"/>
      <c r="LD813"/>
      <c r="LE813"/>
      <c r="LF813"/>
      <c r="LG813"/>
      <c r="LH813"/>
      <c r="LI813"/>
      <c r="LJ813"/>
      <c r="LK813"/>
      <c r="LL813"/>
      <c r="LM813"/>
      <c r="LN813"/>
      <c r="LO813"/>
      <c r="LP813"/>
      <c r="LQ813"/>
      <c r="LR813"/>
      <c r="LS813"/>
      <c r="LT813"/>
      <c r="LU813"/>
      <c r="LV813"/>
      <c r="LW813"/>
      <c r="LX813"/>
      <c r="LY813"/>
      <c r="LZ813"/>
      <c r="MA813"/>
      <c r="MB813"/>
      <c r="MC813"/>
      <c r="MD813"/>
      <c r="ME813"/>
      <c r="MF813"/>
      <c r="MG813"/>
      <c r="MH813"/>
      <c r="MI813"/>
      <c r="MJ813"/>
      <c r="MK813"/>
      <c r="ML813"/>
      <c r="MM813"/>
      <c r="MN813"/>
      <c r="MO813"/>
      <c r="MP813"/>
      <c r="MQ813"/>
      <c r="MR813"/>
      <c r="MS813"/>
      <c r="MT813"/>
      <c r="MU813"/>
      <c r="MV813"/>
      <c r="MW813"/>
      <c r="MX813"/>
      <c r="MY813"/>
      <c r="MZ813"/>
      <c r="NA813"/>
      <c r="NB813"/>
      <c r="NC813"/>
      <c r="ND813"/>
      <c r="NE813"/>
      <c r="NF813"/>
      <c r="NG813"/>
      <c r="NH813"/>
      <c r="NI813"/>
      <c r="NJ813"/>
      <c r="NK813"/>
      <c r="NL813"/>
      <c r="NM813"/>
      <c r="NN813"/>
      <c r="NO813"/>
      <c r="NP813"/>
      <c r="NQ813"/>
      <c r="NR813"/>
      <c r="NS813"/>
      <c r="NT813"/>
      <c r="NU813"/>
      <c r="NV813"/>
      <c r="NW813"/>
      <c r="NX813"/>
      <c r="NY813"/>
      <c r="NZ813"/>
      <c r="OA813"/>
      <c r="OB813"/>
      <c r="OC813"/>
      <c r="OD813"/>
      <c r="OE813"/>
      <c r="OF813"/>
      <c r="OG813"/>
      <c r="OH813"/>
      <c r="OI813"/>
      <c r="OJ813"/>
      <c r="OK813"/>
      <c r="OL813"/>
      <c r="OM813"/>
      <c r="ON813"/>
      <c r="OO813"/>
      <c r="OP813"/>
      <c r="OQ813"/>
      <c r="OR813"/>
      <c r="OS813"/>
      <c r="OT813"/>
      <c r="OU813"/>
      <c r="OV813"/>
      <c r="OW813"/>
      <c r="OX813"/>
      <c r="OY813"/>
      <c r="OZ813"/>
      <c r="PA813"/>
      <c r="PB813"/>
      <c r="PC813"/>
      <c r="PD813"/>
      <c r="PE813"/>
      <c r="PF813"/>
      <c r="PG813"/>
      <c r="PH813"/>
      <c r="PI813"/>
      <c r="PJ813"/>
      <c r="PK813"/>
      <c r="PL813"/>
      <c r="PM813"/>
      <c r="PN813"/>
      <c r="PO813"/>
      <c r="PP813"/>
      <c r="PQ813"/>
      <c r="PR813"/>
      <c r="PS813"/>
      <c r="PT813"/>
      <c r="PU813"/>
      <c r="PV813"/>
      <c r="PW813"/>
      <c r="PX813"/>
      <c r="PY813"/>
      <c r="PZ813"/>
      <c r="QA813"/>
      <c r="QB813"/>
      <c r="QC813"/>
      <c r="QD813"/>
      <c r="QE813"/>
      <c r="QF813"/>
      <c r="QG813"/>
      <c r="QH813"/>
      <c r="QI813"/>
      <c r="QJ813"/>
      <c r="QK813"/>
      <c r="QL813"/>
      <c r="QM813"/>
      <c r="QN813"/>
      <c r="QO813"/>
      <c r="QP813"/>
      <c r="QQ813"/>
      <c r="QR813"/>
      <c r="QS813"/>
      <c r="QT813"/>
      <c r="QU813"/>
      <c r="QV813"/>
      <c r="QW813"/>
      <c r="QX813"/>
      <c r="QY813"/>
      <c r="QZ813"/>
      <c r="RA813"/>
      <c r="RB813"/>
      <c r="RC813"/>
      <c r="RD813"/>
      <c r="RE813"/>
      <c r="RF813"/>
      <c r="RG813"/>
      <c r="RH813"/>
      <c r="RI813"/>
      <c r="RJ813"/>
      <c r="RK813"/>
      <c r="RL813"/>
      <c r="RM813"/>
      <c r="RN813"/>
      <c r="RO813"/>
      <c r="RP813"/>
      <c r="RQ813"/>
      <c r="RR813"/>
      <c r="RS813"/>
      <c r="RT813"/>
      <c r="RU813"/>
      <c r="RV813"/>
      <c r="RW813"/>
      <c r="RX813"/>
      <c r="RY813"/>
      <c r="RZ813"/>
      <c r="SA813"/>
      <c r="SB813"/>
      <c r="SC813"/>
      <c r="SD813"/>
      <c r="SE813"/>
      <c r="SF813"/>
      <c r="SG813"/>
      <c r="SH813"/>
      <c r="SI813"/>
      <c r="SJ813"/>
      <c r="SK813"/>
      <c r="SL813"/>
      <c r="SM813"/>
      <c r="SN813"/>
      <c r="SO813"/>
      <c r="SP813"/>
      <c r="SQ813"/>
      <c r="SR813"/>
      <c r="SS813"/>
      <c r="ST813"/>
      <c r="SU813"/>
      <c r="SV813"/>
      <c r="SW813"/>
      <c r="SX813"/>
      <c r="SY813"/>
      <c r="SZ813"/>
      <c r="TA813"/>
      <c r="TB813"/>
      <c r="TC813"/>
      <c r="TD813"/>
      <c r="TE813"/>
      <c r="TF813"/>
      <c r="TG813"/>
      <c r="TH813"/>
      <c r="TI813"/>
      <c r="TJ813"/>
      <c r="TK813"/>
      <c r="TL813"/>
      <c r="TM813"/>
      <c r="TN813"/>
      <c r="TO813"/>
      <c r="TP813"/>
      <c r="TQ813"/>
      <c r="TR813"/>
      <c r="TS813"/>
      <c r="TT813"/>
      <c r="TU813"/>
      <c r="TV813"/>
      <c r="TW813"/>
      <c r="TX813"/>
      <c r="TY813"/>
      <c r="TZ813"/>
      <c r="UA813"/>
      <c r="UB813"/>
      <c r="UC813"/>
      <c r="UD813"/>
      <c r="UE813"/>
      <c r="UF813"/>
      <c r="UG813"/>
      <c r="UH813"/>
      <c r="UI813"/>
      <c r="UJ813"/>
      <c r="UK813"/>
      <c r="UL813"/>
      <c r="UM813"/>
      <c r="UN813"/>
      <c r="UO813"/>
      <c r="UP813"/>
      <c r="UQ813"/>
      <c r="UR813"/>
      <c r="US813"/>
      <c r="UT813"/>
      <c r="UU813"/>
      <c r="UV813"/>
      <c r="UW813"/>
      <c r="UX813"/>
      <c r="UY813"/>
      <c r="UZ813"/>
      <c r="VA813"/>
      <c r="VB813"/>
      <c r="VC813"/>
      <c r="VD813"/>
      <c r="VE813"/>
      <c r="VF813"/>
      <c r="VG813"/>
      <c r="VH813"/>
      <c r="VI813"/>
      <c r="VJ813"/>
      <c r="VK813"/>
      <c r="VL813"/>
      <c r="VM813"/>
      <c r="VN813"/>
      <c r="VO813"/>
      <c r="VP813"/>
      <c r="VQ813"/>
      <c r="VR813"/>
      <c r="VS813"/>
      <c r="VT813"/>
      <c r="VU813"/>
      <c r="VV813"/>
      <c r="VW813"/>
      <c r="VX813"/>
      <c r="VY813"/>
      <c r="VZ813"/>
      <c r="WA813"/>
      <c r="WB813"/>
      <c r="WC813"/>
      <c r="WD813"/>
      <c r="WE813"/>
      <c r="WF813"/>
      <c r="WG813"/>
      <c r="WH813"/>
      <c r="WI813"/>
      <c r="WJ813"/>
      <c r="WK813"/>
      <c r="WL813"/>
      <c r="WM813"/>
      <c r="WN813"/>
      <c r="WO813"/>
      <c r="WP813"/>
      <c r="WQ813"/>
      <c r="WR813"/>
      <c r="WS813"/>
      <c r="WT813"/>
      <c r="WU813"/>
      <c r="WV813"/>
      <c r="WW813"/>
      <c r="WX813"/>
      <c r="WY813"/>
      <c r="WZ813"/>
      <c r="XA813"/>
      <c r="XB813"/>
      <c r="XC813"/>
      <c r="XD813"/>
      <c r="XE813"/>
      <c r="XF813"/>
      <c r="XG813"/>
      <c r="XH813"/>
      <c r="XI813"/>
      <c r="XJ813"/>
      <c r="XK813"/>
      <c r="XL813"/>
      <c r="XM813"/>
      <c r="XN813"/>
      <c r="XO813"/>
      <c r="XP813"/>
      <c r="XQ813"/>
      <c r="XR813"/>
      <c r="XS813"/>
      <c r="XT813"/>
      <c r="XU813"/>
      <c r="XV813"/>
      <c r="XW813"/>
      <c r="XX813"/>
      <c r="XY813"/>
      <c r="XZ813"/>
      <c r="YA813"/>
      <c r="YB813"/>
      <c r="YC813"/>
      <c r="YD813"/>
      <c r="YE813"/>
      <c r="YF813"/>
      <c r="YG813"/>
      <c r="YH813"/>
      <c r="YI813"/>
      <c r="YJ813"/>
      <c r="YK813"/>
      <c r="YL813"/>
      <c r="YM813"/>
      <c r="YN813"/>
      <c r="YO813"/>
      <c r="YP813"/>
      <c r="YQ813"/>
      <c r="YR813"/>
      <c r="YS813"/>
      <c r="YT813"/>
      <c r="YU813"/>
      <c r="YV813"/>
      <c r="YW813"/>
      <c r="YX813"/>
      <c r="YY813"/>
      <c r="YZ813"/>
      <c r="ZA813"/>
      <c r="ZB813"/>
      <c r="ZC813"/>
      <c r="ZD813"/>
      <c r="ZE813"/>
      <c r="ZF813"/>
      <c r="ZG813"/>
      <c r="ZH813"/>
      <c r="ZI813"/>
      <c r="ZJ813"/>
      <c r="ZK813"/>
      <c r="ZL813"/>
      <c r="ZM813"/>
      <c r="ZN813"/>
      <c r="ZO813"/>
      <c r="ZP813"/>
      <c r="ZQ813"/>
      <c r="ZR813"/>
      <c r="ZS813"/>
      <c r="ZT813"/>
      <c r="ZU813"/>
      <c r="ZV813"/>
      <c r="ZW813"/>
      <c r="ZX813"/>
      <c r="ZY813"/>
      <c r="ZZ813"/>
      <c r="AAA813"/>
      <c r="AAB813"/>
      <c r="AAC813"/>
      <c r="AAD813"/>
      <c r="AAE813"/>
      <c r="AAF813"/>
      <c r="AAG813"/>
      <c r="AAH813"/>
      <c r="AAI813"/>
      <c r="AAJ813"/>
      <c r="AAK813"/>
      <c r="AAL813"/>
      <c r="AAM813"/>
      <c r="AAN813"/>
      <c r="AAO813"/>
      <c r="AAP813"/>
      <c r="AAQ813"/>
      <c r="AAR813"/>
      <c r="AAS813"/>
      <c r="AAT813"/>
      <c r="AAU813"/>
      <c r="AAV813"/>
      <c r="AAW813"/>
      <c r="AAX813"/>
      <c r="AAY813"/>
      <c r="AAZ813"/>
      <c r="ABA813"/>
      <c r="ABB813"/>
      <c r="ABC813"/>
      <c r="ABD813"/>
      <c r="ABE813"/>
      <c r="ABF813"/>
      <c r="ABG813"/>
      <c r="ABH813"/>
      <c r="ABI813"/>
      <c r="ABJ813"/>
      <c r="ABK813"/>
      <c r="ABL813"/>
      <c r="ABM813"/>
      <c r="ABN813"/>
      <c r="ABO813"/>
      <c r="ABP813"/>
      <c r="ABQ813"/>
      <c r="ABR813"/>
      <c r="ABS813"/>
      <c r="ABT813"/>
      <c r="ABU813"/>
      <c r="ABV813"/>
      <c r="ABW813"/>
      <c r="ABX813"/>
      <c r="ABY813"/>
    </row>
    <row r="814" spans="1:753" s="47" customFormat="1">
      <c r="A814" s="44">
        <v>98647</v>
      </c>
      <c r="B814" s="44"/>
      <c r="C814" s="45" t="s">
        <v>913</v>
      </c>
      <c r="D814" s="45"/>
      <c r="E814" s="45"/>
      <c r="F814" s="59">
        <v>0</v>
      </c>
      <c r="G814" s="59"/>
      <c r="H814" s="59"/>
      <c r="I814" s="59">
        <v>0</v>
      </c>
      <c r="J814" s="59"/>
      <c r="K814" s="59"/>
      <c r="L814" s="59">
        <v>0</v>
      </c>
      <c r="M814" s="59"/>
      <c r="N814" s="59"/>
      <c r="O814" s="59">
        <v>0</v>
      </c>
      <c r="P814" s="59"/>
      <c r="Q814" s="59"/>
      <c r="R814" s="59">
        <v>0</v>
      </c>
      <c r="S814" s="59"/>
      <c r="T814" s="59"/>
      <c r="U814" s="59">
        <v>0</v>
      </c>
      <c r="V814" s="59"/>
      <c r="W814" s="60"/>
      <c r="X814" s="59"/>
      <c r="Y814" s="59">
        <v>0</v>
      </c>
      <c r="Z814" s="59"/>
      <c r="AA814" s="59"/>
      <c r="AB814" s="59">
        <v>0</v>
      </c>
      <c r="AC814" s="59"/>
      <c r="AD814" s="59"/>
      <c r="AE814" s="59">
        <v>1498</v>
      </c>
      <c r="AF814" s="59"/>
      <c r="AG814" s="59"/>
      <c r="AH814" s="59">
        <v>1498</v>
      </c>
      <c r="AI814" s="59"/>
      <c r="AJ814" s="59"/>
      <c r="AK814" s="59"/>
      <c r="AL814" s="59"/>
      <c r="AM814" s="59">
        <v>0</v>
      </c>
      <c r="AN814" s="59"/>
      <c r="AO814" s="59"/>
      <c r="AP814" s="59">
        <v>-684</v>
      </c>
      <c r="AQ814" s="59"/>
      <c r="AR814" s="59"/>
      <c r="AS814" s="59">
        <v>-684</v>
      </c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  <c r="IV814"/>
      <c r="IW814"/>
      <c r="IX814"/>
      <c r="IY814"/>
      <c r="IZ814"/>
      <c r="JA814"/>
      <c r="JB814"/>
      <c r="JC814"/>
      <c r="JD814"/>
      <c r="JE814"/>
      <c r="JF814"/>
      <c r="JG814"/>
      <c r="JH814"/>
      <c r="JI814"/>
      <c r="JJ814"/>
      <c r="JK814"/>
      <c r="JL814"/>
      <c r="JM814"/>
      <c r="JN814"/>
      <c r="JO814"/>
      <c r="JP814"/>
      <c r="JQ814"/>
      <c r="JR814"/>
      <c r="JS814"/>
      <c r="JT814"/>
      <c r="JU814"/>
      <c r="JV814"/>
      <c r="JW814"/>
      <c r="JX814"/>
      <c r="JY814"/>
      <c r="JZ814"/>
      <c r="KA814"/>
      <c r="KB814"/>
      <c r="KC814"/>
      <c r="KD814"/>
      <c r="KE814"/>
      <c r="KF814"/>
      <c r="KG814"/>
      <c r="KH814"/>
      <c r="KI814"/>
      <c r="KJ814"/>
      <c r="KK814"/>
      <c r="KL814"/>
      <c r="KM814"/>
      <c r="KN814"/>
      <c r="KO814"/>
      <c r="KP814"/>
      <c r="KQ814"/>
      <c r="KR814"/>
      <c r="KS814"/>
      <c r="KT814"/>
      <c r="KU814"/>
      <c r="KV814"/>
      <c r="KW814"/>
      <c r="KX814"/>
      <c r="KY814"/>
      <c r="KZ814"/>
      <c r="LA814"/>
      <c r="LB814"/>
      <c r="LC814"/>
      <c r="LD814"/>
      <c r="LE814"/>
      <c r="LF814"/>
      <c r="LG814"/>
      <c r="LH814"/>
      <c r="LI814"/>
      <c r="LJ814"/>
      <c r="LK814"/>
      <c r="LL814"/>
      <c r="LM814"/>
      <c r="LN814"/>
      <c r="LO814"/>
      <c r="LP814"/>
      <c r="LQ814"/>
      <c r="LR814"/>
      <c r="LS814"/>
      <c r="LT814"/>
      <c r="LU814"/>
      <c r="LV814"/>
      <c r="LW814"/>
      <c r="LX814"/>
      <c r="LY814"/>
      <c r="LZ814"/>
      <c r="MA814"/>
      <c r="MB814"/>
      <c r="MC814"/>
      <c r="MD814"/>
      <c r="ME814"/>
      <c r="MF814"/>
      <c r="MG814"/>
      <c r="MH814"/>
      <c r="MI814"/>
      <c r="MJ814"/>
      <c r="MK814"/>
      <c r="ML814"/>
      <c r="MM814"/>
      <c r="MN814"/>
      <c r="MO814"/>
      <c r="MP814"/>
      <c r="MQ814"/>
      <c r="MR814"/>
      <c r="MS814"/>
      <c r="MT814"/>
      <c r="MU814"/>
      <c r="MV814"/>
      <c r="MW814"/>
      <c r="MX814"/>
      <c r="MY814"/>
      <c r="MZ814"/>
      <c r="NA814"/>
      <c r="NB814"/>
      <c r="NC814"/>
      <c r="ND814"/>
      <c r="NE814"/>
      <c r="NF814"/>
      <c r="NG814"/>
      <c r="NH814"/>
      <c r="NI814"/>
      <c r="NJ814"/>
      <c r="NK814"/>
      <c r="NL814"/>
      <c r="NM814"/>
      <c r="NN814"/>
      <c r="NO814"/>
      <c r="NP814"/>
      <c r="NQ814"/>
      <c r="NR814"/>
      <c r="NS814"/>
      <c r="NT814"/>
      <c r="NU814"/>
      <c r="NV814"/>
      <c r="NW814"/>
      <c r="NX814"/>
      <c r="NY814"/>
      <c r="NZ814"/>
      <c r="OA814"/>
      <c r="OB814"/>
      <c r="OC814"/>
      <c r="OD814"/>
      <c r="OE814"/>
      <c r="OF814"/>
      <c r="OG814"/>
      <c r="OH814"/>
      <c r="OI814"/>
      <c r="OJ814"/>
      <c r="OK814"/>
      <c r="OL814"/>
      <c r="OM814"/>
      <c r="ON814"/>
      <c r="OO814"/>
      <c r="OP814"/>
      <c r="OQ814"/>
      <c r="OR814"/>
      <c r="OS814"/>
      <c r="OT814"/>
      <c r="OU814"/>
      <c r="OV814"/>
      <c r="OW814"/>
      <c r="OX814"/>
      <c r="OY814"/>
      <c r="OZ814"/>
      <c r="PA814"/>
      <c r="PB814"/>
      <c r="PC814"/>
      <c r="PD814"/>
      <c r="PE814"/>
      <c r="PF814"/>
      <c r="PG814"/>
      <c r="PH814"/>
      <c r="PI814"/>
      <c r="PJ814"/>
      <c r="PK814"/>
      <c r="PL814"/>
      <c r="PM814"/>
      <c r="PN814"/>
      <c r="PO814"/>
      <c r="PP814"/>
      <c r="PQ814"/>
      <c r="PR814"/>
      <c r="PS814"/>
      <c r="PT814"/>
      <c r="PU814"/>
      <c r="PV814"/>
      <c r="PW814"/>
      <c r="PX814"/>
      <c r="PY814"/>
      <c r="PZ814"/>
      <c r="QA814"/>
      <c r="QB814"/>
      <c r="QC814"/>
      <c r="QD814"/>
      <c r="QE814"/>
      <c r="QF814"/>
      <c r="QG814"/>
      <c r="QH814"/>
      <c r="QI814"/>
      <c r="QJ814"/>
      <c r="QK814"/>
      <c r="QL814"/>
      <c r="QM814"/>
      <c r="QN814"/>
      <c r="QO814"/>
      <c r="QP814"/>
      <c r="QQ814"/>
      <c r="QR814"/>
      <c r="QS814"/>
      <c r="QT814"/>
      <c r="QU814"/>
      <c r="QV814"/>
      <c r="QW814"/>
      <c r="QX814"/>
      <c r="QY814"/>
      <c r="QZ814"/>
      <c r="RA814"/>
      <c r="RB814"/>
      <c r="RC814"/>
      <c r="RD814"/>
      <c r="RE814"/>
      <c r="RF814"/>
      <c r="RG814"/>
      <c r="RH814"/>
      <c r="RI814"/>
      <c r="RJ814"/>
      <c r="RK814"/>
      <c r="RL814"/>
      <c r="RM814"/>
      <c r="RN814"/>
      <c r="RO814"/>
      <c r="RP814"/>
      <c r="RQ814"/>
      <c r="RR814"/>
      <c r="RS814"/>
      <c r="RT814"/>
      <c r="RU814"/>
      <c r="RV814"/>
      <c r="RW814"/>
      <c r="RX814"/>
      <c r="RY814"/>
      <c r="RZ814"/>
      <c r="SA814"/>
      <c r="SB814"/>
      <c r="SC814"/>
      <c r="SD814"/>
      <c r="SE814"/>
      <c r="SF814"/>
      <c r="SG814"/>
      <c r="SH814"/>
      <c r="SI814"/>
      <c r="SJ814"/>
      <c r="SK814"/>
      <c r="SL814"/>
      <c r="SM814"/>
      <c r="SN814"/>
      <c r="SO814"/>
      <c r="SP814"/>
      <c r="SQ814"/>
      <c r="SR814"/>
      <c r="SS814"/>
      <c r="ST814"/>
      <c r="SU814"/>
      <c r="SV814"/>
      <c r="SW814"/>
      <c r="SX814"/>
      <c r="SY814"/>
      <c r="SZ814"/>
      <c r="TA814"/>
      <c r="TB814"/>
      <c r="TC814"/>
      <c r="TD814"/>
      <c r="TE814"/>
      <c r="TF814"/>
      <c r="TG814"/>
      <c r="TH814"/>
      <c r="TI814"/>
      <c r="TJ814"/>
      <c r="TK814"/>
      <c r="TL814"/>
      <c r="TM814"/>
      <c r="TN814"/>
      <c r="TO814"/>
      <c r="TP814"/>
      <c r="TQ814"/>
      <c r="TR814"/>
      <c r="TS814"/>
      <c r="TT814"/>
      <c r="TU814"/>
      <c r="TV814"/>
      <c r="TW814"/>
      <c r="TX814"/>
      <c r="TY814"/>
      <c r="TZ814"/>
      <c r="UA814"/>
      <c r="UB814"/>
      <c r="UC814"/>
      <c r="UD814"/>
      <c r="UE814"/>
      <c r="UF814"/>
      <c r="UG814"/>
      <c r="UH814"/>
      <c r="UI814"/>
      <c r="UJ814"/>
      <c r="UK814"/>
      <c r="UL814"/>
      <c r="UM814"/>
      <c r="UN814"/>
      <c r="UO814"/>
      <c r="UP814"/>
      <c r="UQ814"/>
      <c r="UR814"/>
      <c r="US814"/>
      <c r="UT814"/>
      <c r="UU814"/>
      <c r="UV814"/>
      <c r="UW814"/>
      <c r="UX814"/>
      <c r="UY814"/>
      <c r="UZ814"/>
      <c r="VA814"/>
      <c r="VB814"/>
      <c r="VC814"/>
      <c r="VD814"/>
      <c r="VE814"/>
      <c r="VF814"/>
      <c r="VG814"/>
      <c r="VH814"/>
      <c r="VI814"/>
      <c r="VJ814"/>
      <c r="VK814"/>
      <c r="VL814"/>
      <c r="VM814"/>
      <c r="VN814"/>
      <c r="VO814"/>
      <c r="VP814"/>
      <c r="VQ814"/>
      <c r="VR814"/>
      <c r="VS814"/>
      <c r="VT814"/>
      <c r="VU814"/>
      <c r="VV814"/>
      <c r="VW814"/>
      <c r="VX814"/>
      <c r="VY814"/>
      <c r="VZ814"/>
      <c r="WA814"/>
      <c r="WB814"/>
      <c r="WC814"/>
      <c r="WD814"/>
      <c r="WE814"/>
      <c r="WF814"/>
      <c r="WG814"/>
      <c r="WH814"/>
      <c r="WI814"/>
      <c r="WJ814"/>
      <c r="WK814"/>
      <c r="WL814"/>
      <c r="WM814"/>
      <c r="WN814"/>
      <c r="WO814"/>
      <c r="WP814"/>
      <c r="WQ814"/>
      <c r="WR814"/>
      <c r="WS814"/>
      <c r="WT814"/>
      <c r="WU814"/>
      <c r="WV814"/>
      <c r="WW814"/>
      <c r="WX814"/>
      <c r="WY814"/>
      <c r="WZ814"/>
      <c r="XA814"/>
      <c r="XB814"/>
      <c r="XC814"/>
      <c r="XD814"/>
      <c r="XE814"/>
      <c r="XF814"/>
      <c r="XG814"/>
      <c r="XH814"/>
      <c r="XI814"/>
      <c r="XJ814"/>
      <c r="XK814"/>
      <c r="XL814"/>
      <c r="XM814"/>
      <c r="XN814"/>
      <c r="XO814"/>
      <c r="XP814"/>
      <c r="XQ814"/>
      <c r="XR814"/>
      <c r="XS814"/>
      <c r="XT814"/>
      <c r="XU814"/>
      <c r="XV814"/>
      <c r="XW814"/>
      <c r="XX814"/>
      <c r="XY814"/>
      <c r="XZ814"/>
      <c r="YA814"/>
      <c r="YB814"/>
      <c r="YC814"/>
      <c r="YD814"/>
      <c r="YE814"/>
      <c r="YF814"/>
      <c r="YG814"/>
      <c r="YH814"/>
      <c r="YI814"/>
      <c r="YJ814"/>
      <c r="YK814"/>
      <c r="YL814"/>
      <c r="YM814"/>
      <c r="YN814"/>
      <c r="YO814"/>
      <c r="YP814"/>
      <c r="YQ814"/>
      <c r="YR814"/>
      <c r="YS814"/>
      <c r="YT814"/>
      <c r="YU814"/>
      <c r="YV814"/>
      <c r="YW814"/>
      <c r="YX814"/>
      <c r="YY814"/>
      <c r="YZ814"/>
      <c r="ZA814"/>
      <c r="ZB814"/>
      <c r="ZC814"/>
      <c r="ZD814"/>
      <c r="ZE814"/>
      <c r="ZF814"/>
      <c r="ZG814"/>
      <c r="ZH814"/>
      <c r="ZI814"/>
      <c r="ZJ814"/>
      <c r="ZK814"/>
      <c r="ZL814"/>
      <c r="ZM814"/>
      <c r="ZN814"/>
      <c r="ZO814"/>
      <c r="ZP814"/>
      <c r="ZQ814"/>
      <c r="ZR814"/>
      <c r="ZS814"/>
      <c r="ZT814"/>
      <c r="ZU814"/>
      <c r="ZV814"/>
      <c r="ZW814"/>
      <c r="ZX814"/>
      <c r="ZY814"/>
      <c r="ZZ814"/>
      <c r="AAA814"/>
      <c r="AAB814"/>
      <c r="AAC814"/>
      <c r="AAD814"/>
      <c r="AAE814"/>
      <c r="AAF814"/>
      <c r="AAG814"/>
      <c r="AAH814"/>
      <c r="AAI814"/>
      <c r="AAJ814"/>
      <c r="AAK814"/>
      <c r="AAL814"/>
      <c r="AAM814"/>
      <c r="AAN814"/>
      <c r="AAO814"/>
      <c r="AAP814"/>
      <c r="AAQ814"/>
      <c r="AAR814"/>
      <c r="AAS814"/>
      <c r="AAT814"/>
      <c r="AAU814"/>
      <c r="AAV814"/>
      <c r="AAW814"/>
      <c r="AAX814"/>
      <c r="AAY814"/>
      <c r="AAZ814"/>
      <c r="ABA814"/>
      <c r="ABB814"/>
      <c r="ABC814"/>
      <c r="ABD814"/>
      <c r="ABE814"/>
      <c r="ABF814"/>
      <c r="ABG814"/>
      <c r="ABH814"/>
      <c r="ABI814"/>
      <c r="ABJ814"/>
      <c r="ABK814"/>
      <c r="ABL814"/>
      <c r="ABM814"/>
      <c r="ABN814"/>
      <c r="ABO814"/>
      <c r="ABP814"/>
      <c r="ABQ814"/>
      <c r="ABR814"/>
      <c r="ABS814"/>
      <c r="ABT814"/>
      <c r="ABU814"/>
      <c r="ABV814"/>
      <c r="ABW814"/>
      <c r="ABX814"/>
      <c r="ABY814"/>
    </row>
    <row r="815" spans="1:753" s="47" customFormat="1">
      <c r="A815" s="44">
        <v>98701</v>
      </c>
      <c r="B815" s="44"/>
      <c r="C815" s="45" t="s">
        <v>696</v>
      </c>
      <c r="D815" s="45"/>
      <c r="E815" s="45"/>
      <c r="F815" s="59">
        <v>2670569</v>
      </c>
      <c r="G815" s="59"/>
      <c r="H815" s="59"/>
      <c r="I815" s="59">
        <v>457269</v>
      </c>
      <c r="J815" s="59"/>
      <c r="K815" s="59"/>
      <c r="L815" s="59">
        <v>65139</v>
      </c>
      <c r="M815" s="59"/>
      <c r="N815" s="59"/>
      <c r="O815" s="59">
        <v>435258</v>
      </c>
      <c r="P815" s="59"/>
      <c r="Q815" s="59"/>
      <c r="R815" s="59">
        <v>1031</v>
      </c>
      <c r="S815" s="59"/>
      <c r="T815" s="59"/>
      <c r="U815" s="59">
        <v>958697</v>
      </c>
      <c r="V815" s="59"/>
      <c r="W815" s="60"/>
      <c r="X815" s="59"/>
      <c r="Y815" s="59">
        <v>0</v>
      </c>
      <c r="Z815" s="59"/>
      <c r="AA815" s="59"/>
      <c r="AB815" s="59">
        <v>0</v>
      </c>
      <c r="AC815" s="59"/>
      <c r="AD815" s="59"/>
      <c r="AE815" s="59">
        <v>125086</v>
      </c>
      <c r="AF815" s="59"/>
      <c r="AG815" s="59"/>
      <c r="AH815" s="59">
        <v>125086</v>
      </c>
      <c r="AI815" s="59"/>
      <c r="AJ815" s="59"/>
      <c r="AK815" s="59"/>
      <c r="AL815" s="59"/>
      <c r="AM815" s="59">
        <v>1189628</v>
      </c>
      <c r="AN815" s="59"/>
      <c r="AO815" s="59"/>
      <c r="AP815" s="59">
        <v>-49441</v>
      </c>
      <c r="AQ815" s="59"/>
      <c r="AR815" s="59"/>
      <c r="AS815" s="59">
        <v>1140187</v>
      </c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  <c r="IU815"/>
      <c r="IV815"/>
      <c r="IW815"/>
      <c r="IX815"/>
      <c r="IY815"/>
      <c r="IZ815"/>
      <c r="JA815"/>
      <c r="JB815"/>
      <c r="JC815"/>
      <c r="JD815"/>
      <c r="JE815"/>
      <c r="JF815"/>
      <c r="JG815"/>
      <c r="JH815"/>
      <c r="JI815"/>
      <c r="JJ815"/>
      <c r="JK815"/>
      <c r="JL815"/>
      <c r="JM815"/>
      <c r="JN815"/>
      <c r="JO815"/>
      <c r="JP815"/>
      <c r="JQ815"/>
      <c r="JR815"/>
      <c r="JS815"/>
      <c r="JT815"/>
      <c r="JU815"/>
      <c r="JV815"/>
      <c r="JW815"/>
      <c r="JX815"/>
      <c r="JY815"/>
      <c r="JZ815"/>
      <c r="KA815"/>
      <c r="KB815"/>
      <c r="KC815"/>
      <c r="KD815"/>
      <c r="KE815"/>
      <c r="KF815"/>
      <c r="KG815"/>
      <c r="KH815"/>
      <c r="KI815"/>
      <c r="KJ815"/>
      <c r="KK815"/>
      <c r="KL815"/>
      <c r="KM815"/>
      <c r="KN815"/>
      <c r="KO815"/>
      <c r="KP815"/>
      <c r="KQ815"/>
      <c r="KR815"/>
      <c r="KS815"/>
      <c r="KT815"/>
      <c r="KU815"/>
      <c r="KV815"/>
      <c r="KW815"/>
      <c r="KX815"/>
      <c r="KY815"/>
      <c r="KZ815"/>
      <c r="LA815"/>
      <c r="LB815"/>
      <c r="LC815"/>
      <c r="LD815"/>
      <c r="LE815"/>
      <c r="LF815"/>
      <c r="LG815"/>
      <c r="LH815"/>
      <c r="LI815"/>
      <c r="LJ815"/>
      <c r="LK815"/>
      <c r="LL815"/>
      <c r="LM815"/>
      <c r="LN815"/>
      <c r="LO815"/>
      <c r="LP815"/>
      <c r="LQ815"/>
      <c r="LR815"/>
      <c r="LS815"/>
      <c r="LT815"/>
      <c r="LU815"/>
      <c r="LV815"/>
      <c r="LW815"/>
      <c r="LX815"/>
      <c r="LY815"/>
      <c r="LZ815"/>
      <c r="MA815"/>
      <c r="MB815"/>
      <c r="MC815"/>
      <c r="MD815"/>
      <c r="ME815"/>
      <c r="MF815"/>
      <c r="MG815"/>
      <c r="MH815"/>
      <c r="MI815"/>
      <c r="MJ815"/>
      <c r="MK815"/>
      <c r="ML815"/>
      <c r="MM815"/>
      <c r="MN815"/>
      <c r="MO815"/>
      <c r="MP815"/>
      <c r="MQ815"/>
      <c r="MR815"/>
      <c r="MS815"/>
      <c r="MT815"/>
      <c r="MU815"/>
      <c r="MV815"/>
      <c r="MW815"/>
      <c r="MX815"/>
      <c r="MY815"/>
      <c r="MZ815"/>
      <c r="NA815"/>
      <c r="NB815"/>
      <c r="NC815"/>
      <c r="ND815"/>
      <c r="NE815"/>
      <c r="NF815"/>
      <c r="NG815"/>
      <c r="NH815"/>
      <c r="NI815"/>
      <c r="NJ815"/>
      <c r="NK815"/>
      <c r="NL815"/>
      <c r="NM815"/>
      <c r="NN815"/>
      <c r="NO815"/>
      <c r="NP815"/>
      <c r="NQ815"/>
      <c r="NR815"/>
      <c r="NS815"/>
      <c r="NT815"/>
      <c r="NU815"/>
      <c r="NV815"/>
      <c r="NW815"/>
      <c r="NX815"/>
      <c r="NY815"/>
      <c r="NZ815"/>
      <c r="OA815"/>
      <c r="OB815"/>
      <c r="OC815"/>
      <c r="OD815"/>
      <c r="OE815"/>
      <c r="OF815"/>
      <c r="OG815"/>
      <c r="OH815"/>
      <c r="OI815"/>
      <c r="OJ815"/>
      <c r="OK815"/>
      <c r="OL815"/>
      <c r="OM815"/>
      <c r="ON815"/>
      <c r="OO815"/>
      <c r="OP815"/>
      <c r="OQ815"/>
      <c r="OR815"/>
      <c r="OS815"/>
      <c r="OT815"/>
      <c r="OU815"/>
      <c r="OV815"/>
      <c r="OW815"/>
      <c r="OX815"/>
      <c r="OY815"/>
      <c r="OZ815"/>
      <c r="PA815"/>
      <c r="PB815"/>
      <c r="PC815"/>
      <c r="PD815"/>
      <c r="PE815"/>
      <c r="PF815"/>
      <c r="PG815"/>
      <c r="PH815"/>
      <c r="PI815"/>
      <c r="PJ815"/>
      <c r="PK815"/>
      <c r="PL815"/>
      <c r="PM815"/>
      <c r="PN815"/>
      <c r="PO815"/>
      <c r="PP815"/>
      <c r="PQ815"/>
      <c r="PR815"/>
      <c r="PS815"/>
      <c r="PT815"/>
      <c r="PU815"/>
      <c r="PV815"/>
      <c r="PW815"/>
      <c r="PX815"/>
      <c r="PY815"/>
      <c r="PZ815"/>
      <c r="QA815"/>
      <c r="QB815"/>
      <c r="QC815"/>
      <c r="QD815"/>
      <c r="QE815"/>
      <c r="QF815"/>
      <c r="QG815"/>
      <c r="QH815"/>
      <c r="QI815"/>
      <c r="QJ815"/>
      <c r="QK815"/>
      <c r="QL815"/>
      <c r="QM815"/>
      <c r="QN815"/>
      <c r="QO815"/>
      <c r="QP815"/>
      <c r="QQ815"/>
      <c r="QR815"/>
      <c r="QS815"/>
      <c r="QT815"/>
      <c r="QU815"/>
      <c r="QV815"/>
      <c r="QW815"/>
      <c r="QX815"/>
      <c r="QY815"/>
      <c r="QZ815"/>
      <c r="RA815"/>
      <c r="RB815"/>
      <c r="RC815"/>
      <c r="RD815"/>
      <c r="RE815"/>
      <c r="RF815"/>
      <c r="RG815"/>
      <c r="RH815"/>
      <c r="RI815"/>
      <c r="RJ815"/>
      <c r="RK815"/>
      <c r="RL815"/>
      <c r="RM815"/>
      <c r="RN815"/>
      <c r="RO815"/>
      <c r="RP815"/>
      <c r="RQ815"/>
      <c r="RR815"/>
      <c r="RS815"/>
      <c r="RT815"/>
      <c r="RU815"/>
      <c r="RV815"/>
      <c r="RW815"/>
      <c r="RX815"/>
      <c r="RY815"/>
      <c r="RZ815"/>
      <c r="SA815"/>
      <c r="SB815"/>
      <c r="SC815"/>
      <c r="SD815"/>
      <c r="SE815"/>
      <c r="SF815"/>
      <c r="SG815"/>
      <c r="SH815"/>
      <c r="SI815"/>
      <c r="SJ815"/>
      <c r="SK815"/>
      <c r="SL815"/>
      <c r="SM815"/>
      <c r="SN815"/>
      <c r="SO815"/>
      <c r="SP815"/>
      <c r="SQ815"/>
      <c r="SR815"/>
      <c r="SS815"/>
      <c r="ST815"/>
      <c r="SU815"/>
      <c r="SV815"/>
      <c r="SW815"/>
      <c r="SX815"/>
      <c r="SY815"/>
      <c r="SZ815"/>
      <c r="TA815"/>
      <c r="TB815"/>
      <c r="TC815"/>
      <c r="TD815"/>
      <c r="TE815"/>
      <c r="TF815"/>
      <c r="TG815"/>
      <c r="TH815"/>
      <c r="TI815"/>
      <c r="TJ815"/>
      <c r="TK815"/>
      <c r="TL815"/>
      <c r="TM815"/>
      <c r="TN815"/>
      <c r="TO815"/>
      <c r="TP815"/>
      <c r="TQ815"/>
      <c r="TR815"/>
      <c r="TS815"/>
      <c r="TT815"/>
      <c r="TU815"/>
      <c r="TV815"/>
      <c r="TW815"/>
      <c r="TX815"/>
      <c r="TY815"/>
      <c r="TZ815"/>
      <c r="UA815"/>
      <c r="UB815"/>
      <c r="UC815"/>
      <c r="UD815"/>
      <c r="UE815"/>
      <c r="UF815"/>
      <c r="UG815"/>
      <c r="UH815"/>
      <c r="UI815"/>
      <c r="UJ815"/>
      <c r="UK815"/>
      <c r="UL815"/>
      <c r="UM815"/>
      <c r="UN815"/>
      <c r="UO815"/>
      <c r="UP815"/>
      <c r="UQ815"/>
      <c r="UR815"/>
      <c r="US815"/>
      <c r="UT815"/>
      <c r="UU815"/>
      <c r="UV815"/>
      <c r="UW815"/>
      <c r="UX815"/>
      <c r="UY815"/>
      <c r="UZ815"/>
      <c r="VA815"/>
      <c r="VB815"/>
      <c r="VC815"/>
      <c r="VD815"/>
      <c r="VE815"/>
      <c r="VF815"/>
      <c r="VG815"/>
      <c r="VH815"/>
      <c r="VI815"/>
      <c r="VJ815"/>
      <c r="VK815"/>
      <c r="VL815"/>
      <c r="VM815"/>
      <c r="VN815"/>
      <c r="VO815"/>
      <c r="VP815"/>
      <c r="VQ815"/>
      <c r="VR815"/>
      <c r="VS815"/>
      <c r="VT815"/>
      <c r="VU815"/>
      <c r="VV815"/>
      <c r="VW815"/>
      <c r="VX815"/>
      <c r="VY815"/>
      <c r="VZ815"/>
      <c r="WA815"/>
      <c r="WB815"/>
      <c r="WC815"/>
      <c r="WD815"/>
      <c r="WE815"/>
      <c r="WF815"/>
      <c r="WG815"/>
      <c r="WH815"/>
      <c r="WI815"/>
      <c r="WJ815"/>
      <c r="WK815"/>
      <c r="WL815"/>
      <c r="WM815"/>
      <c r="WN815"/>
      <c r="WO815"/>
      <c r="WP815"/>
      <c r="WQ815"/>
      <c r="WR815"/>
      <c r="WS815"/>
      <c r="WT815"/>
      <c r="WU815"/>
      <c r="WV815"/>
      <c r="WW815"/>
      <c r="WX815"/>
      <c r="WY815"/>
      <c r="WZ815"/>
      <c r="XA815"/>
      <c r="XB815"/>
      <c r="XC815"/>
      <c r="XD815"/>
      <c r="XE815"/>
      <c r="XF815"/>
      <c r="XG815"/>
      <c r="XH815"/>
      <c r="XI815"/>
      <c r="XJ815"/>
      <c r="XK815"/>
      <c r="XL815"/>
      <c r="XM815"/>
      <c r="XN815"/>
      <c r="XO815"/>
      <c r="XP815"/>
      <c r="XQ815"/>
      <c r="XR815"/>
      <c r="XS815"/>
      <c r="XT815"/>
      <c r="XU815"/>
      <c r="XV815"/>
      <c r="XW815"/>
      <c r="XX815"/>
      <c r="XY815"/>
      <c r="XZ815"/>
      <c r="YA815"/>
      <c r="YB815"/>
      <c r="YC815"/>
      <c r="YD815"/>
      <c r="YE815"/>
      <c r="YF815"/>
      <c r="YG815"/>
      <c r="YH815"/>
      <c r="YI815"/>
      <c r="YJ815"/>
      <c r="YK815"/>
      <c r="YL815"/>
      <c r="YM815"/>
      <c r="YN815"/>
      <c r="YO815"/>
      <c r="YP815"/>
      <c r="YQ815"/>
      <c r="YR815"/>
      <c r="YS815"/>
      <c r="YT815"/>
      <c r="YU815"/>
      <c r="YV815"/>
      <c r="YW815"/>
      <c r="YX815"/>
      <c r="YY815"/>
      <c r="YZ815"/>
      <c r="ZA815"/>
      <c r="ZB815"/>
      <c r="ZC815"/>
      <c r="ZD815"/>
      <c r="ZE815"/>
      <c r="ZF815"/>
      <c r="ZG815"/>
      <c r="ZH815"/>
      <c r="ZI815"/>
      <c r="ZJ815"/>
      <c r="ZK815"/>
      <c r="ZL815"/>
      <c r="ZM815"/>
      <c r="ZN815"/>
      <c r="ZO815"/>
      <c r="ZP815"/>
      <c r="ZQ815"/>
      <c r="ZR815"/>
      <c r="ZS815"/>
      <c r="ZT815"/>
      <c r="ZU815"/>
      <c r="ZV815"/>
      <c r="ZW815"/>
      <c r="ZX815"/>
      <c r="ZY815"/>
      <c r="ZZ815"/>
      <c r="AAA815"/>
      <c r="AAB815"/>
      <c r="AAC815"/>
      <c r="AAD815"/>
      <c r="AAE815"/>
      <c r="AAF815"/>
      <c r="AAG815"/>
      <c r="AAH815"/>
      <c r="AAI815"/>
      <c r="AAJ815"/>
      <c r="AAK815"/>
      <c r="AAL815"/>
      <c r="AAM815"/>
      <c r="AAN815"/>
      <c r="AAO815"/>
      <c r="AAP815"/>
      <c r="AAQ815"/>
      <c r="AAR815"/>
      <c r="AAS815"/>
      <c r="AAT815"/>
      <c r="AAU815"/>
      <c r="AAV815"/>
      <c r="AAW815"/>
      <c r="AAX815"/>
      <c r="AAY815"/>
      <c r="AAZ815"/>
      <c r="ABA815"/>
      <c r="ABB815"/>
      <c r="ABC815"/>
      <c r="ABD815"/>
      <c r="ABE815"/>
      <c r="ABF815"/>
      <c r="ABG815"/>
      <c r="ABH815"/>
      <c r="ABI815"/>
      <c r="ABJ815"/>
      <c r="ABK815"/>
      <c r="ABL815"/>
      <c r="ABM815"/>
      <c r="ABN815"/>
      <c r="ABO815"/>
      <c r="ABP815"/>
      <c r="ABQ815"/>
      <c r="ABR815"/>
      <c r="ABS815"/>
      <c r="ABT815"/>
      <c r="ABU815"/>
      <c r="ABV815"/>
      <c r="ABW815"/>
      <c r="ABX815"/>
      <c r="ABY815"/>
    </row>
    <row r="816" spans="1:753" s="47" customFormat="1">
      <c r="A816" s="44">
        <v>98711</v>
      </c>
      <c r="B816" s="44"/>
      <c r="C816" s="45" t="s">
        <v>697</v>
      </c>
      <c r="D816" s="45"/>
      <c r="E816" s="45"/>
      <c r="F816" s="59">
        <v>456337</v>
      </c>
      <c r="G816" s="59"/>
      <c r="H816" s="59"/>
      <c r="I816" s="59">
        <v>78136</v>
      </c>
      <c r="J816" s="59"/>
      <c r="K816" s="59"/>
      <c r="L816" s="59">
        <v>11130</v>
      </c>
      <c r="M816" s="59"/>
      <c r="N816" s="59"/>
      <c r="O816" s="59">
        <v>74375</v>
      </c>
      <c r="P816" s="59"/>
      <c r="Q816" s="59"/>
      <c r="R816" s="59">
        <v>0</v>
      </c>
      <c r="S816" s="59"/>
      <c r="T816" s="59"/>
      <c r="U816" s="59">
        <v>163641</v>
      </c>
      <c r="V816" s="59"/>
      <c r="W816" s="60"/>
      <c r="X816" s="59"/>
      <c r="Y816" s="59">
        <v>0</v>
      </c>
      <c r="Z816" s="59"/>
      <c r="AA816" s="59"/>
      <c r="AB816" s="59">
        <v>0</v>
      </c>
      <c r="AC816" s="59"/>
      <c r="AD816" s="59"/>
      <c r="AE816" s="59">
        <v>29840</v>
      </c>
      <c r="AF816" s="59"/>
      <c r="AG816" s="59"/>
      <c r="AH816" s="59">
        <v>29840</v>
      </c>
      <c r="AI816" s="59"/>
      <c r="AJ816" s="59"/>
      <c r="AK816" s="59"/>
      <c r="AL816" s="59"/>
      <c r="AM816" s="59">
        <v>203279</v>
      </c>
      <c r="AN816" s="59"/>
      <c r="AO816" s="59"/>
      <c r="AP816" s="59">
        <v>-12286</v>
      </c>
      <c r="AQ816" s="59"/>
      <c r="AR816" s="59"/>
      <c r="AS816" s="59">
        <v>190993</v>
      </c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  <c r="IV816"/>
      <c r="IW816"/>
      <c r="IX816"/>
      <c r="IY816"/>
      <c r="IZ816"/>
      <c r="JA816"/>
      <c r="JB816"/>
      <c r="JC816"/>
      <c r="JD816"/>
      <c r="JE816"/>
      <c r="JF816"/>
      <c r="JG816"/>
      <c r="JH816"/>
      <c r="JI816"/>
      <c r="JJ816"/>
      <c r="JK816"/>
      <c r="JL816"/>
      <c r="JM816"/>
      <c r="JN816"/>
      <c r="JO816"/>
      <c r="JP816"/>
      <c r="JQ816"/>
      <c r="JR816"/>
      <c r="JS816"/>
      <c r="JT816"/>
      <c r="JU816"/>
      <c r="JV816"/>
      <c r="JW816"/>
      <c r="JX816"/>
      <c r="JY816"/>
      <c r="JZ816"/>
      <c r="KA816"/>
      <c r="KB816"/>
      <c r="KC816"/>
      <c r="KD816"/>
      <c r="KE816"/>
      <c r="KF816"/>
      <c r="KG816"/>
      <c r="KH816"/>
      <c r="KI816"/>
      <c r="KJ816"/>
      <c r="KK816"/>
      <c r="KL816"/>
      <c r="KM816"/>
      <c r="KN816"/>
      <c r="KO816"/>
      <c r="KP816"/>
      <c r="KQ816"/>
      <c r="KR816"/>
      <c r="KS816"/>
      <c r="KT816"/>
      <c r="KU816"/>
      <c r="KV816"/>
      <c r="KW816"/>
      <c r="KX816"/>
      <c r="KY816"/>
      <c r="KZ816"/>
      <c r="LA816"/>
      <c r="LB816"/>
      <c r="LC816"/>
      <c r="LD816"/>
      <c r="LE816"/>
      <c r="LF816"/>
      <c r="LG816"/>
      <c r="LH816"/>
      <c r="LI816"/>
      <c r="LJ816"/>
      <c r="LK816"/>
      <c r="LL816"/>
      <c r="LM816"/>
      <c r="LN816"/>
      <c r="LO816"/>
      <c r="LP816"/>
      <c r="LQ816"/>
      <c r="LR816"/>
      <c r="LS816"/>
      <c r="LT816"/>
      <c r="LU816"/>
      <c r="LV816"/>
      <c r="LW816"/>
      <c r="LX816"/>
      <c r="LY816"/>
      <c r="LZ816"/>
      <c r="MA816"/>
      <c r="MB816"/>
      <c r="MC816"/>
      <c r="MD816"/>
      <c r="ME816"/>
      <c r="MF816"/>
      <c r="MG816"/>
      <c r="MH816"/>
      <c r="MI816"/>
      <c r="MJ816"/>
      <c r="MK816"/>
      <c r="ML816"/>
      <c r="MM816"/>
      <c r="MN816"/>
      <c r="MO816"/>
      <c r="MP816"/>
      <c r="MQ816"/>
      <c r="MR816"/>
      <c r="MS816"/>
      <c r="MT816"/>
      <c r="MU816"/>
      <c r="MV816"/>
      <c r="MW816"/>
      <c r="MX816"/>
      <c r="MY816"/>
      <c r="MZ816"/>
      <c r="NA816"/>
      <c r="NB816"/>
      <c r="NC816"/>
      <c r="ND816"/>
      <c r="NE816"/>
      <c r="NF816"/>
      <c r="NG816"/>
      <c r="NH816"/>
      <c r="NI816"/>
      <c r="NJ816"/>
      <c r="NK816"/>
      <c r="NL816"/>
      <c r="NM816"/>
      <c r="NN816"/>
      <c r="NO816"/>
      <c r="NP816"/>
      <c r="NQ816"/>
      <c r="NR816"/>
      <c r="NS816"/>
      <c r="NT816"/>
      <c r="NU816"/>
      <c r="NV816"/>
      <c r="NW816"/>
      <c r="NX816"/>
      <c r="NY816"/>
      <c r="NZ816"/>
      <c r="OA816"/>
      <c r="OB816"/>
      <c r="OC816"/>
      <c r="OD816"/>
      <c r="OE816"/>
      <c r="OF816"/>
      <c r="OG816"/>
      <c r="OH816"/>
      <c r="OI816"/>
      <c r="OJ816"/>
      <c r="OK816"/>
      <c r="OL816"/>
      <c r="OM816"/>
      <c r="ON816"/>
      <c r="OO816"/>
      <c r="OP816"/>
      <c r="OQ816"/>
      <c r="OR816"/>
      <c r="OS816"/>
      <c r="OT816"/>
      <c r="OU816"/>
      <c r="OV816"/>
      <c r="OW816"/>
      <c r="OX816"/>
      <c r="OY816"/>
      <c r="OZ816"/>
      <c r="PA816"/>
      <c r="PB816"/>
      <c r="PC816"/>
      <c r="PD816"/>
      <c r="PE816"/>
      <c r="PF816"/>
      <c r="PG816"/>
      <c r="PH816"/>
      <c r="PI816"/>
      <c r="PJ816"/>
      <c r="PK816"/>
      <c r="PL816"/>
      <c r="PM816"/>
      <c r="PN816"/>
      <c r="PO816"/>
      <c r="PP816"/>
      <c r="PQ816"/>
      <c r="PR816"/>
      <c r="PS816"/>
      <c r="PT816"/>
      <c r="PU816"/>
      <c r="PV816"/>
      <c r="PW816"/>
      <c r="PX816"/>
      <c r="PY816"/>
      <c r="PZ816"/>
      <c r="QA816"/>
      <c r="QB816"/>
      <c r="QC816"/>
      <c r="QD816"/>
      <c r="QE816"/>
      <c r="QF816"/>
      <c r="QG816"/>
      <c r="QH816"/>
      <c r="QI816"/>
      <c r="QJ816"/>
      <c r="QK816"/>
      <c r="QL816"/>
      <c r="QM816"/>
      <c r="QN816"/>
      <c r="QO816"/>
      <c r="QP816"/>
      <c r="QQ816"/>
      <c r="QR816"/>
      <c r="QS816"/>
      <c r="QT816"/>
      <c r="QU816"/>
      <c r="QV816"/>
      <c r="QW816"/>
      <c r="QX816"/>
      <c r="QY816"/>
      <c r="QZ816"/>
      <c r="RA816"/>
      <c r="RB816"/>
      <c r="RC816"/>
      <c r="RD816"/>
      <c r="RE816"/>
      <c r="RF816"/>
      <c r="RG816"/>
      <c r="RH816"/>
      <c r="RI816"/>
      <c r="RJ816"/>
      <c r="RK816"/>
      <c r="RL816"/>
      <c r="RM816"/>
      <c r="RN816"/>
      <c r="RO816"/>
      <c r="RP816"/>
      <c r="RQ816"/>
      <c r="RR816"/>
      <c r="RS816"/>
      <c r="RT816"/>
      <c r="RU816"/>
      <c r="RV816"/>
      <c r="RW816"/>
      <c r="RX816"/>
      <c r="RY816"/>
      <c r="RZ816"/>
      <c r="SA816"/>
      <c r="SB816"/>
      <c r="SC816"/>
      <c r="SD816"/>
      <c r="SE816"/>
      <c r="SF816"/>
      <c r="SG816"/>
      <c r="SH816"/>
      <c r="SI816"/>
      <c r="SJ816"/>
      <c r="SK816"/>
      <c r="SL816"/>
      <c r="SM816"/>
      <c r="SN816"/>
      <c r="SO816"/>
      <c r="SP816"/>
      <c r="SQ816"/>
      <c r="SR816"/>
      <c r="SS816"/>
      <c r="ST816"/>
      <c r="SU816"/>
      <c r="SV816"/>
      <c r="SW816"/>
      <c r="SX816"/>
      <c r="SY816"/>
      <c r="SZ816"/>
      <c r="TA816"/>
      <c r="TB816"/>
      <c r="TC816"/>
      <c r="TD816"/>
      <c r="TE816"/>
      <c r="TF816"/>
      <c r="TG816"/>
      <c r="TH816"/>
      <c r="TI816"/>
      <c r="TJ816"/>
      <c r="TK816"/>
      <c r="TL816"/>
      <c r="TM816"/>
      <c r="TN816"/>
      <c r="TO816"/>
      <c r="TP816"/>
      <c r="TQ816"/>
      <c r="TR816"/>
      <c r="TS816"/>
      <c r="TT816"/>
      <c r="TU816"/>
      <c r="TV816"/>
      <c r="TW816"/>
      <c r="TX816"/>
      <c r="TY816"/>
      <c r="TZ816"/>
      <c r="UA816"/>
      <c r="UB816"/>
      <c r="UC816"/>
      <c r="UD816"/>
      <c r="UE816"/>
      <c r="UF816"/>
      <c r="UG816"/>
      <c r="UH816"/>
      <c r="UI816"/>
      <c r="UJ816"/>
      <c r="UK816"/>
      <c r="UL816"/>
      <c r="UM816"/>
      <c r="UN816"/>
      <c r="UO816"/>
      <c r="UP816"/>
      <c r="UQ816"/>
      <c r="UR816"/>
      <c r="US816"/>
      <c r="UT816"/>
      <c r="UU816"/>
      <c r="UV816"/>
      <c r="UW816"/>
      <c r="UX816"/>
      <c r="UY816"/>
      <c r="UZ816"/>
      <c r="VA816"/>
      <c r="VB816"/>
      <c r="VC816"/>
      <c r="VD816"/>
      <c r="VE816"/>
      <c r="VF816"/>
      <c r="VG816"/>
      <c r="VH816"/>
      <c r="VI816"/>
      <c r="VJ816"/>
      <c r="VK816"/>
      <c r="VL816"/>
      <c r="VM816"/>
      <c r="VN816"/>
      <c r="VO816"/>
      <c r="VP816"/>
      <c r="VQ816"/>
      <c r="VR816"/>
      <c r="VS816"/>
      <c r="VT816"/>
      <c r="VU816"/>
      <c r="VV816"/>
      <c r="VW816"/>
      <c r="VX816"/>
      <c r="VY816"/>
      <c r="VZ816"/>
      <c r="WA816"/>
      <c r="WB816"/>
      <c r="WC816"/>
      <c r="WD816"/>
      <c r="WE816"/>
      <c r="WF816"/>
      <c r="WG816"/>
      <c r="WH816"/>
      <c r="WI816"/>
      <c r="WJ816"/>
      <c r="WK816"/>
      <c r="WL816"/>
      <c r="WM816"/>
      <c r="WN816"/>
      <c r="WO816"/>
      <c r="WP816"/>
      <c r="WQ816"/>
      <c r="WR816"/>
      <c r="WS816"/>
      <c r="WT816"/>
      <c r="WU816"/>
      <c r="WV816"/>
      <c r="WW816"/>
      <c r="WX816"/>
      <c r="WY816"/>
      <c r="WZ816"/>
      <c r="XA816"/>
      <c r="XB816"/>
      <c r="XC816"/>
      <c r="XD816"/>
      <c r="XE816"/>
      <c r="XF816"/>
      <c r="XG816"/>
      <c r="XH816"/>
      <c r="XI816"/>
      <c r="XJ816"/>
      <c r="XK816"/>
      <c r="XL816"/>
      <c r="XM816"/>
      <c r="XN816"/>
      <c r="XO816"/>
      <c r="XP816"/>
      <c r="XQ816"/>
      <c r="XR816"/>
      <c r="XS816"/>
      <c r="XT816"/>
      <c r="XU816"/>
      <c r="XV816"/>
      <c r="XW816"/>
      <c r="XX816"/>
      <c r="XY816"/>
      <c r="XZ816"/>
      <c r="YA816"/>
      <c r="YB816"/>
      <c r="YC816"/>
      <c r="YD816"/>
      <c r="YE816"/>
      <c r="YF816"/>
      <c r="YG816"/>
      <c r="YH816"/>
      <c r="YI816"/>
      <c r="YJ816"/>
      <c r="YK816"/>
      <c r="YL816"/>
      <c r="YM816"/>
      <c r="YN816"/>
      <c r="YO816"/>
      <c r="YP816"/>
      <c r="YQ816"/>
      <c r="YR816"/>
      <c r="YS816"/>
      <c r="YT816"/>
      <c r="YU816"/>
      <c r="YV816"/>
      <c r="YW816"/>
      <c r="YX816"/>
      <c r="YY816"/>
      <c r="YZ816"/>
      <c r="ZA816"/>
      <c r="ZB816"/>
      <c r="ZC816"/>
      <c r="ZD816"/>
      <c r="ZE816"/>
      <c r="ZF816"/>
      <c r="ZG816"/>
      <c r="ZH816"/>
      <c r="ZI816"/>
      <c r="ZJ816"/>
      <c r="ZK816"/>
      <c r="ZL816"/>
      <c r="ZM816"/>
      <c r="ZN816"/>
      <c r="ZO816"/>
      <c r="ZP816"/>
      <c r="ZQ816"/>
      <c r="ZR816"/>
      <c r="ZS816"/>
      <c r="ZT816"/>
      <c r="ZU816"/>
      <c r="ZV816"/>
      <c r="ZW816"/>
      <c r="ZX816"/>
      <c r="ZY816"/>
      <c r="ZZ816"/>
      <c r="AAA816"/>
      <c r="AAB816"/>
      <c r="AAC816"/>
      <c r="AAD816"/>
      <c r="AAE816"/>
      <c r="AAF816"/>
      <c r="AAG816"/>
      <c r="AAH816"/>
      <c r="AAI816"/>
      <c r="AAJ816"/>
      <c r="AAK816"/>
      <c r="AAL816"/>
      <c r="AAM816"/>
      <c r="AAN816"/>
      <c r="AAO816"/>
      <c r="AAP816"/>
      <c r="AAQ816"/>
      <c r="AAR816"/>
      <c r="AAS816"/>
      <c r="AAT816"/>
      <c r="AAU816"/>
      <c r="AAV816"/>
      <c r="AAW816"/>
      <c r="AAX816"/>
      <c r="AAY816"/>
      <c r="AAZ816"/>
      <c r="ABA816"/>
      <c r="ABB816"/>
      <c r="ABC816"/>
      <c r="ABD816"/>
      <c r="ABE816"/>
      <c r="ABF816"/>
      <c r="ABG816"/>
      <c r="ABH816"/>
      <c r="ABI816"/>
      <c r="ABJ816"/>
      <c r="ABK816"/>
      <c r="ABL816"/>
      <c r="ABM816"/>
      <c r="ABN816"/>
      <c r="ABO816"/>
      <c r="ABP816"/>
      <c r="ABQ816"/>
      <c r="ABR816"/>
      <c r="ABS816"/>
      <c r="ABT816"/>
      <c r="ABU816"/>
      <c r="ABV816"/>
      <c r="ABW816"/>
      <c r="ABX816"/>
      <c r="ABY816"/>
    </row>
    <row r="817" spans="1:753" s="47" customFormat="1">
      <c r="A817" s="44">
        <v>98717</v>
      </c>
      <c r="B817" s="44"/>
      <c r="C817" s="45" t="s">
        <v>698</v>
      </c>
      <c r="D817" s="45"/>
      <c r="E817" s="45"/>
      <c r="F817" s="59">
        <v>61173</v>
      </c>
      <c r="G817" s="59"/>
      <c r="H817" s="59"/>
      <c r="I817" s="59">
        <v>10474</v>
      </c>
      <c r="J817" s="59"/>
      <c r="K817" s="59"/>
      <c r="L817" s="59">
        <v>1492</v>
      </c>
      <c r="M817" s="59"/>
      <c r="N817" s="59"/>
      <c r="O817" s="59">
        <v>9970</v>
      </c>
      <c r="P817" s="59"/>
      <c r="Q817" s="59"/>
      <c r="R817" s="59">
        <v>1953</v>
      </c>
      <c r="S817" s="59"/>
      <c r="T817" s="59"/>
      <c r="U817" s="59">
        <v>23889</v>
      </c>
      <c r="V817" s="59"/>
      <c r="W817" s="60"/>
      <c r="X817" s="59"/>
      <c r="Y817" s="59">
        <v>0</v>
      </c>
      <c r="Z817" s="59"/>
      <c r="AA817" s="59"/>
      <c r="AB817" s="59">
        <v>0</v>
      </c>
      <c r="AC817" s="59"/>
      <c r="AD817" s="59"/>
      <c r="AE817" s="59">
        <v>1423</v>
      </c>
      <c r="AF817" s="59"/>
      <c r="AG817" s="59"/>
      <c r="AH817" s="59">
        <v>1423</v>
      </c>
      <c r="AI817" s="59"/>
      <c r="AJ817" s="59"/>
      <c r="AK817" s="59"/>
      <c r="AL817" s="59"/>
      <c r="AM817" s="59">
        <v>27250</v>
      </c>
      <c r="AN817" s="59"/>
      <c r="AO817" s="59"/>
      <c r="AP817" s="59">
        <v>254</v>
      </c>
      <c r="AQ817" s="59"/>
      <c r="AR817" s="59"/>
      <c r="AS817" s="59">
        <v>27504</v>
      </c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  <c r="IW817"/>
      <c r="IX817"/>
      <c r="IY817"/>
      <c r="IZ817"/>
      <c r="JA817"/>
      <c r="JB817"/>
      <c r="JC817"/>
      <c r="JD817"/>
      <c r="JE817"/>
      <c r="JF817"/>
      <c r="JG817"/>
      <c r="JH817"/>
      <c r="JI817"/>
      <c r="JJ817"/>
      <c r="JK817"/>
      <c r="JL817"/>
      <c r="JM817"/>
      <c r="JN817"/>
      <c r="JO817"/>
      <c r="JP817"/>
      <c r="JQ817"/>
      <c r="JR817"/>
      <c r="JS817"/>
      <c r="JT817"/>
      <c r="JU817"/>
      <c r="JV817"/>
      <c r="JW817"/>
      <c r="JX817"/>
      <c r="JY817"/>
      <c r="JZ817"/>
      <c r="KA817"/>
      <c r="KB817"/>
      <c r="KC817"/>
      <c r="KD817"/>
      <c r="KE817"/>
      <c r="KF817"/>
      <c r="KG817"/>
      <c r="KH817"/>
      <c r="KI817"/>
      <c r="KJ817"/>
      <c r="KK817"/>
      <c r="KL817"/>
      <c r="KM817"/>
      <c r="KN817"/>
      <c r="KO817"/>
      <c r="KP817"/>
      <c r="KQ817"/>
      <c r="KR817"/>
      <c r="KS817"/>
      <c r="KT817"/>
      <c r="KU817"/>
      <c r="KV817"/>
      <c r="KW817"/>
      <c r="KX817"/>
      <c r="KY817"/>
      <c r="KZ817"/>
      <c r="LA817"/>
      <c r="LB817"/>
      <c r="LC817"/>
      <c r="LD817"/>
      <c r="LE817"/>
      <c r="LF817"/>
      <c r="LG817"/>
      <c r="LH817"/>
      <c r="LI817"/>
      <c r="LJ817"/>
      <c r="LK817"/>
      <c r="LL817"/>
      <c r="LM817"/>
      <c r="LN817"/>
      <c r="LO817"/>
      <c r="LP817"/>
      <c r="LQ817"/>
      <c r="LR817"/>
      <c r="LS817"/>
      <c r="LT817"/>
      <c r="LU817"/>
      <c r="LV817"/>
      <c r="LW817"/>
      <c r="LX817"/>
      <c r="LY817"/>
      <c r="LZ817"/>
      <c r="MA817"/>
      <c r="MB817"/>
      <c r="MC817"/>
      <c r="MD817"/>
      <c r="ME817"/>
      <c r="MF817"/>
      <c r="MG817"/>
      <c r="MH817"/>
      <c r="MI817"/>
      <c r="MJ817"/>
      <c r="MK817"/>
      <c r="ML817"/>
      <c r="MM817"/>
      <c r="MN817"/>
      <c r="MO817"/>
      <c r="MP817"/>
      <c r="MQ817"/>
      <c r="MR817"/>
      <c r="MS817"/>
      <c r="MT817"/>
      <c r="MU817"/>
      <c r="MV817"/>
      <c r="MW817"/>
      <c r="MX817"/>
      <c r="MY817"/>
      <c r="MZ817"/>
      <c r="NA817"/>
      <c r="NB817"/>
      <c r="NC817"/>
      <c r="ND817"/>
      <c r="NE817"/>
      <c r="NF817"/>
      <c r="NG817"/>
      <c r="NH817"/>
      <c r="NI817"/>
      <c r="NJ817"/>
      <c r="NK817"/>
      <c r="NL817"/>
      <c r="NM817"/>
      <c r="NN817"/>
      <c r="NO817"/>
      <c r="NP817"/>
      <c r="NQ817"/>
      <c r="NR817"/>
      <c r="NS817"/>
      <c r="NT817"/>
      <c r="NU817"/>
      <c r="NV817"/>
      <c r="NW817"/>
      <c r="NX817"/>
      <c r="NY817"/>
      <c r="NZ817"/>
      <c r="OA817"/>
      <c r="OB817"/>
      <c r="OC817"/>
      <c r="OD817"/>
      <c r="OE817"/>
      <c r="OF817"/>
      <c r="OG817"/>
      <c r="OH817"/>
      <c r="OI817"/>
      <c r="OJ817"/>
      <c r="OK817"/>
      <c r="OL817"/>
      <c r="OM817"/>
      <c r="ON817"/>
      <c r="OO817"/>
      <c r="OP817"/>
      <c r="OQ817"/>
      <c r="OR817"/>
      <c r="OS817"/>
      <c r="OT817"/>
      <c r="OU817"/>
      <c r="OV817"/>
      <c r="OW817"/>
      <c r="OX817"/>
      <c r="OY817"/>
      <c r="OZ817"/>
      <c r="PA817"/>
      <c r="PB817"/>
      <c r="PC817"/>
      <c r="PD817"/>
      <c r="PE817"/>
      <c r="PF817"/>
      <c r="PG817"/>
      <c r="PH817"/>
      <c r="PI817"/>
      <c r="PJ817"/>
      <c r="PK817"/>
      <c r="PL817"/>
      <c r="PM817"/>
      <c r="PN817"/>
      <c r="PO817"/>
      <c r="PP817"/>
      <c r="PQ817"/>
      <c r="PR817"/>
      <c r="PS817"/>
      <c r="PT817"/>
      <c r="PU817"/>
      <c r="PV817"/>
      <c r="PW817"/>
      <c r="PX817"/>
      <c r="PY817"/>
      <c r="PZ817"/>
      <c r="QA817"/>
      <c r="QB817"/>
      <c r="QC817"/>
      <c r="QD817"/>
      <c r="QE817"/>
      <c r="QF817"/>
      <c r="QG817"/>
      <c r="QH817"/>
      <c r="QI817"/>
      <c r="QJ817"/>
      <c r="QK817"/>
      <c r="QL817"/>
      <c r="QM817"/>
      <c r="QN817"/>
      <c r="QO817"/>
      <c r="QP817"/>
      <c r="QQ817"/>
      <c r="QR817"/>
      <c r="QS817"/>
      <c r="QT817"/>
      <c r="QU817"/>
      <c r="QV817"/>
      <c r="QW817"/>
      <c r="QX817"/>
      <c r="QY817"/>
      <c r="QZ817"/>
      <c r="RA817"/>
      <c r="RB817"/>
      <c r="RC817"/>
      <c r="RD817"/>
      <c r="RE817"/>
      <c r="RF817"/>
      <c r="RG817"/>
      <c r="RH817"/>
      <c r="RI817"/>
      <c r="RJ817"/>
      <c r="RK817"/>
      <c r="RL817"/>
      <c r="RM817"/>
      <c r="RN817"/>
      <c r="RO817"/>
      <c r="RP817"/>
      <c r="RQ817"/>
      <c r="RR817"/>
      <c r="RS817"/>
      <c r="RT817"/>
      <c r="RU817"/>
      <c r="RV817"/>
      <c r="RW817"/>
      <c r="RX817"/>
      <c r="RY817"/>
      <c r="RZ817"/>
      <c r="SA817"/>
      <c r="SB817"/>
      <c r="SC817"/>
      <c r="SD817"/>
      <c r="SE817"/>
      <c r="SF817"/>
      <c r="SG817"/>
      <c r="SH817"/>
      <c r="SI817"/>
      <c r="SJ817"/>
      <c r="SK817"/>
      <c r="SL817"/>
      <c r="SM817"/>
      <c r="SN817"/>
      <c r="SO817"/>
      <c r="SP817"/>
      <c r="SQ817"/>
      <c r="SR817"/>
      <c r="SS817"/>
      <c r="ST817"/>
      <c r="SU817"/>
      <c r="SV817"/>
      <c r="SW817"/>
      <c r="SX817"/>
      <c r="SY817"/>
      <c r="SZ817"/>
      <c r="TA817"/>
      <c r="TB817"/>
      <c r="TC817"/>
      <c r="TD817"/>
      <c r="TE817"/>
      <c r="TF817"/>
      <c r="TG817"/>
      <c r="TH817"/>
      <c r="TI817"/>
      <c r="TJ817"/>
      <c r="TK817"/>
      <c r="TL817"/>
      <c r="TM817"/>
      <c r="TN817"/>
      <c r="TO817"/>
      <c r="TP817"/>
      <c r="TQ817"/>
      <c r="TR817"/>
      <c r="TS817"/>
      <c r="TT817"/>
      <c r="TU817"/>
      <c r="TV817"/>
      <c r="TW817"/>
      <c r="TX817"/>
      <c r="TY817"/>
      <c r="TZ817"/>
      <c r="UA817"/>
      <c r="UB817"/>
      <c r="UC817"/>
      <c r="UD817"/>
      <c r="UE817"/>
      <c r="UF817"/>
      <c r="UG817"/>
      <c r="UH817"/>
      <c r="UI817"/>
      <c r="UJ817"/>
      <c r="UK817"/>
      <c r="UL817"/>
      <c r="UM817"/>
      <c r="UN817"/>
      <c r="UO817"/>
      <c r="UP817"/>
      <c r="UQ817"/>
      <c r="UR817"/>
      <c r="US817"/>
      <c r="UT817"/>
      <c r="UU817"/>
      <c r="UV817"/>
      <c r="UW817"/>
      <c r="UX817"/>
      <c r="UY817"/>
      <c r="UZ817"/>
      <c r="VA817"/>
      <c r="VB817"/>
      <c r="VC817"/>
      <c r="VD817"/>
      <c r="VE817"/>
      <c r="VF817"/>
      <c r="VG817"/>
      <c r="VH817"/>
      <c r="VI817"/>
      <c r="VJ817"/>
      <c r="VK817"/>
      <c r="VL817"/>
      <c r="VM817"/>
      <c r="VN817"/>
      <c r="VO817"/>
      <c r="VP817"/>
      <c r="VQ817"/>
      <c r="VR817"/>
      <c r="VS817"/>
      <c r="VT817"/>
      <c r="VU817"/>
      <c r="VV817"/>
      <c r="VW817"/>
      <c r="VX817"/>
      <c r="VY817"/>
      <c r="VZ817"/>
      <c r="WA817"/>
      <c r="WB817"/>
      <c r="WC817"/>
      <c r="WD817"/>
      <c r="WE817"/>
      <c r="WF817"/>
      <c r="WG817"/>
      <c r="WH817"/>
      <c r="WI817"/>
      <c r="WJ817"/>
      <c r="WK817"/>
      <c r="WL817"/>
      <c r="WM817"/>
      <c r="WN817"/>
      <c r="WO817"/>
      <c r="WP817"/>
      <c r="WQ817"/>
      <c r="WR817"/>
      <c r="WS817"/>
      <c r="WT817"/>
      <c r="WU817"/>
      <c r="WV817"/>
      <c r="WW817"/>
      <c r="WX817"/>
      <c r="WY817"/>
      <c r="WZ817"/>
      <c r="XA817"/>
      <c r="XB817"/>
      <c r="XC817"/>
      <c r="XD817"/>
      <c r="XE817"/>
      <c r="XF817"/>
      <c r="XG817"/>
      <c r="XH817"/>
      <c r="XI817"/>
      <c r="XJ817"/>
      <c r="XK817"/>
      <c r="XL817"/>
      <c r="XM817"/>
      <c r="XN817"/>
      <c r="XO817"/>
      <c r="XP817"/>
      <c r="XQ817"/>
      <c r="XR817"/>
      <c r="XS817"/>
      <c r="XT817"/>
      <c r="XU817"/>
      <c r="XV817"/>
      <c r="XW817"/>
      <c r="XX817"/>
      <c r="XY817"/>
      <c r="XZ817"/>
      <c r="YA817"/>
      <c r="YB817"/>
      <c r="YC817"/>
      <c r="YD817"/>
      <c r="YE817"/>
      <c r="YF817"/>
      <c r="YG817"/>
      <c r="YH817"/>
      <c r="YI817"/>
      <c r="YJ817"/>
      <c r="YK817"/>
      <c r="YL817"/>
      <c r="YM817"/>
      <c r="YN817"/>
      <c r="YO817"/>
      <c r="YP817"/>
      <c r="YQ817"/>
      <c r="YR817"/>
      <c r="YS817"/>
      <c r="YT817"/>
      <c r="YU817"/>
      <c r="YV817"/>
      <c r="YW817"/>
      <c r="YX817"/>
      <c r="YY817"/>
      <c r="YZ817"/>
      <c r="ZA817"/>
      <c r="ZB817"/>
      <c r="ZC817"/>
      <c r="ZD817"/>
      <c r="ZE817"/>
      <c r="ZF817"/>
      <c r="ZG817"/>
      <c r="ZH817"/>
      <c r="ZI817"/>
      <c r="ZJ817"/>
      <c r="ZK817"/>
      <c r="ZL817"/>
      <c r="ZM817"/>
      <c r="ZN817"/>
      <c r="ZO817"/>
      <c r="ZP817"/>
      <c r="ZQ817"/>
      <c r="ZR817"/>
      <c r="ZS817"/>
      <c r="ZT817"/>
      <c r="ZU817"/>
      <c r="ZV817"/>
      <c r="ZW817"/>
      <c r="ZX817"/>
      <c r="ZY817"/>
      <c r="ZZ817"/>
      <c r="AAA817"/>
      <c r="AAB817"/>
      <c r="AAC817"/>
      <c r="AAD817"/>
      <c r="AAE817"/>
      <c r="AAF817"/>
      <c r="AAG817"/>
      <c r="AAH817"/>
      <c r="AAI817"/>
      <c r="AAJ817"/>
      <c r="AAK817"/>
      <c r="AAL817"/>
      <c r="AAM817"/>
      <c r="AAN817"/>
      <c r="AAO817"/>
      <c r="AAP817"/>
      <c r="AAQ817"/>
      <c r="AAR817"/>
      <c r="AAS817"/>
      <c r="AAT817"/>
      <c r="AAU817"/>
      <c r="AAV817"/>
      <c r="AAW817"/>
      <c r="AAX817"/>
      <c r="AAY817"/>
      <c r="AAZ817"/>
      <c r="ABA817"/>
      <c r="ABB817"/>
      <c r="ABC817"/>
      <c r="ABD817"/>
      <c r="ABE817"/>
      <c r="ABF817"/>
      <c r="ABG817"/>
      <c r="ABH817"/>
      <c r="ABI817"/>
      <c r="ABJ817"/>
      <c r="ABK817"/>
      <c r="ABL817"/>
      <c r="ABM817"/>
      <c r="ABN817"/>
      <c r="ABO817"/>
      <c r="ABP817"/>
      <c r="ABQ817"/>
      <c r="ABR817"/>
      <c r="ABS817"/>
      <c r="ABT817"/>
      <c r="ABU817"/>
      <c r="ABV817"/>
      <c r="ABW817"/>
      <c r="ABX817"/>
      <c r="ABY817"/>
    </row>
    <row r="818" spans="1:753" s="47" customFormat="1">
      <c r="A818" s="44">
        <v>98801</v>
      </c>
      <c r="B818" s="44"/>
      <c r="C818" s="45" t="s">
        <v>699</v>
      </c>
      <c r="D818" s="45"/>
      <c r="E818" s="45"/>
      <c r="F818" s="59">
        <v>5907804</v>
      </c>
      <c r="G818" s="59"/>
      <c r="H818" s="59"/>
      <c r="I818" s="59">
        <v>1011566</v>
      </c>
      <c r="J818" s="59"/>
      <c r="K818" s="59"/>
      <c r="L818" s="59">
        <v>144100</v>
      </c>
      <c r="M818" s="59"/>
      <c r="N818" s="59"/>
      <c r="O818" s="59">
        <v>962874</v>
      </c>
      <c r="P818" s="59"/>
      <c r="Q818" s="59"/>
      <c r="R818" s="59">
        <v>101351</v>
      </c>
      <c r="S818" s="59"/>
      <c r="T818" s="59"/>
      <c r="U818" s="59">
        <v>2219891</v>
      </c>
      <c r="V818" s="59"/>
      <c r="W818" s="60"/>
      <c r="X818" s="59"/>
      <c r="Y818" s="59">
        <v>0</v>
      </c>
      <c r="Z818" s="59"/>
      <c r="AA818" s="59"/>
      <c r="AB818" s="59">
        <v>0</v>
      </c>
      <c r="AC818" s="59"/>
      <c r="AD818" s="59"/>
      <c r="AE818" s="59">
        <v>57063</v>
      </c>
      <c r="AF818" s="59"/>
      <c r="AG818" s="59"/>
      <c r="AH818" s="59">
        <v>57063</v>
      </c>
      <c r="AI818" s="59"/>
      <c r="AJ818" s="59"/>
      <c r="AK818" s="59"/>
      <c r="AL818" s="59"/>
      <c r="AM818" s="59">
        <v>2631683</v>
      </c>
      <c r="AN818" s="59"/>
      <c r="AO818" s="59"/>
      <c r="AP818" s="59">
        <v>36575</v>
      </c>
      <c r="AQ818" s="59"/>
      <c r="AR818" s="59"/>
      <c r="AS818" s="59">
        <v>2668258</v>
      </c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  <c r="IV818"/>
      <c r="IW818"/>
      <c r="IX818"/>
      <c r="IY818"/>
      <c r="IZ818"/>
      <c r="JA818"/>
      <c r="JB818"/>
      <c r="JC818"/>
      <c r="JD818"/>
      <c r="JE818"/>
      <c r="JF818"/>
      <c r="JG818"/>
      <c r="JH818"/>
      <c r="JI818"/>
      <c r="JJ818"/>
      <c r="JK818"/>
      <c r="JL818"/>
      <c r="JM818"/>
      <c r="JN818"/>
      <c r="JO818"/>
      <c r="JP818"/>
      <c r="JQ818"/>
      <c r="JR818"/>
      <c r="JS818"/>
      <c r="JT818"/>
      <c r="JU818"/>
      <c r="JV818"/>
      <c r="JW818"/>
      <c r="JX818"/>
      <c r="JY818"/>
      <c r="JZ818"/>
      <c r="KA818"/>
      <c r="KB818"/>
      <c r="KC818"/>
      <c r="KD818"/>
      <c r="KE818"/>
      <c r="KF818"/>
      <c r="KG818"/>
      <c r="KH818"/>
      <c r="KI818"/>
      <c r="KJ818"/>
      <c r="KK818"/>
      <c r="KL818"/>
      <c r="KM818"/>
      <c r="KN818"/>
      <c r="KO818"/>
      <c r="KP818"/>
      <c r="KQ818"/>
      <c r="KR818"/>
      <c r="KS818"/>
      <c r="KT818"/>
      <c r="KU818"/>
      <c r="KV818"/>
      <c r="KW818"/>
      <c r="KX818"/>
      <c r="KY818"/>
      <c r="KZ818"/>
      <c r="LA818"/>
      <c r="LB818"/>
      <c r="LC818"/>
      <c r="LD818"/>
      <c r="LE818"/>
      <c r="LF818"/>
      <c r="LG818"/>
      <c r="LH818"/>
      <c r="LI818"/>
      <c r="LJ818"/>
      <c r="LK818"/>
      <c r="LL818"/>
      <c r="LM818"/>
      <c r="LN818"/>
      <c r="LO818"/>
      <c r="LP818"/>
      <c r="LQ818"/>
      <c r="LR818"/>
      <c r="LS818"/>
      <c r="LT818"/>
      <c r="LU818"/>
      <c r="LV818"/>
      <c r="LW818"/>
      <c r="LX818"/>
      <c r="LY818"/>
      <c r="LZ818"/>
      <c r="MA818"/>
      <c r="MB818"/>
      <c r="MC818"/>
      <c r="MD818"/>
      <c r="ME818"/>
      <c r="MF818"/>
      <c r="MG818"/>
      <c r="MH818"/>
      <c r="MI818"/>
      <c r="MJ818"/>
      <c r="MK818"/>
      <c r="ML818"/>
      <c r="MM818"/>
      <c r="MN818"/>
      <c r="MO818"/>
      <c r="MP818"/>
      <c r="MQ818"/>
      <c r="MR818"/>
      <c r="MS818"/>
      <c r="MT818"/>
      <c r="MU818"/>
      <c r="MV818"/>
      <c r="MW818"/>
      <c r="MX818"/>
      <c r="MY818"/>
      <c r="MZ818"/>
      <c r="NA818"/>
      <c r="NB818"/>
      <c r="NC818"/>
      <c r="ND818"/>
      <c r="NE818"/>
      <c r="NF818"/>
      <c r="NG818"/>
      <c r="NH818"/>
      <c r="NI818"/>
      <c r="NJ818"/>
      <c r="NK818"/>
      <c r="NL818"/>
      <c r="NM818"/>
      <c r="NN818"/>
      <c r="NO818"/>
      <c r="NP818"/>
      <c r="NQ818"/>
      <c r="NR818"/>
      <c r="NS818"/>
      <c r="NT818"/>
      <c r="NU818"/>
      <c r="NV818"/>
      <c r="NW818"/>
      <c r="NX818"/>
      <c r="NY818"/>
      <c r="NZ818"/>
      <c r="OA818"/>
      <c r="OB818"/>
      <c r="OC818"/>
      <c r="OD818"/>
      <c r="OE818"/>
      <c r="OF818"/>
      <c r="OG818"/>
      <c r="OH818"/>
      <c r="OI818"/>
      <c r="OJ818"/>
      <c r="OK818"/>
      <c r="OL818"/>
      <c r="OM818"/>
      <c r="ON818"/>
      <c r="OO818"/>
      <c r="OP818"/>
      <c r="OQ818"/>
      <c r="OR818"/>
      <c r="OS818"/>
      <c r="OT818"/>
      <c r="OU818"/>
      <c r="OV818"/>
      <c r="OW818"/>
      <c r="OX818"/>
      <c r="OY818"/>
      <c r="OZ818"/>
      <c r="PA818"/>
      <c r="PB818"/>
      <c r="PC818"/>
      <c r="PD818"/>
      <c r="PE818"/>
      <c r="PF818"/>
      <c r="PG818"/>
      <c r="PH818"/>
      <c r="PI818"/>
      <c r="PJ818"/>
      <c r="PK818"/>
      <c r="PL818"/>
      <c r="PM818"/>
      <c r="PN818"/>
      <c r="PO818"/>
      <c r="PP818"/>
      <c r="PQ818"/>
      <c r="PR818"/>
      <c r="PS818"/>
      <c r="PT818"/>
      <c r="PU818"/>
      <c r="PV818"/>
      <c r="PW818"/>
      <c r="PX818"/>
      <c r="PY818"/>
      <c r="PZ818"/>
      <c r="QA818"/>
      <c r="QB818"/>
      <c r="QC818"/>
      <c r="QD818"/>
      <c r="QE818"/>
      <c r="QF818"/>
      <c r="QG818"/>
      <c r="QH818"/>
      <c r="QI818"/>
      <c r="QJ818"/>
      <c r="QK818"/>
      <c r="QL818"/>
      <c r="QM818"/>
      <c r="QN818"/>
      <c r="QO818"/>
      <c r="QP818"/>
      <c r="QQ818"/>
      <c r="QR818"/>
      <c r="QS818"/>
      <c r="QT818"/>
      <c r="QU818"/>
      <c r="QV818"/>
      <c r="QW818"/>
      <c r="QX818"/>
      <c r="QY818"/>
      <c r="QZ818"/>
      <c r="RA818"/>
      <c r="RB818"/>
      <c r="RC818"/>
      <c r="RD818"/>
      <c r="RE818"/>
      <c r="RF818"/>
      <c r="RG818"/>
      <c r="RH818"/>
      <c r="RI818"/>
      <c r="RJ818"/>
      <c r="RK818"/>
      <c r="RL818"/>
      <c r="RM818"/>
      <c r="RN818"/>
      <c r="RO818"/>
      <c r="RP818"/>
      <c r="RQ818"/>
      <c r="RR818"/>
      <c r="RS818"/>
      <c r="RT818"/>
      <c r="RU818"/>
      <c r="RV818"/>
      <c r="RW818"/>
      <c r="RX818"/>
      <c r="RY818"/>
      <c r="RZ818"/>
      <c r="SA818"/>
      <c r="SB818"/>
      <c r="SC818"/>
      <c r="SD818"/>
      <c r="SE818"/>
      <c r="SF818"/>
      <c r="SG818"/>
      <c r="SH818"/>
      <c r="SI818"/>
      <c r="SJ818"/>
      <c r="SK818"/>
      <c r="SL818"/>
      <c r="SM818"/>
      <c r="SN818"/>
      <c r="SO818"/>
      <c r="SP818"/>
      <c r="SQ818"/>
      <c r="SR818"/>
      <c r="SS818"/>
      <c r="ST818"/>
      <c r="SU818"/>
      <c r="SV818"/>
      <c r="SW818"/>
      <c r="SX818"/>
      <c r="SY818"/>
      <c r="SZ818"/>
      <c r="TA818"/>
      <c r="TB818"/>
      <c r="TC818"/>
      <c r="TD818"/>
      <c r="TE818"/>
      <c r="TF818"/>
      <c r="TG818"/>
      <c r="TH818"/>
      <c r="TI818"/>
      <c r="TJ818"/>
      <c r="TK818"/>
      <c r="TL818"/>
      <c r="TM818"/>
      <c r="TN818"/>
      <c r="TO818"/>
      <c r="TP818"/>
      <c r="TQ818"/>
      <c r="TR818"/>
      <c r="TS818"/>
      <c r="TT818"/>
      <c r="TU818"/>
      <c r="TV818"/>
      <c r="TW818"/>
      <c r="TX818"/>
      <c r="TY818"/>
      <c r="TZ818"/>
      <c r="UA818"/>
      <c r="UB818"/>
      <c r="UC818"/>
      <c r="UD818"/>
      <c r="UE818"/>
      <c r="UF818"/>
      <c r="UG818"/>
      <c r="UH818"/>
      <c r="UI818"/>
      <c r="UJ818"/>
      <c r="UK818"/>
      <c r="UL818"/>
      <c r="UM818"/>
      <c r="UN818"/>
      <c r="UO818"/>
      <c r="UP818"/>
      <c r="UQ818"/>
      <c r="UR818"/>
      <c r="US818"/>
      <c r="UT818"/>
      <c r="UU818"/>
      <c r="UV818"/>
      <c r="UW818"/>
      <c r="UX818"/>
      <c r="UY818"/>
      <c r="UZ818"/>
      <c r="VA818"/>
      <c r="VB818"/>
      <c r="VC818"/>
      <c r="VD818"/>
      <c r="VE818"/>
      <c r="VF818"/>
      <c r="VG818"/>
      <c r="VH818"/>
      <c r="VI818"/>
      <c r="VJ818"/>
      <c r="VK818"/>
      <c r="VL818"/>
      <c r="VM818"/>
      <c r="VN818"/>
      <c r="VO818"/>
      <c r="VP818"/>
      <c r="VQ818"/>
      <c r="VR818"/>
      <c r="VS818"/>
      <c r="VT818"/>
      <c r="VU818"/>
      <c r="VV818"/>
      <c r="VW818"/>
      <c r="VX818"/>
      <c r="VY818"/>
      <c r="VZ818"/>
      <c r="WA818"/>
      <c r="WB818"/>
      <c r="WC818"/>
      <c r="WD818"/>
      <c r="WE818"/>
      <c r="WF818"/>
      <c r="WG818"/>
      <c r="WH818"/>
      <c r="WI818"/>
      <c r="WJ818"/>
      <c r="WK818"/>
      <c r="WL818"/>
      <c r="WM818"/>
      <c r="WN818"/>
      <c r="WO818"/>
      <c r="WP818"/>
      <c r="WQ818"/>
      <c r="WR818"/>
      <c r="WS818"/>
      <c r="WT818"/>
      <c r="WU818"/>
      <c r="WV818"/>
      <c r="WW818"/>
      <c r="WX818"/>
      <c r="WY818"/>
      <c r="WZ818"/>
      <c r="XA818"/>
      <c r="XB818"/>
      <c r="XC818"/>
      <c r="XD818"/>
      <c r="XE818"/>
      <c r="XF818"/>
      <c r="XG818"/>
      <c r="XH818"/>
      <c r="XI818"/>
      <c r="XJ818"/>
      <c r="XK818"/>
      <c r="XL818"/>
      <c r="XM818"/>
      <c r="XN818"/>
      <c r="XO818"/>
      <c r="XP818"/>
      <c r="XQ818"/>
      <c r="XR818"/>
      <c r="XS818"/>
      <c r="XT818"/>
      <c r="XU818"/>
      <c r="XV818"/>
      <c r="XW818"/>
      <c r="XX818"/>
      <c r="XY818"/>
      <c r="XZ818"/>
      <c r="YA818"/>
      <c r="YB818"/>
      <c r="YC818"/>
      <c r="YD818"/>
      <c r="YE818"/>
      <c r="YF818"/>
      <c r="YG818"/>
      <c r="YH818"/>
      <c r="YI818"/>
      <c r="YJ818"/>
      <c r="YK818"/>
      <c r="YL818"/>
      <c r="YM818"/>
      <c r="YN818"/>
      <c r="YO818"/>
      <c r="YP818"/>
      <c r="YQ818"/>
      <c r="YR818"/>
      <c r="YS818"/>
      <c r="YT818"/>
      <c r="YU818"/>
      <c r="YV818"/>
      <c r="YW818"/>
      <c r="YX818"/>
      <c r="YY818"/>
      <c r="YZ818"/>
      <c r="ZA818"/>
      <c r="ZB818"/>
      <c r="ZC818"/>
      <c r="ZD818"/>
      <c r="ZE818"/>
      <c r="ZF818"/>
      <c r="ZG818"/>
      <c r="ZH818"/>
      <c r="ZI818"/>
      <c r="ZJ818"/>
      <c r="ZK818"/>
      <c r="ZL818"/>
      <c r="ZM818"/>
      <c r="ZN818"/>
      <c r="ZO818"/>
      <c r="ZP818"/>
      <c r="ZQ818"/>
      <c r="ZR818"/>
      <c r="ZS818"/>
      <c r="ZT818"/>
      <c r="ZU818"/>
      <c r="ZV818"/>
      <c r="ZW818"/>
      <c r="ZX818"/>
      <c r="ZY818"/>
      <c r="ZZ818"/>
      <c r="AAA818"/>
      <c r="AAB818"/>
      <c r="AAC818"/>
      <c r="AAD818"/>
      <c r="AAE818"/>
      <c r="AAF818"/>
      <c r="AAG818"/>
      <c r="AAH818"/>
      <c r="AAI818"/>
      <c r="AAJ818"/>
      <c r="AAK818"/>
      <c r="AAL818"/>
      <c r="AAM818"/>
      <c r="AAN818"/>
      <c r="AAO818"/>
      <c r="AAP818"/>
      <c r="AAQ818"/>
      <c r="AAR818"/>
      <c r="AAS818"/>
      <c r="AAT818"/>
      <c r="AAU818"/>
      <c r="AAV818"/>
      <c r="AAW818"/>
      <c r="AAX818"/>
      <c r="AAY818"/>
      <c r="AAZ818"/>
      <c r="ABA818"/>
      <c r="ABB818"/>
      <c r="ABC818"/>
      <c r="ABD818"/>
      <c r="ABE818"/>
      <c r="ABF818"/>
      <c r="ABG818"/>
      <c r="ABH818"/>
      <c r="ABI818"/>
      <c r="ABJ818"/>
      <c r="ABK818"/>
      <c r="ABL818"/>
      <c r="ABM818"/>
      <c r="ABN818"/>
      <c r="ABO818"/>
      <c r="ABP818"/>
      <c r="ABQ818"/>
      <c r="ABR818"/>
      <c r="ABS818"/>
      <c r="ABT818"/>
      <c r="ABU818"/>
      <c r="ABV818"/>
      <c r="ABW818"/>
      <c r="ABX818"/>
      <c r="ABY818"/>
    </row>
    <row r="819" spans="1:753">
      <c r="A819" s="48">
        <v>98811</v>
      </c>
      <c r="B819" s="48"/>
      <c r="C819" s="49" t="s">
        <v>700</v>
      </c>
      <c r="D819" s="49"/>
      <c r="E819" s="49"/>
      <c r="F819" s="60">
        <v>1873686</v>
      </c>
      <c r="G819" s="60"/>
      <c r="H819" s="60"/>
      <c r="I819" s="60">
        <v>320822</v>
      </c>
      <c r="J819" s="60"/>
      <c r="K819" s="60"/>
      <c r="L819" s="60">
        <v>45702</v>
      </c>
      <c r="M819" s="60"/>
      <c r="N819" s="60"/>
      <c r="O819" s="60">
        <v>305380</v>
      </c>
      <c r="P819" s="60"/>
      <c r="Q819" s="60"/>
      <c r="R819" s="60">
        <v>59453</v>
      </c>
      <c r="S819" s="60"/>
      <c r="T819" s="60"/>
      <c r="U819" s="60">
        <v>731357</v>
      </c>
      <c r="V819" s="60"/>
      <c r="W819" s="60"/>
      <c r="X819" s="60"/>
      <c r="Y819" s="60">
        <v>0</v>
      </c>
      <c r="Z819" s="60"/>
      <c r="AA819" s="60"/>
      <c r="AB819" s="60">
        <v>0</v>
      </c>
      <c r="AC819" s="60"/>
      <c r="AD819" s="60"/>
      <c r="AE819" s="60">
        <v>18221</v>
      </c>
      <c r="AF819" s="60"/>
      <c r="AG819" s="60"/>
      <c r="AH819" s="60">
        <v>18221</v>
      </c>
      <c r="AI819" s="60"/>
      <c r="AJ819" s="60"/>
      <c r="AK819" s="60"/>
      <c r="AL819" s="60"/>
      <c r="AM819" s="60">
        <v>834650</v>
      </c>
      <c r="AN819" s="60"/>
      <c r="AO819" s="60"/>
      <c r="AP819" s="60">
        <v>4037</v>
      </c>
      <c r="AQ819" s="60"/>
      <c r="AR819" s="60"/>
      <c r="AS819" s="60">
        <v>838687</v>
      </c>
    </row>
    <row r="820" spans="1:753">
      <c r="A820" s="48">
        <v>98817</v>
      </c>
      <c r="B820" s="48"/>
      <c r="C820" s="49" t="s">
        <v>701</v>
      </c>
      <c r="D820" s="49"/>
      <c r="E820" s="49"/>
      <c r="F820" s="60">
        <v>46426</v>
      </c>
      <c r="G820" s="60"/>
      <c r="H820" s="60"/>
      <c r="I820" s="60">
        <v>7949</v>
      </c>
      <c r="J820" s="60"/>
      <c r="K820" s="60"/>
      <c r="L820" s="60">
        <v>1132</v>
      </c>
      <c r="M820" s="60"/>
      <c r="N820" s="60"/>
      <c r="O820" s="60">
        <v>7567</v>
      </c>
      <c r="P820" s="60"/>
      <c r="Q820" s="60"/>
      <c r="R820" s="60">
        <v>2606</v>
      </c>
      <c r="S820" s="60"/>
      <c r="T820" s="60"/>
      <c r="U820" s="60">
        <v>19254</v>
      </c>
      <c r="V820" s="60"/>
      <c r="W820" s="60"/>
      <c r="X820" s="60"/>
      <c r="Y820" s="60">
        <v>0</v>
      </c>
      <c r="Z820" s="60"/>
      <c r="AA820" s="60"/>
      <c r="AB820" s="60">
        <v>0</v>
      </c>
      <c r="AC820" s="60"/>
      <c r="AD820" s="60"/>
      <c r="AE820" s="60">
        <v>3818</v>
      </c>
      <c r="AF820" s="60"/>
      <c r="AG820" s="60"/>
      <c r="AH820" s="60">
        <v>3818</v>
      </c>
      <c r="AI820" s="60"/>
      <c r="AJ820" s="60"/>
      <c r="AK820" s="60"/>
      <c r="AL820" s="60"/>
      <c r="AM820" s="60">
        <v>20681</v>
      </c>
      <c r="AN820" s="60"/>
      <c r="AO820" s="60"/>
      <c r="AP820" s="60">
        <v>269</v>
      </c>
      <c r="AQ820" s="60"/>
      <c r="AR820" s="60"/>
      <c r="AS820" s="60">
        <v>20950</v>
      </c>
    </row>
    <row r="821" spans="1:753">
      <c r="A821" s="48">
        <v>98901</v>
      </c>
      <c r="B821" s="48"/>
      <c r="C821" s="49" t="s">
        <v>702</v>
      </c>
      <c r="D821" s="49"/>
      <c r="E821" s="49"/>
      <c r="F821" s="60">
        <v>775309</v>
      </c>
      <c r="G821" s="60"/>
      <c r="H821" s="60"/>
      <c r="I821" s="60">
        <v>132752</v>
      </c>
      <c r="J821" s="60"/>
      <c r="K821" s="60"/>
      <c r="L821" s="60">
        <v>18911</v>
      </c>
      <c r="M821" s="60"/>
      <c r="N821" s="60"/>
      <c r="O821" s="60">
        <v>126362</v>
      </c>
      <c r="P821" s="60"/>
      <c r="Q821" s="60"/>
      <c r="R821" s="60">
        <v>5350</v>
      </c>
      <c r="S821" s="60"/>
      <c r="T821" s="60"/>
      <c r="U821" s="60">
        <v>283375</v>
      </c>
      <c r="V821" s="60"/>
      <c r="W821" s="60"/>
      <c r="X821" s="60"/>
      <c r="Y821" s="60">
        <v>0</v>
      </c>
      <c r="Z821" s="60"/>
      <c r="AA821" s="60"/>
      <c r="AB821" s="60">
        <v>0</v>
      </c>
      <c r="AC821" s="60"/>
      <c r="AD821" s="60"/>
      <c r="AE821" s="60">
        <v>17108</v>
      </c>
      <c r="AF821" s="60"/>
      <c r="AG821" s="60"/>
      <c r="AH821" s="60">
        <v>17108</v>
      </c>
      <c r="AI821" s="60"/>
      <c r="AJ821" s="60"/>
      <c r="AK821" s="60"/>
      <c r="AL821" s="60"/>
      <c r="AM821" s="60">
        <v>345368</v>
      </c>
      <c r="AN821" s="60"/>
      <c r="AO821" s="60"/>
      <c r="AP821" s="60">
        <v>-3457</v>
      </c>
      <c r="AQ821" s="60"/>
      <c r="AR821" s="60"/>
      <c r="AS821" s="60">
        <v>341911</v>
      </c>
    </row>
    <row r="822" spans="1:753" s="34" customFormat="1">
      <c r="A822" s="48">
        <v>98904</v>
      </c>
      <c r="B822" s="48"/>
      <c r="C822" s="49" t="s">
        <v>880</v>
      </c>
      <c r="D822" s="49"/>
      <c r="E822" s="49"/>
      <c r="F822" s="61">
        <v>10924</v>
      </c>
      <c r="G822" s="61"/>
      <c r="H822" s="61"/>
      <c r="I822" s="61">
        <v>1870</v>
      </c>
      <c r="J822" s="61"/>
      <c r="K822" s="61"/>
      <c r="L822" s="61">
        <v>267</v>
      </c>
      <c r="M822" s="61"/>
      <c r="N822" s="61"/>
      <c r="O822" s="61">
        <v>1780</v>
      </c>
      <c r="P822" s="61"/>
      <c r="Q822" s="61"/>
      <c r="R822" s="61">
        <v>455</v>
      </c>
      <c r="S822" s="61"/>
      <c r="T822" s="61"/>
      <c r="U822" s="61">
        <v>4372</v>
      </c>
      <c r="V822" s="61"/>
      <c r="W822" s="61"/>
      <c r="X822" s="61"/>
      <c r="Y822" s="61">
        <v>0</v>
      </c>
      <c r="Z822" s="61"/>
      <c r="AA822" s="61"/>
      <c r="AB822" s="61">
        <v>0</v>
      </c>
      <c r="AC822" s="61"/>
      <c r="AD822" s="61"/>
      <c r="AE822" s="61">
        <v>1079</v>
      </c>
      <c r="AF822" s="61"/>
      <c r="AG822" s="61"/>
      <c r="AH822" s="61">
        <v>1079</v>
      </c>
      <c r="AI822" s="61"/>
      <c r="AJ822" s="61"/>
      <c r="AK822" s="61"/>
      <c r="AL822" s="61"/>
      <c r="AM822" s="61">
        <v>4866</v>
      </c>
      <c r="AN822" s="61"/>
      <c r="AO822" s="61"/>
      <c r="AP822" s="61">
        <v>-279</v>
      </c>
      <c r="AQ822" s="61"/>
      <c r="AR822" s="61"/>
      <c r="AS822" s="61">
        <v>4587</v>
      </c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  <c r="IV822"/>
      <c r="IW822"/>
      <c r="IX822"/>
      <c r="IY822"/>
      <c r="IZ822"/>
      <c r="JA822"/>
      <c r="JB822"/>
      <c r="JC822"/>
      <c r="JD822"/>
      <c r="JE822"/>
      <c r="JF822"/>
      <c r="JG822"/>
      <c r="JH822"/>
      <c r="JI822"/>
      <c r="JJ822"/>
      <c r="JK822"/>
      <c r="JL822"/>
      <c r="JM822"/>
      <c r="JN822"/>
      <c r="JO822"/>
      <c r="JP822"/>
      <c r="JQ822"/>
      <c r="JR822"/>
      <c r="JS822"/>
      <c r="JT822"/>
      <c r="JU822"/>
      <c r="JV822"/>
      <c r="JW822"/>
      <c r="JX822"/>
      <c r="JY822"/>
      <c r="JZ822"/>
      <c r="KA822"/>
      <c r="KB822"/>
      <c r="KC822"/>
      <c r="KD822"/>
      <c r="KE822"/>
      <c r="KF822"/>
      <c r="KG822"/>
      <c r="KH822"/>
      <c r="KI822"/>
      <c r="KJ822"/>
      <c r="KK822"/>
      <c r="KL822"/>
      <c r="KM822"/>
      <c r="KN822"/>
      <c r="KO822"/>
      <c r="KP822"/>
      <c r="KQ822"/>
      <c r="KR822"/>
      <c r="KS822"/>
      <c r="KT822"/>
      <c r="KU822"/>
      <c r="KV822"/>
      <c r="KW822"/>
      <c r="KX822"/>
      <c r="KY822"/>
      <c r="KZ822"/>
      <c r="LA822"/>
      <c r="LB822"/>
      <c r="LC822"/>
      <c r="LD822"/>
      <c r="LE822"/>
      <c r="LF822"/>
      <c r="LG822"/>
      <c r="LH822"/>
      <c r="LI822"/>
      <c r="LJ822"/>
      <c r="LK822"/>
      <c r="LL822"/>
      <c r="LM822"/>
      <c r="LN822"/>
      <c r="LO822"/>
      <c r="LP822"/>
      <c r="LQ822"/>
      <c r="LR822"/>
      <c r="LS822"/>
      <c r="LT822"/>
      <c r="LU822"/>
      <c r="LV822"/>
      <c r="LW822"/>
      <c r="LX822"/>
      <c r="LY822"/>
      <c r="LZ822"/>
      <c r="MA822"/>
      <c r="MB822"/>
      <c r="MC822"/>
      <c r="MD822"/>
      <c r="ME822"/>
      <c r="MF822"/>
      <c r="MG822"/>
      <c r="MH822"/>
      <c r="MI822"/>
      <c r="MJ822"/>
      <c r="MK822"/>
      <c r="ML822"/>
      <c r="MM822"/>
      <c r="MN822"/>
      <c r="MO822"/>
      <c r="MP822"/>
      <c r="MQ822"/>
      <c r="MR822"/>
      <c r="MS822"/>
      <c r="MT822"/>
      <c r="MU822"/>
      <c r="MV822"/>
      <c r="MW822"/>
      <c r="MX822"/>
      <c r="MY822"/>
      <c r="MZ822"/>
      <c r="NA822"/>
      <c r="NB822"/>
      <c r="NC822"/>
      <c r="ND822"/>
      <c r="NE822"/>
      <c r="NF822"/>
      <c r="NG822"/>
      <c r="NH822"/>
      <c r="NI822"/>
      <c r="NJ822"/>
      <c r="NK822"/>
      <c r="NL822"/>
      <c r="NM822"/>
      <c r="NN822"/>
      <c r="NO822"/>
      <c r="NP822"/>
      <c r="NQ822"/>
      <c r="NR822"/>
      <c r="NS822"/>
      <c r="NT822"/>
      <c r="NU822"/>
      <c r="NV822"/>
      <c r="NW822"/>
      <c r="NX822"/>
      <c r="NY822"/>
      <c r="NZ822"/>
      <c r="OA822"/>
      <c r="OB822"/>
      <c r="OC822"/>
      <c r="OD822"/>
      <c r="OE822"/>
      <c r="OF822"/>
      <c r="OG822"/>
      <c r="OH822"/>
      <c r="OI822"/>
      <c r="OJ822"/>
      <c r="OK822"/>
      <c r="OL822"/>
      <c r="OM822"/>
      <c r="ON822"/>
      <c r="OO822"/>
      <c r="OP822"/>
      <c r="OQ822"/>
      <c r="OR822"/>
      <c r="OS822"/>
      <c r="OT822"/>
      <c r="OU822"/>
      <c r="OV822"/>
      <c r="OW822"/>
      <c r="OX822"/>
      <c r="OY822"/>
      <c r="OZ822"/>
      <c r="PA822"/>
      <c r="PB822"/>
      <c r="PC822"/>
      <c r="PD822"/>
      <c r="PE822"/>
      <c r="PF822"/>
      <c r="PG822"/>
      <c r="PH822"/>
      <c r="PI822"/>
      <c r="PJ822"/>
      <c r="PK822"/>
      <c r="PL822"/>
      <c r="PM822"/>
      <c r="PN822"/>
      <c r="PO822"/>
      <c r="PP822"/>
      <c r="PQ822"/>
      <c r="PR822"/>
      <c r="PS822"/>
      <c r="PT822"/>
      <c r="PU822"/>
      <c r="PV822"/>
      <c r="PW822"/>
      <c r="PX822"/>
      <c r="PY822"/>
      <c r="PZ822"/>
      <c r="QA822"/>
      <c r="QB822"/>
      <c r="QC822"/>
      <c r="QD822"/>
      <c r="QE822"/>
      <c r="QF822"/>
      <c r="QG822"/>
      <c r="QH822"/>
      <c r="QI822"/>
      <c r="QJ822"/>
      <c r="QK822"/>
      <c r="QL822"/>
      <c r="QM822"/>
      <c r="QN822"/>
      <c r="QO822"/>
      <c r="QP822"/>
      <c r="QQ822"/>
      <c r="QR822"/>
      <c r="QS822"/>
      <c r="QT822"/>
      <c r="QU822"/>
      <c r="QV822"/>
      <c r="QW822"/>
      <c r="QX822"/>
      <c r="QY822"/>
      <c r="QZ822"/>
      <c r="RA822"/>
      <c r="RB822"/>
      <c r="RC822"/>
      <c r="RD822"/>
      <c r="RE822"/>
      <c r="RF822"/>
      <c r="RG822"/>
      <c r="RH822"/>
      <c r="RI822"/>
      <c r="RJ822"/>
      <c r="RK822"/>
      <c r="RL822"/>
      <c r="RM822"/>
      <c r="RN822"/>
      <c r="RO822"/>
      <c r="RP822"/>
      <c r="RQ822"/>
      <c r="RR822"/>
      <c r="RS822"/>
      <c r="RT822"/>
      <c r="RU822"/>
      <c r="RV822"/>
      <c r="RW822"/>
      <c r="RX822"/>
      <c r="RY822"/>
      <c r="RZ822"/>
      <c r="SA822"/>
      <c r="SB822"/>
      <c r="SC822"/>
      <c r="SD822"/>
      <c r="SE822"/>
      <c r="SF822"/>
      <c r="SG822"/>
      <c r="SH822"/>
      <c r="SI822"/>
      <c r="SJ822"/>
      <c r="SK822"/>
      <c r="SL822"/>
      <c r="SM822"/>
      <c r="SN822"/>
      <c r="SO822"/>
      <c r="SP822"/>
      <c r="SQ822"/>
      <c r="SR822"/>
      <c r="SS822"/>
      <c r="ST822"/>
      <c r="SU822"/>
      <c r="SV822"/>
      <c r="SW822"/>
      <c r="SX822"/>
      <c r="SY822"/>
      <c r="SZ822"/>
      <c r="TA822"/>
      <c r="TB822"/>
      <c r="TC822"/>
      <c r="TD822"/>
      <c r="TE822"/>
      <c r="TF822"/>
      <c r="TG822"/>
      <c r="TH822"/>
      <c r="TI822"/>
      <c r="TJ822"/>
      <c r="TK822"/>
      <c r="TL822"/>
      <c r="TM822"/>
      <c r="TN822"/>
      <c r="TO822"/>
      <c r="TP822"/>
      <c r="TQ822"/>
      <c r="TR822"/>
      <c r="TS822"/>
      <c r="TT822"/>
      <c r="TU822"/>
      <c r="TV822"/>
      <c r="TW822"/>
      <c r="TX822"/>
      <c r="TY822"/>
      <c r="TZ822"/>
      <c r="UA822"/>
      <c r="UB822"/>
      <c r="UC822"/>
      <c r="UD822"/>
      <c r="UE822"/>
      <c r="UF822"/>
      <c r="UG822"/>
      <c r="UH822"/>
      <c r="UI822"/>
      <c r="UJ822"/>
      <c r="UK822"/>
      <c r="UL822"/>
      <c r="UM822"/>
      <c r="UN822"/>
      <c r="UO822"/>
      <c r="UP822"/>
      <c r="UQ822"/>
      <c r="UR822"/>
      <c r="US822"/>
      <c r="UT822"/>
      <c r="UU822"/>
      <c r="UV822"/>
      <c r="UW822"/>
      <c r="UX822"/>
      <c r="UY822"/>
      <c r="UZ822"/>
      <c r="VA822"/>
      <c r="VB822"/>
      <c r="VC822"/>
      <c r="VD822"/>
      <c r="VE822"/>
      <c r="VF822"/>
      <c r="VG822"/>
      <c r="VH822"/>
      <c r="VI822"/>
      <c r="VJ822"/>
      <c r="VK822"/>
      <c r="VL822"/>
      <c r="VM822"/>
      <c r="VN822"/>
      <c r="VO822"/>
      <c r="VP822"/>
      <c r="VQ822"/>
      <c r="VR822"/>
      <c r="VS822"/>
      <c r="VT822"/>
      <c r="VU822"/>
      <c r="VV822"/>
      <c r="VW822"/>
      <c r="VX822"/>
      <c r="VY822"/>
      <c r="VZ822"/>
      <c r="WA822"/>
      <c r="WB822"/>
      <c r="WC822"/>
      <c r="WD822"/>
      <c r="WE822"/>
      <c r="WF822"/>
      <c r="WG822"/>
      <c r="WH822"/>
      <c r="WI822"/>
      <c r="WJ822"/>
      <c r="WK822"/>
      <c r="WL822"/>
      <c r="WM822"/>
      <c r="WN822"/>
      <c r="WO822"/>
      <c r="WP822"/>
      <c r="WQ822"/>
      <c r="WR822"/>
      <c r="WS822"/>
      <c r="WT822"/>
      <c r="WU822"/>
      <c r="WV822"/>
      <c r="WW822"/>
      <c r="WX822"/>
      <c r="WY822"/>
      <c r="WZ822"/>
      <c r="XA822"/>
      <c r="XB822"/>
      <c r="XC822"/>
      <c r="XD822"/>
      <c r="XE822"/>
      <c r="XF822"/>
      <c r="XG822"/>
      <c r="XH822"/>
      <c r="XI822"/>
      <c r="XJ822"/>
      <c r="XK822"/>
      <c r="XL822"/>
      <c r="XM822"/>
      <c r="XN822"/>
      <c r="XO822"/>
      <c r="XP822"/>
      <c r="XQ822"/>
      <c r="XR822"/>
      <c r="XS822"/>
      <c r="XT822"/>
      <c r="XU822"/>
      <c r="XV822"/>
      <c r="XW822"/>
      <c r="XX822"/>
      <c r="XY822"/>
      <c r="XZ822"/>
      <c r="YA822"/>
      <c r="YB822"/>
      <c r="YC822"/>
      <c r="YD822"/>
      <c r="YE822"/>
      <c r="YF822"/>
      <c r="YG822"/>
      <c r="YH822"/>
      <c r="YI822"/>
      <c r="YJ822"/>
      <c r="YK822"/>
      <c r="YL822"/>
      <c r="YM822"/>
      <c r="YN822"/>
      <c r="YO822"/>
      <c r="YP822"/>
      <c r="YQ822"/>
      <c r="YR822"/>
      <c r="YS822"/>
      <c r="YT822"/>
      <c r="YU822"/>
      <c r="YV822"/>
      <c r="YW822"/>
      <c r="YX822"/>
      <c r="YY822"/>
      <c r="YZ822"/>
      <c r="ZA822"/>
      <c r="ZB822"/>
      <c r="ZC822"/>
      <c r="ZD822"/>
      <c r="ZE822"/>
      <c r="ZF822"/>
      <c r="ZG822"/>
      <c r="ZH822"/>
      <c r="ZI822"/>
      <c r="ZJ822"/>
      <c r="ZK822"/>
      <c r="ZL822"/>
      <c r="ZM822"/>
      <c r="ZN822"/>
      <c r="ZO822"/>
      <c r="ZP822"/>
      <c r="ZQ822"/>
      <c r="ZR822"/>
      <c r="ZS822"/>
      <c r="ZT822"/>
      <c r="ZU822"/>
      <c r="ZV822"/>
      <c r="ZW822"/>
      <c r="ZX822"/>
      <c r="ZY822"/>
      <c r="ZZ822"/>
      <c r="AAA822"/>
      <c r="AAB822"/>
      <c r="AAC822"/>
      <c r="AAD822"/>
      <c r="AAE822"/>
      <c r="AAF822"/>
      <c r="AAG822"/>
      <c r="AAH822"/>
      <c r="AAI822"/>
      <c r="AAJ822"/>
      <c r="AAK822"/>
      <c r="AAL822"/>
      <c r="AAM822"/>
      <c r="AAN822"/>
      <c r="AAO822"/>
      <c r="AAP822"/>
      <c r="AAQ822"/>
      <c r="AAR822"/>
      <c r="AAS822"/>
      <c r="AAT822"/>
      <c r="AAU822"/>
      <c r="AAV822"/>
      <c r="AAW822"/>
      <c r="AAX822"/>
      <c r="AAY822"/>
      <c r="AAZ822"/>
      <c r="ABA822"/>
      <c r="ABB822"/>
      <c r="ABC822"/>
      <c r="ABD822"/>
      <c r="ABE822"/>
      <c r="ABF822"/>
      <c r="ABG822"/>
      <c r="ABH822"/>
      <c r="ABI822"/>
      <c r="ABJ822"/>
      <c r="ABK822"/>
      <c r="ABL822"/>
      <c r="ABM822"/>
      <c r="ABN822"/>
      <c r="ABO822"/>
      <c r="ABP822"/>
      <c r="ABQ822"/>
      <c r="ABR822"/>
      <c r="ABS822"/>
      <c r="ABT822"/>
      <c r="ABU822"/>
      <c r="ABV822"/>
      <c r="ABW822"/>
      <c r="ABX822"/>
      <c r="ABY822"/>
    </row>
    <row r="823" spans="1:753">
      <c r="A823" s="48">
        <v>98911</v>
      </c>
      <c r="B823" s="48"/>
      <c r="C823" s="49" t="s">
        <v>703</v>
      </c>
      <c r="D823" s="49"/>
      <c r="E823" s="49"/>
      <c r="F823" s="60">
        <v>43422</v>
      </c>
      <c r="G823" s="60"/>
      <c r="H823" s="61"/>
      <c r="I823" s="60">
        <v>7435</v>
      </c>
      <c r="J823" s="60"/>
      <c r="K823" s="61"/>
      <c r="L823" s="60">
        <v>1059</v>
      </c>
      <c r="M823" s="60"/>
      <c r="N823" s="61"/>
      <c r="O823" s="60">
        <v>7077</v>
      </c>
      <c r="P823" s="60"/>
      <c r="Q823" s="61"/>
      <c r="R823" s="60">
        <v>7092</v>
      </c>
      <c r="S823" s="60"/>
      <c r="T823" s="61"/>
      <c r="U823" s="60">
        <v>22663</v>
      </c>
      <c r="V823" s="60"/>
      <c r="W823" s="60"/>
      <c r="X823" s="61"/>
      <c r="Y823" s="60">
        <v>0</v>
      </c>
      <c r="Z823" s="60"/>
      <c r="AA823" s="61"/>
      <c r="AB823" s="60">
        <v>0</v>
      </c>
      <c r="AC823" s="60"/>
      <c r="AD823" s="61"/>
      <c r="AE823" s="60">
        <v>1159</v>
      </c>
      <c r="AF823" s="60"/>
      <c r="AG823" s="61"/>
      <c r="AH823" s="60">
        <v>1159</v>
      </c>
      <c r="AI823" s="60"/>
      <c r="AJ823" s="61"/>
      <c r="AK823" s="60"/>
      <c r="AL823" s="61"/>
      <c r="AM823" s="60">
        <v>19343</v>
      </c>
      <c r="AN823" s="60"/>
      <c r="AO823" s="61"/>
      <c r="AP823" s="60">
        <v>5261</v>
      </c>
      <c r="AQ823" s="60"/>
      <c r="AR823" s="61"/>
      <c r="AS823" s="60">
        <v>24604</v>
      </c>
    </row>
    <row r="824" spans="1:753">
      <c r="A824" s="48">
        <v>99001</v>
      </c>
      <c r="B824" s="48"/>
      <c r="C824" s="49" t="s">
        <v>704</v>
      </c>
      <c r="D824" s="49"/>
      <c r="E824" s="49"/>
      <c r="F824" s="60">
        <v>24104756</v>
      </c>
      <c r="G824" s="60"/>
      <c r="H824" s="60"/>
      <c r="I824" s="60">
        <v>4127345</v>
      </c>
      <c r="J824" s="60"/>
      <c r="K824" s="60"/>
      <c r="L824" s="60">
        <v>587948</v>
      </c>
      <c r="M824" s="60"/>
      <c r="N824" s="60"/>
      <c r="O824" s="60">
        <v>3928676</v>
      </c>
      <c r="P824" s="60"/>
      <c r="Q824" s="60"/>
      <c r="R824" s="60">
        <v>530235</v>
      </c>
      <c r="S824" s="60"/>
      <c r="T824" s="60"/>
      <c r="U824" s="60">
        <v>9174204</v>
      </c>
      <c r="V824" s="60"/>
      <c r="W824" s="60"/>
      <c r="X824" s="60"/>
      <c r="Y824" s="60">
        <v>0</v>
      </c>
      <c r="Z824" s="60"/>
      <c r="AA824" s="60"/>
      <c r="AB824" s="60">
        <v>0</v>
      </c>
      <c r="AC824" s="60"/>
      <c r="AD824" s="60"/>
      <c r="AE824" s="60">
        <v>0</v>
      </c>
      <c r="AF824" s="60"/>
      <c r="AG824" s="60"/>
      <c r="AH824" s="60">
        <v>0</v>
      </c>
      <c r="AI824" s="60"/>
      <c r="AJ824" s="60"/>
      <c r="AK824" s="60"/>
      <c r="AL824" s="60"/>
      <c r="AM824" s="60">
        <v>10737674</v>
      </c>
      <c r="AN824" s="60"/>
      <c r="AO824" s="60"/>
      <c r="AP824" s="60">
        <v>229227</v>
      </c>
      <c r="AQ824" s="60"/>
      <c r="AR824" s="60"/>
      <c r="AS824" s="60">
        <v>10966901</v>
      </c>
    </row>
    <row r="825" spans="1:753" s="46" customFormat="1">
      <c r="A825" s="44">
        <v>99011</v>
      </c>
      <c r="B825" s="44"/>
      <c r="C825" s="45" t="s">
        <v>705</v>
      </c>
      <c r="D825" s="45"/>
      <c r="E825" s="45"/>
      <c r="F825" s="58">
        <v>10519785</v>
      </c>
      <c r="G825" s="58"/>
      <c r="H825" s="58"/>
      <c r="I825" s="58">
        <v>1801254</v>
      </c>
      <c r="J825" s="58"/>
      <c r="K825" s="58"/>
      <c r="L825" s="58">
        <v>256592</v>
      </c>
      <c r="M825" s="58"/>
      <c r="N825" s="58"/>
      <c r="O825" s="58">
        <v>1714550</v>
      </c>
      <c r="P825" s="58"/>
      <c r="Q825" s="58"/>
      <c r="R825" s="58">
        <v>22406</v>
      </c>
      <c r="S825" s="58"/>
      <c r="T825" s="58"/>
      <c r="U825" s="58">
        <v>3794802</v>
      </c>
      <c r="V825" s="58"/>
      <c r="W825" s="61"/>
      <c r="X825" s="58"/>
      <c r="Y825" s="58">
        <v>0</v>
      </c>
      <c r="Z825" s="58"/>
      <c r="AA825" s="58"/>
      <c r="AB825" s="58">
        <v>0</v>
      </c>
      <c r="AC825" s="58"/>
      <c r="AD825" s="58"/>
      <c r="AE825" s="58">
        <v>71000</v>
      </c>
      <c r="AF825" s="58"/>
      <c r="AG825" s="58"/>
      <c r="AH825" s="58">
        <v>71000</v>
      </c>
      <c r="AI825" s="58"/>
      <c r="AJ825" s="58"/>
      <c r="AK825" s="58"/>
      <c r="AL825" s="58"/>
      <c r="AM825" s="58">
        <v>4686130</v>
      </c>
      <c r="AN825" s="58"/>
      <c r="AO825" s="58"/>
      <c r="AP825" s="58">
        <v>-107569</v>
      </c>
      <c r="AQ825" s="58"/>
      <c r="AR825" s="58"/>
      <c r="AS825" s="58">
        <v>4578561</v>
      </c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  <c r="IV825"/>
      <c r="IW825"/>
      <c r="IX825"/>
      <c r="IY825"/>
      <c r="IZ825"/>
      <c r="JA825"/>
      <c r="JB825"/>
      <c r="JC825"/>
      <c r="JD825"/>
      <c r="JE825"/>
      <c r="JF825"/>
      <c r="JG825"/>
      <c r="JH825"/>
      <c r="JI825"/>
      <c r="JJ825"/>
      <c r="JK825"/>
      <c r="JL825"/>
      <c r="JM825"/>
      <c r="JN825"/>
      <c r="JO825"/>
      <c r="JP825"/>
      <c r="JQ825"/>
      <c r="JR825"/>
      <c r="JS825"/>
      <c r="JT825"/>
      <c r="JU825"/>
      <c r="JV825"/>
      <c r="JW825"/>
      <c r="JX825"/>
      <c r="JY825"/>
      <c r="JZ825"/>
      <c r="KA825"/>
      <c r="KB825"/>
      <c r="KC825"/>
      <c r="KD825"/>
      <c r="KE825"/>
      <c r="KF825"/>
      <c r="KG825"/>
      <c r="KH825"/>
      <c r="KI825"/>
      <c r="KJ825"/>
      <c r="KK825"/>
      <c r="KL825"/>
      <c r="KM825"/>
      <c r="KN825"/>
      <c r="KO825"/>
      <c r="KP825"/>
      <c r="KQ825"/>
      <c r="KR825"/>
      <c r="KS825"/>
      <c r="KT825"/>
      <c r="KU825"/>
      <c r="KV825"/>
      <c r="KW825"/>
      <c r="KX825"/>
      <c r="KY825"/>
      <c r="KZ825"/>
      <c r="LA825"/>
      <c r="LB825"/>
      <c r="LC825"/>
      <c r="LD825"/>
      <c r="LE825"/>
      <c r="LF825"/>
      <c r="LG825"/>
      <c r="LH825"/>
      <c r="LI825"/>
      <c r="LJ825"/>
      <c r="LK825"/>
      <c r="LL825"/>
      <c r="LM825"/>
      <c r="LN825"/>
      <c r="LO825"/>
      <c r="LP825"/>
      <c r="LQ825"/>
      <c r="LR825"/>
      <c r="LS825"/>
      <c r="LT825"/>
      <c r="LU825"/>
      <c r="LV825"/>
      <c r="LW825"/>
      <c r="LX825"/>
      <c r="LY825"/>
      <c r="LZ825"/>
      <c r="MA825"/>
      <c r="MB825"/>
      <c r="MC825"/>
      <c r="MD825"/>
      <c r="ME825"/>
      <c r="MF825"/>
      <c r="MG825"/>
      <c r="MH825"/>
      <c r="MI825"/>
      <c r="MJ825"/>
      <c r="MK825"/>
      <c r="ML825"/>
      <c r="MM825"/>
      <c r="MN825"/>
      <c r="MO825"/>
      <c r="MP825"/>
      <c r="MQ825"/>
      <c r="MR825"/>
      <c r="MS825"/>
      <c r="MT825"/>
      <c r="MU825"/>
      <c r="MV825"/>
      <c r="MW825"/>
      <c r="MX825"/>
      <c r="MY825"/>
      <c r="MZ825"/>
      <c r="NA825"/>
      <c r="NB825"/>
      <c r="NC825"/>
      <c r="ND825"/>
      <c r="NE825"/>
      <c r="NF825"/>
      <c r="NG825"/>
      <c r="NH825"/>
      <c r="NI825"/>
      <c r="NJ825"/>
      <c r="NK825"/>
      <c r="NL825"/>
      <c r="NM825"/>
      <c r="NN825"/>
      <c r="NO825"/>
      <c r="NP825"/>
      <c r="NQ825"/>
      <c r="NR825"/>
      <c r="NS825"/>
      <c r="NT825"/>
      <c r="NU825"/>
      <c r="NV825"/>
      <c r="NW825"/>
      <c r="NX825"/>
      <c r="NY825"/>
      <c r="NZ825"/>
      <c r="OA825"/>
      <c r="OB825"/>
      <c r="OC825"/>
      <c r="OD825"/>
      <c r="OE825"/>
      <c r="OF825"/>
      <c r="OG825"/>
      <c r="OH825"/>
      <c r="OI825"/>
      <c r="OJ825"/>
      <c r="OK825"/>
      <c r="OL825"/>
      <c r="OM825"/>
      <c r="ON825"/>
      <c r="OO825"/>
      <c r="OP825"/>
      <c r="OQ825"/>
      <c r="OR825"/>
      <c r="OS825"/>
      <c r="OT825"/>
      <c r="OU825"/>
      <c r="OV825"/>
      <c r="OW825"/>
      <c r="OX825"/>
      <c r="OY825"/>
      <c r="OZ825"/>
      <c r="PA825"/>
      <c r="PB825"/>
      <c r="PC825"/>
      <c r="PD825"/>
      <c r="PE825"/>
      <c r="PF825"/>
      <c r="PG825"/>
      <c r="PH825"/>
      <c r="PI825"/>
      <c r="PJ825"/>
      <c r="PK825"/>
      <c r="PL825"/>
      <c r="PM825"/>
      <c r="PN825"/>
      <c r="PO825"/>
      <c r="PP825"/>
      <c r="PQ825"/>
      <c r="PR825"/>
      <c r="PS825"/>
      <c r="PT825"/>
      <c r="PU825"/>
      <c r="PV825"/>
      <c r="PW825"/>
      <c r="PX825"/>
      <c r="PY825"/>
      <c r="PZ825"/>
      <c r="QA825"/>
      <c r="QB825"/>
      <c r="QC825"/>
      <c r="QD825"/>
      <c r="QE825"/>
      <c r="QF825"/>
      <c r="QG825"/>
      <c r="QH825"/>
      <c r="QI825"/>
      <c r="QJ825"/>
      <c r="QK825"/>
      <c r="QL825"/>
      <c r="QM825"/>
      <c r="QN825"/>
      <c r="QO825"/>
      <c r="QP825"/>
      <c r="QQ825"/>
      <c r="QR825"/>
      <c r="QS825"/>
      <c r="QT825"/>
      <c r="QU825"/>
      <c r="QV825"/>
      <c r="QW825"/>
      <c r="QX825"/>
      <c r="QY825"/>
      <c r="QZ825"/>
      <c r="RA825"/>
      <c r="RB825"/>
      <c r="RC825"/>
      <c r="RD825"/>
      <c r="RE825"/>
      <c r="RF825"/>
      <c r="RG825"/>
      <c r="RH825"/>
      <c r="RI825"/>
      <c r="RJ825"/>
      <c r="RK825"/>
      <c r="RL825"/>
      <c r="RM825"/>
      <c r="RN825"/>
      <c r="RO825"/>
      <c r="RP825"/>
      <c r="RQ825"/>
      <c r="RR825"/>
      <c r="RS825"/>
      <c r="RT825"/>
      <c r="RU825"/>
      <c r="RV825"/>
      <c r="RW825"/>
      <c r="RX825"/>
      <c r="RY825"/>
      <c r="RZ825"/>
      <c r="SA825"/>
      <c r="SB825"/>
      <c r="SC825"/>
      <c r="SD825"/>
      <c r="SE825"/>
      <c r="SF825"/>
      <c r="SG825"/>
      <c r="SH825"/>
      <c r="SI825"/>
      <c r="SJ825"/>
      <c r="SK825"/>
      <c r="SL825"/>
      <c r="SM825"/>
      <c r="SN825"/>
      <c r="SO825"/>
      <c r="SP825"/>
      <c r="SQ825"/>
      <c r="SR825"/>
      <c r="SS825"/>
      <c r="ST825"/>
      <c r="SU825"/>
      <c r="SV825"/>
      <c r="SW825"/>
      <c r="SX825"/>
      <c r="SY825"/>
      <c r="SZ825"/>
      <c r="TA825"/>
      <c r="TB825"/>
      <c r="TC825"/>
      <c r="TD825"/>
      <c r="TE825"/>
      <c r="TF825"/>
      <c r="TG825"/>
      <c r="TH825"/>
      <c r="TI825"/>
      <c r="TJ825"/>
      <c r="TK825"/>
      <c r="TL825"/>
      <c r="TM825"/>
      <c r="TN825"/>
      <c r="TO825"/>
      <c r="TP825"/>
      <c r="TQ825"/>
      <c r="TR825"/>
      <c r="TS825"/>
      <c r="TT825"/>
      <c r="TU825"/>
      <c r="TV825"/>
      <c r="TW825"/>
      <c r="TX825"/>
      <c r="TY825"/>
      <c r="TZ825"/>
      <c r="UA825"/>
      <c r="UB825"/>
      <c r="UC825"/>
      <c r="UD825"/>
      <c r="UE825"/>
      <c r="UF825"/>
      <c r="UG825"/>
      <c r="UH825"/>
      <c r="UI825"/>
      <c r="UJ825"/>
      <c r="UK825"/>
      <c r="UL825"/>
      <c r="UM825"/>
      <c r="UN825"/>
      <c r="UO825"/>
      <c r="UP825"/>
      <c r="UQ825"/>
      <c r="UR825"/>
      <c r="US825"/>
      <c r="UT825"/>
      <c r="UU825"/>
      <c r="UV825"/>
      <c r="UW825"/>
      <c r="UX825"/>
      <c r="UY825"/>
      <c r="UZ825"/>
      <c r="VA825"/>
      <c r="VB825"/>
      <c r="VC825"/>
      <c r="VD825"/>
      <c r="VE825"/>
      <c r="VF825"/>
      <c r="VG825"/>
      <c r="VH825"/>
      <c r="VI825"/>
      <c r="VJ825"/>
      <c r="VK825"/>
      <c r="VL825"/>
      <c r="VM825"/>
      <c r="VN825"/>
      <c r="VO825"/>
      <c r="VP825"/>
      <c r="VQ825"/>
      <c r="VR825"/>
      <c r="VS825"/>
      <c r="VT825"/>
      <c r="VU825"/>
      <c r="VV825"/>
      <c r="VW825"/>
      <c r="VX825"/>
      <c r="VY825"/>
      <c r="VZ825"/>
      <c r="WA825"/>
      <c r="WB825"/>
      <c r="WC825"/>
      <c r="WD825"/>
      <c r="WE825"/>
      <c r="WF825"/>
      <c r="WG825"/>
      <c r="WH825"/>
      <c r="WI825"/>
      <c r="WJ825"/>
      <c r="WK825"/>
      <c r="WL825"/>
      <c r="WM825"/>
      <c r="WN825"/>
      <c r="WO825"/>
      <c r="WP825"/>
      <c r="WQ825"/>
      <c r="WR825"/>
      <c r="WS825"/>
      <c r="WT825"/>
      <c r="WU825"/>
      <c r="WV825"/>
      <c r="WW825"/>
      <c r="WX825"/>
      <c r="WY825"/>
      <c r="WZ825"/>
      <c r="XA825"/>
      <c r="XB825"/>
      <c r="XC825"/>
      <c r="XD825"/>
      <c r="XE825"/>
      <c r="XF825"/>
      <c r="XG825"/>
      <c r="XH825"/>
      <c r="XI825"/>
      <c r="XJ825"/>
      <c r="XK825"/>
      <c r="XL825"/>
      <c r="XM825"/>
      <c r="XN825"/>
      <c r="XO825"/>
      <c r="XP825"/>
      <c r="XQ825"/>
      <c r="XR825"/>
      <c r="XS825"/>
      <c r="XT825"/>
      <c r="XU825"/>
      <c r="XV825"/>
      <c r="XW825"/>
      <c r="XX825"/>
      <c r="XY825"/>
      <c r="XZ825"/>
      <c r="YA825"/>
      <c r="YB825"/>
      <c r="YC825"/>
      <c r="YD825"/>
      <c r="YE825"/>
      <c r="YF825"/>
      <c r="YG825"/>
      <c r="YH825"/>
      <c r="YI825"/>
      <c r="YJ825"/>
      <c r="YK825"/>
      <c r="YL825"/>
      <c r="YM825"/>
      <c r="YN825"/>
      <c r="YO825"/>
      <c r="YP825"/>
      <c r="YQ825"/>
      <c r="YR825"/>
      <c r="YS825"/>
      <c r="YT825"/>
      <c r="YU825"/>
      <c r="YV825"/>
      <c r="YW825"/>
      <c r="YX825"/>
      <c r="YY825"/>
      <c r="YZ825"/>
      <c r="ZA825"/>
      <c r="ZB825"/>
      <c r="ZC825"/>
      <c r="ZD825"/>
      <c r="ZE825"/>
      <c r="ZF825"/>
      <c r="ZG825"/>
      <c r="ZH825"/>
      <c r="ZI825"/>
      <c r="ZJ825"/>
      <c r="ZK825"/>
      <c r="ZL825"/>
      <c r="ZM825"/>
      <c r="ZN825"/>
      <c r="ZO825"/>
      <c r="ZP825"/>
      <c r="ZQ825"/>
      <c r="ZR825"/>
      <c r="ZS825"/>
      <c r="ZT825"/>
      <c r="ZU825"/>
      <c r="ZV825"/>
      <c r="ZW825"/>
      <c r="ZX825"/>
      <c r="ZY825"/>
      <c r="ZZ825"/>
      <c r="AAA825"/>
      <c r="AAB825"/>
      <c r="AAC825"/>
      <c r="AAD825"/>
      <c r="AAE825"/>
      <c r="AAF825"/>
      <c r="AAG825"/>
      <c r="AAH825"/>
      <c r="AAI825"/>
      <c r="AAJ825"/>
      <c r="AAK825"/>
      <c r="AAL825"/>
      <c r="AAM825"/>
      <c r="AAN825"/>
      <c r="AAO825"/>
      <c r="AAP825"/>
      <c r="AAQ825"/>
      <c r="AAR825"/>
      <c r="AAS825"/>
      <c r="AAT825"/>
      <c r="AAU825"/>
      <c r="AAV825"/>
      <c r="AAW825"/>
      <c r="AAX825"/>
      <c r="AAY825"/>
      <c r="AAZ825"/>
      <c r="ABA825"/>
      <c r="ABB825"/>
      <c r="ABC825"/>
      <c r="ABD825"/>
      <c r="ABE825"/>
      <c r="ABF825"/>
      <c r="ABG825"/>
      <c r="ABH825"/>
      <c r="ABI825"/>
      <c r="ABJ825"/>
      <c r="ABK825"/>
      <c r="ABL825"/>
      <c r="ABM825"/>
      <c r="ABN825"/>
      <c r="ABO825"/>
      <c r="ABP825"/>
      <c r="ABQ825"/>
      <c r="ABR825"/>
      <c r="ABS825"/>
      <c r="ABT825"/>
      <c r="ABU825"/>
      <c r="ABV825"/>
      <c r="ABW825"/>
      <c r="ABX825"/>
      <c r="ABY825"/>
    </row>
    <row r="826" spans="1:753" s="47" customFormat="1">
      <c r="A826" s="44">
        <v>99013</v>
      </c>
      <c r="B826" s="44"/>
      <c r="C826" s="45" t="s">
        <v>706</v>
      </c>
      <c r="D826" s="45"/>
      <c r="E826" s="45"/>
      <c r="F826" s="59">
        <v>129992</v>
      </c>
      <c r="G826" s="59"/>
      <c r="H826" s="59"/>
      <c r="I826" s="59">
        <v>22258</v>
      </c>
      <c r="J826" s="59"/>
      <c r="K826" s="59"/>
      <c r="L826" s="59">
        <v>3171</v>
      </c>
      <c r="M826" s="59"/>
      <c r="N826" s="59"/>
      <c r="O826" s="59">
        <v>21187</v>
      </c>
      <c r="P826" s="59"/>
      <c r="Q826" s="59"/>
      <c r="R826" s="59">
        <v>3530</v>
      </c>
      <c r="S826" s="59"/>
      <c r="T826" s="59"/>
      <c r="U826" s="59">
        <v>50146</v>
      </c>
      <c r="V826" s="59"/>
      <c r="W826" s="60"/>
      <c r="X826" s="59"/>
      <c r="Y826" s="59">
        <v>0</v>
      </c>
      <c r="Z826" s="59"/>
      <c r="AA826" s="59"/>
      <c r="AB826" s="59">
        <v>0</v>
      </c>
      <c r="AC826" s="59"/>
      <c r="AD826" s="59"/>
      <c r="AE826" s="59">
        <v>3602</v>
      </c>
      <c r="AF826" s="59"/>
      <c r="AG826" s="59"/>
      <c r="AH826" s="59">
        <v>3602</v>
      </c>
      <c r="AI826" s="59"/>
      <c r="AJ826" s="59"/>
      <c r="AK826" s="59"/>
      <c r="AL826" s="59"/>
      <c r="AM826" s="59">
        <v>57906</v>
      </c>
      <c r="AN826" s="59"/>
      <c r="AO826" s="59"/>
      <c r="AP826" s="59">
        <v>-2200</v>
      </c>
      <c r="AQ826" s="59"/>
      <c r="AR826" s="59"/>
      <c r="AS826" s="59">
        <v>55706</v>
      </c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  <c r="IV826"/>
      <c r="IW826"/>
      <c r="IX826"/>
      <c r="IY826"/>
      <c r="IZ826"/>
      <c r="JA826"/>
      <c r="JB826"/>
      <c r="JC826"/>
      <c r="JD826"/>
      <c r="JE826"/>
      <c r="JF826"/>
      <c r="JG826"/>
      <c r="JH826"/>
      <c r="JI826"/>
      <c r="JJ826"/>
      <c r="JK826"/>
      <c r="JL826"/>
      <c r="JM826"/>
      <c r="JN826"/>
      <c r="JO826"/>
      <c r="JP826"/>
      <c r="JQ826"/>
      <c r="JR826"/>
      <c r="JS826"/>
      <c r="JT826"/>
      <c r="JU826"/>
      <c r="JV826"/>
      <c r="JW826"/>
      <c r="JX826"/>
      <c r="JY826"/>
      <c r="JZ826"/>
      <c r="KA826"/>
      <c r="KB826"/>
      <c r="KC826"/>
      <c r="KD826"/>
      <c r="KE826"/>
      <c r="KF826"/>
      <c r="KG826"/>
      <c r="KH826"/>
      <c r="KI826"/>
      <c r="KJ826"/>
      <c r="KK826"/>
      <c r="KL826"/>
      <c r="KM826"/>
      <c r="KN826"/>
      <c r="KO826"/>
      <c r="KP826"/>
      <c r="KQ826"/>
      <c r="KR826"/>
      <c r="KS826"/>
      <c r="KT826"/>
      <c r="KU826"/>
      <c r="KV826"/>
      <c r="KW826"/>
      <c r="KX826"/>
      <c r="KY826"/>
      <c r="KZ826"/>
      <c r="LA826"/>
      <c r="LB826"/>
      <c r="LC826"/>
      <c r="LD826"/>
      <c r="LE826"/>
      <c r="LF826"/>
      <c r="LG826"/>
      <c r="LH826"/>
      <c r="LI826"/>
      <c r="LJ826"/>
      <c r="LK826"/>
      <c r="LL826"/>
      <c r="LM826"/>
      <c r="LN826"/>
      <c r="LO826"/>
      <c r="LP826"/>
      <c r="LQ826"/>
      <c r="LR826"/>
      <c r="LS826"/>
      <c r="LT826"/>
      <c r="LU826"/>
      <c r="LV826"/>
      <c r="LW826"/>
      <c r="LX826"/>
      <c r="LY826"/>
      <c r="LZ826"/>
      <c r="MA826"/>
      <c r="MB826"/>
      <c r="MC826"/>
      <c r="MD826"/>
      <c r="ME826"/>
      <c r="MF826"/>
      <c r="MG826"/>
      <c r="MH826"/>
      <c r="MI826"/>
      <c r="MJ826"/>
      <c r="MK826"/>
      <c r="ML826"/>
      <c r="MM826"/>
      <c r="MN826"/>
      <c r="MO826"/>
      <c r="MP826"/>
      <c r="MQ826"/>
      <c r="MR826"/>
      <c r="MS826"/>
      <c r="MT826"/>
      <c r="MU826"/>
      <c r="MV826"/>
      <c r="MW826"/>
      <c r="MX826"/>
      <c r="MY826"/>
      <c r="MZ826"/>
      <c r="NA826"/>
      <c r="NB826"/>
      <c r="NC826"/>
      <c r="ND826"/>
      <c r="NE826"/>
      <c r="NF826"/>
      <c r="NG826"/>
      <c r="NH826"/>
      <c r="NI826"/>
      <c r="NJ826"/>
      <c r="NK826"/>
      <c r="NL826"/>
      <c r="NM826"/>
      <c r="NN826"/>
      <c r="NO826"/>
      <c r="NP826"/>
      <c r="NQ826"/>
      <c r="NR826"/>
      <c r="NS826"/>
      <c r="NT826"/>
      <c r="NU826"/>
      <c r="NV826"/>
      <c r="NW826"/>
      <c r="NX826"/>
      <c r="NY826"/>
      <c r="NZ826"/>
      <c r="OA826"/>
      <c r="OB826"/>
      <c r="OC826"/>
      <c r="OD826"/>
      <c r="OE826"/>
      <c r="OF826"/>
      <c r="OG826"/>
      <c r="OH826"/>
      <c r="OI826"/>
      <c r="OJ826"/>
      <c r="OK826"/>
      <c r="OL826"/>
      <c r="OM826"/>
      <c r="ON826"/>
      <c r="OO826"/>
      <c r="OP826"/>
      <c r="OQ826"/>
      <c r="OR826"/>
      <c r="OS826"/>
      <c r="OT826"/>
      <c r="OU826"/>
      <c r="OV826"/>
      <c r="OW826"/>
      <c r="OX826"/>
      <c r="OY826"/>
      <c r="OZ826"/>
      <c r="PA826"/>
      <c r="PB826"/>
      <c r="PC826"/>
      <c r="PD826"/>
      <c r="PE826"/>
      <c r="PF826"/>
      <c r="PG826"/>
      <c r="PH826"/>
      <c r="PI826"/>
      <c r="PJ826"/>
      <c r="PK826"/>
      <c r="PL826"/>
      <c r="PM826"/>
      <c r="PN826"/>
      <c r="PO826"/>
      <c r="PP826"/>
      <c r="PQ826"/>
      <c r="PR826"/>
      <c r="PS826"/>
      <c r="PT826"/>
      <c r="PU826"/>
      <c r="PV826"/>
      <c r="PW826"/>
      <c r="PX826"/>
      <c r="PY826"/>
      <c r="PZ826"/>
      <c r="QA826"/>
      <c r="QB826"/>
      <c r="QC826"/>
      <c r="QD826"/>
      <c r="QE826"/>
      <c r="QF826"/>
      <c r="QG826"/>
      <c r="QH826"/>
      <c r="QI826"/>
      <c r="QJ826"/>
      <c r="QK826"/>
      <c r="QL826"/>
      <c r="QM826"/>
      <c r="QN826"/>
      <c r="QO826"/>
      <c r="QP826"/>
      <c r="QQ826"/>
      <c r="QR826"/>
      <c r="QS826"/>
      <c r="QT826"/>
      <c r="QU826"/>
      <c r="QV826"/>
      <c r="QW826"/>
      <c r="QX826"/>
      <c r="QY826"/>
      <c r="QZ826"/>
      <c r="RA826"/>
      <c r="RB826"/>
      <c r="RC826"/>
      <c r="RD826"/>
      <c r="RE826"/>
      <c r="RF826"/>
      <c r="RG826"/>
      <c r="RH826"/>
      <c r="RI826"/>
      <c r="RJ826"/>
      <c r="RK826"/>
      <c r="RL826"/>
      <c r="RM826"/>
      <c r="RN826"/>
      <c r="RO826"/>
      <c r="RP826"/>
      <c r="RQ826"/>
      <c r="RR826"/>
      <c r="RS826"/>
      <c r="RT826"/>
      <c r="RU826"/>
      <c r="RV826"/>
      <c r="RW826"/>
      <c r="RX826"/>
      <c r="RY826"/>
      <c r="RZ826"/>
      <c r="SA826"/>
      <c r="SB826"/>
      <c r="SC826"/>
      <c r="SD826"/>
      <c r="SE826"/>
      <c r="SF826"/>
      <c r="SG826"/>
      <c r="SH826"/>
      <c r="SI826"/>
      <c r="SJ826"/>
      <c r="SK826"/>
      <c r="SL826"/>
      <c r="SM826"/>
      <c r="SN826"/>
      <c r="SO826"/>
      <c r="SP826"/>
      <c r="SQ826"/>
      <c r="SR826"/>
      <c r="SS826"/>
      <c r="ST826"/>
      <c r="SU826"/>
      <c r="SV826"/>
      <c r="SW826"/>
      <c r="SX826"/>
      <c r="SY826"/>
      <c r="SZ826"/>
      <c r="TA826"/>
      <c r="TB826"/>
      <c r="TC826"/>
      <c r="TD826"/>
      <c r="TE826"/>
      <c r="TF826"/>
      <c r="TG826"/>
      <c r="TH826"/>
      <c r="TI826"/>
      <c r="TJ826"/>
      <c r="TK826"/>
      <c r="TL826"/>
      <c r="TM826"/>
      <c r="TN826"/>
      <c r="TO826"/>
      <c r="TP826"/>
      <c r="TQ826"/>
      <c r="TR826"/>
      <c r="TS826"/>
      <c r="TT826"/>
      <c r="TU826"/>
      <c r="TV826"/>
      <c r="TW826"/>
      <c r="TX826"/>
      <c r="TY826"/>
      <c r="TZ826"/>
      <c r="UA826"/>
      <c r="UB826"/>
      <c r="UC826"/>
      <c r="UD826"/>
      <c r="UE826"/>
      <c r="UF826"/>
      <c r="UG826"/>
      <c r="UH826"/>
      <c r="UI826"/>
      <c r="UJ826"/>
      <c r="UK826"/>
      <c r="UL826"/>
      <c r="UM826"/>
      <c r="UN826"/>
      <c r="UO826"/>
      <c r="UP826"/>
      <c r="UQ826"/>
      <c r="UR826"/>
      <c r="US826"/>
      <c r="UT826"/>
      <c r="UU826"/>
      <c r="UV826"/>
      <c r="UW826"/>
      <c r="UX826"/>
      <c r="UY826"/>
      <c r="UZ826"/>
      <c r="VA826"/>
      <c r="VB826"/>
      <c r="VC826"/>
      <c r="VD826"/>
      <c r="VE826"/>
      <c r="VF826"/>
      <c r="VG826"/>
      <c r="VH826"/>
      <c r="VI826"/>
      <c r="VJ826"/>
      <c r="VK826"/>
      <c r="VL826"/>
      <c r="VM826"/>
      <c r="VN826"/>
      <c r="VO826"/>
      <c r="VP826"/>
      <c r="VQ826"/>
      <c r="VR826"/>
      <c r="VS826"/>
      <c r="VT826"/>
      <c r="VU826"/>
      <c r="VV826"/>
      <c r="VW826"/>
      <c r="VX826"/>
      <c r="VY826"/>
      <c r="VZ826"/>
      <c r="WA826"/>
      <c r="WB826"/>
      <c r="WC826"/>
      <c r="WD826"/>
      <c r="WE826"/>
      <c r="WF826"/>
      <c r="WG826"/>
      <c r="WH826"/>
      <c r="WI826"/>
      <c r="WJ826"/>
      <c r="WK826"/>
      <c r="WL826"/>
      <c r="WM826"/>
      <c r="WN826"/>
      <c r="WO826"/>
      <c r="WP826"/>
      <c r="WQ826"/>
      <c r="WR826"/>
      <c r="WS826"/>
      <c r="WT826"/>
      <c r="WU826"/>
      <c r="WV826"/>
      <c r="WW826"/>
      <c r="WX826"/>
      <c r="WY826"/>
      <c r="WZ826"/>
      <c r="XA826"/>
      <c r="XB826"/>
      <c r="XC826"/>
      <c r="XD826"/>
      <c r="XE826"/>
      <c r="XF826"/>
      <c r="XG826"/>
      <c r="XH826"/>
      <c r="XI826"/>
      <c r="XJ826"/>
      <c r="XK826"/>
      <c r="XL826"/>
      <c r="XM826"/>
      <c r="XN826"/>
      <c r="XO826"/>
      <c r="XP826"/>
      <c r="XQ826"/>
      <c r="XR826"/>
      <c r="XS826"/>
      <c r="XT826"/>
      <c r="XU826"/>
      <c r="XV826"/>
      <c r="XW826"/>
      <c r="XX826"/>
      <c r="XY826"/>
      <c r="XZ826"/>
      <c r="YA826"/>
      <c r="YB826"/>
      <c r="YC826"/>
      <c r="YD826"/>
      <c r="YE826"/>
      <c r="YF826"/>
      <c r="YG826"/>
      <c r="YH826"/>
      <c r="YI826"/>
      <c r="YJ826"/>
      <c r="YK826"/>
      <c r="YL826"/>
      <c r="YM826"/>
      <c r="YN826"/>
      <c r="YO826"/>
      <c r="YP826"/>
      <c r="YQ826"/>
      <c r="YR826"/>
      <c r="YS826"/>
      <c r="YT826"/>
      <c r="YU826"/>
      <c r="YV826"/>
      <c r="YW826"/>
      <c r="YX826"/>
      <c r="YY826"/>
      <c r="YZ826"/>
      <c r="ZA826"/>
      <c r="ZB826"/>
      <c r="ZC826"/>
      <c r="ZD826"/>
      <c r="ZE826"/>
      <c r="ZF826"/>
      <c r="ZG826"/>
      <c r="ZH826"/>
      <c r="ZI826"/>
      <c r="ZJ826"/>
      <c r="ZK826"/>
      <c r="ZL826"/>
      <c r="ZM826"/>
      <c r="ZN826"/>
      <c r="ZO826"/>
      <c r="ZP826"/>
      <c r="ZQ826"/>
      <c r="ZR826"/>
      <c r="ZS826"/>
      <c r="ZT826"/>
      <c r="ZU826"/>
      <c r="ZV826"/>
      <c r="ZW826"/>
      <c r="ZX826"/>
      <c r="ZY826"/>
      <c r="ZZ826"/>
      <c r="AAA826"/>
      <c r="AAB826"/>
      <c r="AAC826"/>
      <c r="AAD826"/>
      <c r="AAE826"/>
      <c r="AAF826"/>
      <c r="AAG826"/>
      <c r="AAH826"/>
      <c r="AAI826"/>
      <c r="AAJ826"/>
      <c r="AAK826"/>
      <c r="AAL826"/>
      <c r="AAM826"/>
      <c r="AAN826"/>
      <c r="AAO826"/>
      <c r="AAP826"/>
      <c r="AAQ826"/>
      <c r="AAR826"/>
      <c r="AAS826"/>
      <c r="AAT826"/>
      <c r="AAU826"/>
      <c r="AAV826"/>
      <c r="AAW826"/>
      <c r="AAX826"/>
      <c r="AAY826"/>
      <c r="AAZ826"/>
      <c r="ABA826"/>
      <c r="ABB826"/>
      <c r="ABC826"/>
      <c r="ABD826"/>
      <c r="ABE826"/>
      <c r="ABF826"/>
      <c r="ABG826"/>
      <c r="ABH826"/>
      <c r="ABI826"/>
      <c r="ABJ826"/>
      <c r="ABK826"/>
      <c r="ABL826"/>
      <c r="ABM826"/>
      <c r="ABN826"/>
      <c r="ABO826"/>
      <c r="ABP826"/>
      <c r="ABQ826"/>
      <c r="ABR826"/>
      <c r="ABS826"/>
      <c r="ABT826"/>
      <c r="ABU826"/>
      <c r="ABV826"/>
      <c r="ABW826"/>
      <c r="ABX826"/>
      <c r="ABY826"/>
    </row>
    <row r="827" spans="1:753" s="47" customFormat="1">
      <c r="A827" s="44">
        <v>99014</v>
      </c>
      <c r="B827" s="44"/>
      <c r="C827" s="45" t="s">
        <v>707</v>
      </c>
      <c r="D827" s="45"/>
      <c r="E827" s="45"/>
      <c r="F827" s="59">
        <v>58169</v>
      </c>
      <c r="G827" s="59"/>
      <c r="H827" s="59"/>
      <c r="I827" s="59">
        <v>9960</v>
      </c>
      <c r="J827" s="59"/>
      <c r="K827" s="59"/>
      <c r="L827" s="59">
        <v>1419</v>
      </c>
      <c r="M827" s="59"/>
      <c r="N827" s="59"/>
      <c r="O827" s="59">
        <v>9481</v>
      </c>
      <c r="P827" s="58"/>
      <c r="Q827" s="59"/>
      <c r="R827" s="59">
        <v>14736</v>
      </c>
      <c r="S827" s="59"/>
      <c r="T827" s="59"/>
      <c r="U827" s="59">
        <v>35596</v>
      </c>
      <c r="V827" s="59"/>
      <c r="W827" s="60"/>
      <c r="X827" s="59"/>
      <c r="Y827" s="59">
        <v>0</v>
      </c>
      <c r="Z827" s="59"/>
      <c r="AA827" s="59"/>
      <c r="AB827" s="59">
        <v>0</v>
      </c>
      <c r="AC827" s="59"/>
      <c r="AD827" s="59"/>
      <c r="AE827" s="59">
        <v>169</v>
      </c>
      <c r="AF827" s="59"/>
      <c r="AG827" s="59"/>
      <c r="AH827" s="59">
        <v>169</v>
      </c>
      <c r="AI827" s="59"/>
      <c r="AJ827" s="59"/>
      <c r="AK827" s="59"/>
      <c r="AL827" s="59"/>
      <c r="AM827" s="59">
        <v>25912</v>
      </c>
      <c r="AN827" s="59"/>
      <c r="AO827" s="59"/>
      <c r="AP827" s="59">
        <v>6955</v>
      </c>
      <c r="AQ827" s="59"/>
      <c r="AR827" s="59"/>
      <c r="AS827" s="59">
        <v>32867</v>
      </c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  <c r="IV827"/>
      <c r="IW827"/>
      <c r="IX827"/>
      <c r="IY827"/>
      <c r="IZ827"/>
      <c r="JA827"/>
      <c r="JB827"/>
      <c r="JC827"/>
      <c r="JD827"/>
      <c r="JE827"/>
      <c r="JF827"/>
      <c r="JG827"/>
      <c r="JH827"/>
      <c r="JI827"/>
      <c r="JJ827"/>
      <c r="JK827"/>
      <c r="JL827"/>
      <c r="JM827"/>
      <c r="JN827"/>
      <c r="JO827"/>
      <c r="JP827"/>
      <c r="JQ827"/>
      <c r="JR827"/>
      <c r="JS827"/>
      <c r="JT827"/>
      <c r="JU827"/>
      <c r="JV827"/>
      <c r="JW827"/>
      <c r="JX827"/>
      <c r="JY827"/>
      <c r="JZ827"/>
      <c r="KA827"/>
      <c r="KB827"/>
      <c r="KC827"/>
      <c r="KD827"/>
      <c r="KE827"/>
      <c r="KF827"/>
      <c r="KG827"/>
      <c r="KH827"/>
      <c r="KI827"/>
      <c r="KJ827"/>
      <c r="KK827"/>
      <c r="KL827"/>
      <c r="KM827"/>
      <c r="KN827"/>
      <c r="KO827"/>
      <c r="KP827"/>
      <c r="KQ827"/>
      <c r="KR827"/>
      <c r="KS827"/>
      <c r="KT827"/>
      <c r="KU827"/>
      <c r="KV827"/>
      <c r="KW827"/>
      <c r="KX827"/>
      <c r="KY827"/>
      <c r="KZ827"/>
      <c r="LA827"/>
      <c r="LB827"/>
      <c r="LC827"/>
      <c r="LD827"/>
      <c r="LE827"/>
      <c r="LF827"/>
      <c r="LG827"/>
      <c r="LH827"/>
      <c r="LI827"/>
      <c r="LJ827"/>
      <c r="LK827"/>
      <c r="LL827"/>
      <c r="LM827"/>
      <c r="LN827"/>
      <c r="LO827"/>
      <c r="LP827"/>
      <c r="LQ827"/>
      <c r="LR827"/>
      <c r="LS827"/>
      <c r="LT827"/>
      <c r="LU827"/>
      <c r="LV827"/>
      <c r="LW827"/>
      <c r="LX827"/>
      <c r="LY827"/>
      <c r="LZ827"/>
      <c r="MA827"/>
      <c r="MB827"/>
      <c r="MC827"/>
      <c r="MD827"/>
      <c r="ME827"/>
      <c r="MF827"/>
      <c r="MG827"/>
      <c r="MH827"/>
      <c r="MI827"/>
      <c r="MJ827"/>
      <c r="MK827"/>
      <c r="ML827"/>
      <c r="MM827"/>
      <c r="MN827"/>
      <c r="MO827"/>
      <c r="MP827"/>
      <c r="MQ827"/>
      <c r="MR827"/>
      <c r="MS827"/>
      <c r="MT827"/>
      <c r="MU827"/>
      <c r="MV827"/>
      <c r="MW827"/>
      <c r="MX827"/>
      <c r="MY827"/>
      <c r="MZ827"/>
      <c r="NA827"/>
      <c r="NB827"/>
      <c r="NC827"/>
      <c r="ND827"/>
      <c r="NE827"/>
      <c r="NF827"/>
      <c r="NG827"/>
      <c r="NH827"/>
      <c r="NI827"/>
      <c r="NJ827"/>
      <c r="NK827"/>
      <c r="NL827"/>
      <c r="NM827"/>
      <c r="NN827"/>
      <c r="NO827"/>
      <c r="NP827"/>
      <c r="NQ827"/>
      <c r="NR827"/>
      <c r="NS827"/>
      <c r="NT827"/>
      <c r="NU827"/>
      <c r="NV827"/>
      <c r="NW827"/>
      <c r="NX827"/>
      <c r="NY827"/>
      <c r="NZ827"/>
      <c r="OA827"/>
      <c r="OB827"/>
      <c r="OC827"/>
      <c r="OD827"/>
      <c r="OE827"/>
      <c r="OF827"/>
      <c r="OG827"/>
      <c r="OH827"/>
      <c r="OI827"/>
      <c r="OJ827"/>
      <c r="OK827"/>
      <c r="OL827"/>
      <c r="OM827"/>
      <c r="ON827"/>
      <c r="OO827"/>
      <c r="OP827"/>
      <c r="OQ827"/>
      <c r="OR827"/>
      <c r="OS827"/>
      <c r="OT827"/>
      <c r="OU827"/>
      <c r="OV827"/>
      <c r="OW827"/>
      <c r="OX827"/>
      <c r="OY827"/>
      <c r="OZ827"/>
      <c r="PA827"/>
      <c r="PB827"/>
      <c r="PC827"/>
      <c r="PD827"/>
      <c r="PE827"/>
      <c r="PF827"/>
      <c r="PG827"/>
      <c r="PH827"/>
      <c r="PI827"/>
      <c r="PJ827"/>
      <c r="PK827"/>
      <c r="PL827"/>
      <c r="PM827"/>
      <c r="PN827"/>
      <c r="PO827"/>
      <c r="PP827"/>
      <c r="PQ827"/>
      <c r="PR827"/>
      <c r="PS827"/>
      <c r="PT827"/>
      <c r="PU827"/>
      <c r="PV827"/>
      <c r="PW827"/>
      <c r="PX827"/>
      <c r="PY827"/>
      <c r="PZ827"/>
      <c r="QA827"/>
      <c r="QB827"/>
      <c r="QC827"/>
      <c r="QD827"/>
      <c r="QE827"/>
      <c r="QF827"/>
      <c r="QG827"/>
      <c r="QH827"/>
      <c r="QI827"/>
      <c r="QJ827"/>
      <c r="QK827"/>
      <c r="QL827"/>
      <c r="QM827"/>
      <c r="QN827"/>
      <c r="QO827"/>
      <c r="QP827"/>
      <c r="QQ827"/>
      <c r="QR827"/>
      <c r="QS827"/>
      <c r="QT827"/>
      <c r="QU827"/>
      <c r="QV827"/>
      <c r="QW827"/>
      <c r="QX827"/>
      <c r="QY827"/>
      <c r="QZ827"/>
      <c r="RA827"/>
      <c r="RB827"/>
      <c r="RC827"/>
      <c r="RD827"/>
      <c r="RE827"/>
      <c r="RF827"/>
      <c r="RG827"/>
      <c r="RH827"/>
      <c r="RI827"/>
      <c r="RJ827"/>
      <c r="RK827"/>
      <c r="RL827"/>
      <c r="RM827"/>
      <c r="RN827"/>
      <c r="RO827"/>
      <c r="RP827"/>
      <c r="RQ827"/>
      <c r="RR827"/>
      <c r="RS827"/>
      <c r="RT827"/>
      <c r="RU827"/>
      <c r="RV827"/>
      <c r="RW827"/>
      <c r="RX827"/>
      <c r="RY827"/>
      <c r="RZ827"/>
      <c r="SA827"/>
      <c r="SB827"/>
      <c r="SC827"/>
      <c r="SD827"/>
      <c r="SE827"/>
      <c r="SF827"/>
      <c r="SG827"/>
      <c r="SH827"/>
      <c r="SI827"/>
      <c r="SJ827"/>
      <c r="SK827"/>
      <c r="SL827"/>
      <c r="SM827"/>
      <c r="SN827"/>
      <c r="SO827"/>
      <c r="SP827"/>
      <c r="SQ827"/>
      <c r="SR827"/>
      <c r="SS827"/>
      <c r="ST827"/>
      <c r="SU827"/>
      <c r="SV827"/>
      <c r="SW827"/>
      <c r="SX827"/>
      <c r="SY827"/>
      <c r="SZ827"/>
      <c r="TA827"/>
      <c r="TB827"/>
      <c r="TC827"/>
      <c r="TD827"/>
      <c r="TE827"/>
      <c r="TF827"/>
      <c r="TG827"/>
      <c r="TH827"/>
      <c r="TI827"/>
      <c r="TJ827"/>
      <c r="TK827"/>
      <c r="TL827"/>
      <c r="TM827"/>
      <c r="TN827"/>
      <c r="TO827"/>
      <c r="TP827"/>
      <c r="TQ827"/>
      <c r="TR827"/>
      <c r="TS827"/>
      <c r="TT827"/>
      <c r="TU827"/>
      <c r="TV827"/>
      <c r="TW827"/>
      <c r="TX827"/>
      <c r="TY827"/>
      <c r="TZ827"/>
      <c r="UA827"/>
      <c r="UB827"/>
      <c r="UC827"/>
      <c r="UD827"/>
      <c r="UE827"/>
      <c r="UF827"/>
      <c r="UG827"/>
      <c r="UH827"/>
      <c r="UI827"/>
      <c r="UJ827"/>
      <c r="UK827"/>
      <c r="UL827"/>
      <c r="UM827"/>
      <c r="UN827"/>
      <c r="UO827"/>
      <c r="UP827"/>
      <c r="UQ827"/>
      <c r="UR827"/>
      <c r="US827"/>
      <c r="UT827"/>
      <c r="UU827"/>
      <c r="UV827"/>
      <c r="UW827"/>
      <c r="UX827"/>
      <c r="UY827"/>
      <c r="UZ827"/>
      <c r="VA827"/>
      <c r="VB827"/>
      <c r="VC827"/>
      <c r="VD827"/>
      <c r="VE827"/>
      <c r="VF827"/>
      <c r="VG827"/>
      <c r="VH827"/>
      <c r="VI827"/>
      <c r="VJ827"/>
      <c r="VK827"/>
      <c r="VL827"/>
      <c r="VM827"/>
      <c r="VN827"/>
      <c r="VO827"/>
      <c r="VP827"/>
      <c r="VQ827"/>
      <c r="VR827"/>
      <c r="VS827"/>
      <c r="VT827"/>
      <c r="VU827"/>
      <c r="VV827"/>
      <c r="VW827"/>
      <c r="VX827"/>
      <c r="VY827"/>
      <c r="VZ827"/>
      <c r="WA827"/>
      <c r="WB827"/>
      <c r="WC827"/>
      <c r="WD827"/>
      <c r="WE827"/>
      <c r="WF827"/>
      <c r="WG827"/>
      <c r="WH827"/>
      <c r="WI827"/>
      <c r="WJ827"/>
      <c r="WK827"/>
      <c r="WL827"/>
      <c r="WM827"/>
      <c r="WN827"/>
      <c r="WO827"/>
      <c r="WP827"/>
      <c r="WQ827"/>
      <c r="WR827"/>
      <c r="WS827"/>
      <c r="WT827"/>
      <c r="WU827"/>
      <c r="WV827"/>
      <c r="WW827"/>
      <c r="WX827"/>
      <c r="WY827"/>
      <c r="WZ827"/>
      <c r="XA827"/>
      <c r="XB827"/>
      <c r="XC827"/>
      <c r="XD827"/>
      <c r="XE827"/>
      <c r="XF827"/>
      <c r="XG827"/>
      <c r="XH827"/>
      <c r="XI827"/>
      <c r="XJ827"/>
      <c r="XK827"/>
      <c r="XL827"/>
      <c r="XM827"/>
      <c r="XN827"/>
      <c r="XO827"/>
      <c r="XP827"/>
      <c r="XQ827"/>
      <c r="XR827"/>
      <c r="XS827"/>
      <c r="XT827"/>
      <c r="XU827"/>
      <c r="XV827"/>
      <c r="XW827"/>
      <c r="XX827"/>
      <c r="XY827"/>
      <c r="XZ827"/>
      <c r="YA827"/>
      <c r="YB827"/>
      <c r="YC827"/>
      <c r="YD827"/>
      <c r="YE827"/>
      <c r="YF827"/>
      <c r="YG827"/>
      <c r="YH827"/>
      <c r="YI827"/>
      <c r="YJ827"/>
      <c r="YK827"/>
      <c r="YL827"/>
      <c r="YM827"/>
      <c r="YN827"/>
      <c r="YO827"/>
      <c r="YP827"/>
      <c r="YQ827"/>
      <c r="YR827"/>
      <c r="YS827"/>
      <c r="YT827"/>
      <c r="YU827"/>
      <c r="YV827"/>
      <c r="YW827"/>
      <c r="YX827"/>
      <c r="YY827"/>
      <c r="YZ827"/>
      <c r="ZA827"/>
      <c r="ZB827"/>
      <c r="ZC827"/>
      <c r="ZD827"/>
      <c r="ZE827"/>
      <c r="ZF827"/>
      <c r="ZG827"/>
      <c r="ZH827"/>
      <c r="ZI827"/>
      <c r="ZJ827"/>
      <c r="ZK827"/>
      <c r="ZL827"/>
      <c r="ZM827"/>
      <c r="ZN827"/>
      <c r="ZO827"/>
      <c r="ZP827"/>
      <c r="ZQ827"/>
      <c r="ZR827"/>
      <c r="ZS827"/>
      <c r="ZT827"/>
      <c r="ZU827"/>
      <c r="ZV827"/>
      <c r="ZW827"/>
      <c r="ZX827"/>
      <c r="ZY827"/>
      <c r="ZZ827"/>
      <c r="AAA827"/>
      <c r="AAB827"/>
      <c r="AAC827"/>
      <c r="AAD827"/>
      <c r="AAE827"/>
      <c r="AAF827"/>
      <c r="AAG827"/>
      <c r="AAH827"/>
      <c r="AAI827"/>
      <c r="AAJ827"/>
      <c r="AAK827"/>
      <c r="AAL827"/>
      <c r="AAM827"/>
      <c r="AAN827"/>
      <c r="AAO827"/>
      <c r="AAP827"/>
      <c r="AAQ827"/>
      <c r="AAR827"/>
      <c r="AAS827"/>
      <c r="AAT827"/>
      <c r="AAU827"/>
      <c r="AAV827"/>
      <c r="AAW827"/>
      <c r="AAX827"/>
      <c r="AAY827"/>
      <c r="AAZ827"/>
      <c r="ABA827"/>
      <c r="ABB827"/>
      <c r="ABC827"/>
      <c r="ABD827"/>
      <c r="ABE827"/>
      <c r="ABF827"/>
      <c r="ABG827"/>
      <c r="ABH827"/>
      <c r="ABI827"/>
      <c r="ABJ827"/>
      <c r="ABK827"/>
      <c r="ABL827"/>
      <c r="ABM827"/>
      <c r="ABN827"/>
      <c r="ABO827"/>
      <c r="ABP827"/>
      <c r="ABQ827"/>
      <c r="ABR827"/>
      <c r="ABS827"/>
      <c r="ABT827"/>
      <c r="ABU827"/>
      <c r="ABV827"/>
      <c r="ABW827"/>
      <c r="ABX827"/>
      <c r="ABY827"/>
    </row>
    <row r="828" spans="1:753" s="47" customFormat="1">
      <c r="A828" s="44">
        <v>99017</v>
      </c>
      <c r="B828" s="44"/>
      <c r="C828" s="45" t="s">
        <v>708</v>
      </c>
      <c r="D828" s="45"/>
      <c r="E828" s="45"/>
      <c r="F828" s="59">
        <v>132723</v>
      </c>
      <c r="G828" s="59"/>
      <c r="H828" s="59"/>
      <c r="I828" s="59">
        <v>22726</v>
      </c>
      <c r="J828" s="59"/>
      <c r="K828" s="59"/>
      <c r="L828" s="59">
        <v>3237</v>
      </c>
      <c r="M828" s="59"/>
      <c r="N828" s="59"/>
      <c r="O828" s="59">
        <v>21632</v>
      </c>
      <c r="P828" s="59"/>
      <c r="Q828" s="59"/>
      <c r="R828" s="59">
        <v>4265</v>
      </c>
      <c r="S828" s="59"/>
      <c r="T828" s="59"/>
      <c r="U828" s="59">
        <v>51860</v>
      </c>
      <c r="V828" s="59"/>
      <c r="W828" s="60"/>
      <c r="X828" s="59"/>
      <c r="Y828" s="59">
        <v>0</v>
      </c>
      <c r="Z828" s="59"/>
      <c r="AA828" s="59"/>
      <c r="AB828" s="59">
        <v>0</v>
      </c>
      <c r="AC828" s="59"/>
      <c r="AD828" s="59"/>
      <c r="AE828" s="59">
        <v>2470</v>
      </c>
      <c r="AF828" s="59"/>
      <c r="AG828" s="59"/>
      <c r="AH828" s="59">
        <v>2470</v>
      </c>
      <c r="AI828" s="59"/>
      <c r="AJ828" s="59"/>
      <c r="AK828" s="59"/>
      <c r="AL828" s="59"/>
      <c r="AM828" s="59">
        <v>59123</v>
      </c>
      <c r="AN828" s="59"/>
      <c r="AO828" s="59"/>
      <c r="AP828" s="59">
        <v>2106</v>
      </c>
      <c r="AQ828" s="59"/>
      <c r="AR828" s="59"/>
      <c r="AS828" s="59">
        <v>61229</v>
      </c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  <c r="IV828"/>
      <c r="IW828"/>
      <c r="IX828"/>
      <c r="IY828"/>
      <c r="IZ828"/>
      <c r="JA828"/>
      <c r="JB828"/>
      <c r="JC828"/>
      <c r="JD828"/>
      <c r="JE828"/>
      <c r="JF828"/>
      <c r="JG828"/>
      <c r="JH828"/>
      <c r="JI828"/>
      <c r="JJ828"/>
      <c r="JK828"/>
      <c r="JL828"/>
      <c r="JM828"/>
      <c r="JN828"/>
      <c r="JO828"/>
      <c r="JP828"/>
      <c r="JQ828"/>
      <c r="JR828"/>
      <c r="JS828"/>
      <c r="JT828"/>
      <c r="JU828"/>
      <c r="JV828"/>
      <c r="JW828"/>
      <c r="JX828"/>
      <c r="JY828"/>
      <c r="JZ828"/>
      <c r="KA828"/>
      <c r="KB828"/>
      <c r="KC828"/>
      <c r="KD828"/>
      <c r="KE828"/>
      <c r="KF828"/>
      <c r="KG828"/>
      <c r="KH828"/>
      <c r="KI828"/>
      <c r="KJ828"/>
      <c r="KK828"/>
      <c r="KL828"/>
      <c r="KM828"/>
      <c r="KN828"/>
      <c r="KO828"/>
      <c r="KP828"/>
      <c r="KQ828"/>
      <c r="KR828"/>
      <c r="KS828"/>
      <c r="KT828"/>
      <c r="KU828"/>
      <c r="KV828"/>
      <c r="KW828"/>
      <c r="KX828"/>
      <c r="KY828"/>
      <c r="KZ828"/>
      <c r="LA828"/>
      <c r="LB828"/>
      <c r="LC828"/>
      <c r="LD828"/>
      <c r="LE828"/>
      <c r="LF828"/>
      <c r="LG828"/>
      <c r="LH828"/>
      <c r="LI828"/>
      <c r="LJ828"/>
      <c r="LK828"/>
      <c r="LL828"/>
      <c r="LM828"/>
      <c r="LN828"/>
      <c r="LO828"/>
      <c r="LP828"/>
      <c r="LQ828"/>
      <c r="LR828"/>
      <c r="LS828"/>
      <c r="LT828"/>
      <c r="LU828"/>
      <c r="LV828"/>
      <c r="LW828"/>
      <c r="LX828"/>
      <c r="LY828"/>
      <c r="LZ828"/>
      <c r="MA828"/>
      <c r="MB828"/>
      <c r="MC828"/>
      <c r="MD828"/>
      <c r="ME828"/>
      <c r="MF828"/>
      <c r="MG828"/>
      <c r="MH828"/>
      <c r="MI828"/>
      <c r="MJ828"/>
      <c r="MK828"/>
      <c r="ML828"/>
      <c r="MM828"/>
      <c r="MN828"/>
      <c r="MO828"/>
      <c r="MP828"/>
      <c r="MQ828"/>
      <c r="MR828"/>
      <c r="MS828"/>
      <c r="MT828"/>
      <c r="MU828"/>
      <c r="MV828"/>
      <c r="MW828"/>
      <c r="MX828"/>
      <c r="MY828"/>
      <c r="MZ828"/>
      <c r="NA828"/>
      <c r="NB828"/>
      <c r="NC828"/>
      <c r="ND828"/>
      <c r="NE828"/>
      <c r="NF828"/>
      <c r="NG828"/>
      <c r="NH828"/>
      <c r="NI828"/>
      <c r="NJ828"/>
      <c r="NK828"/>
      <c r="NL828"/>
      <c r="NM828"/>
      <c r="NN828"/>
      <c r="NO828"/>
      <c r="NP828"/>
      <c r="NQ828"/>
      <c r="NR828"/>
      <c r="NS828"/>
      <c r="NT828"/>
      <c r="NU828"/>
      <c r="NV828"/>
      <c r="NW828"/>
      <c r="NX828"/>
      <c r="NY828"/>
      <c r="NZ828"/>
      <c r="OA828"/>
      <c r="OB828"/>
      <c r="OC828"/>
      <c r="OD828"/>
      <c r="OE828"/>
      <c r="OF828"/>
      <c r="OG828"/>
      <c r="OH828"/>
      <c r="OI828"/>
      <c r="OJ828"/>
      <c r="OK828"/>
      <c r="OL828"/>
      <c r="OM828"/>
      <c r="ON828"/>
      <c r="OO828"/>
      <c r="OP828"/>
      <c r="OQ828"/>
      <c r="OR828"/>
      <c r="OS828"/>
      <c r="OT828"/>
      <c r="OU828"/>
      <c r="OV828"/>
      <c r="OW828"/>
      <c r="OX828"/>
      <c r="OY828"/>
      <c r="OZ828"/>
      <c r="PA828"/>
      <c r="PB828"/>
      <c r="PC828"/>
      <c r="PD828"/>
      <c r="PE828"/>
      <c r="PF828"/>
      <c r="PG828"/>
      <c r="PH828"/>
      <c r="PI828"/>
      <c r="PJ828"/>
      <c r="PK828"/>
      <c r="PL828"/>
      <c r="PM828"/>
      <c r="PN828"/>
      <c r="PO828"/>
      <c r="PP828"/>
      <c r="PQ828"/>
      <c r="PR828"/>
      <c r="PS828"/>
      <c r="PT828"/>
      <c r="PU828"/>
      <c r="PV828"/>
      <c r="PW828"/>
      <c r="PX828"/>
      <c r="PY828"/>
      <c r="PZ828"/>
      <c r="QA828"/>
      <c r="QB828"/>
      <c r="QC828"/>
      <c r="QD828"/>
      <c r="QE828"/>
      <c r="QF828"/>
      <c r="QG828"/>
      <c r="QH828"/>
      <c r="QI828"/>
      <c r="QJ828"/>
      <c r="QK828"/>
      <c r="QL828"/>
      <c r="QM828"/>
      <c r="QN828"/>
      <c r="QO828"/>
      <c r="QP828"/>
      <c r="QQ828"/>
      <c r="QR828"/>
      <c r="QS828"/>
      <c r="QT828"/>
      <c r="QU828"/>
      <c r="QV828"/>
      <c r="QW828"/>
      <c r="QX828"/>
      <c r="QY828"/>
      <c r="QZ828"/>
      <c r="RA828"/>
      <c r="RB828"/>
      <c r="RC828"/>
      <c r="RD828"/>
      <c r="RE828"/>
      <c r="RF828"/>
      <c r="RG828"/>
      <c r="RH828"/>
      <c r="RI828"/>
      <c r="RJ828"/>
      <c r="RK828"/>
      <c r="RL828"/>
      <c r="RM828"/>
      <c r="RN828"/>
      <c r="RO828"/>
      <c r="RP828"/>
      <c r="RQ828"/>
      <c r="RR828"/>
      <c r="RS828"/>
      <c r="RT828"/>
      <c r="RU828"/>
      <c r="RV828"/>
      <c r="RW828"/>
      <c r="RX828"/>
      <c r="RY828"/>
      <c r="RZ828"/>
      <c r="SA828"/>
      <c r="SB828"/>
      <c r="SC828"/>
      <c r="SD828"/>
      <c r="SE828"/>
      <c r="SF828"/>
      <c r="SG828"/>
      <c r="SH828"/>
      <c r="SI828"/>
      <c r="SJ828"/>
      <c r="SK828"/>
      <c r="SL828"/>
      <c r="SM828"/>
      <c r="SN828"/>
      <c r="SO828"/>
      <c r="SP828"/>
      <c r="SQ828"/>
      <c r="SR828"/>
      <c r="SS828"/>
      <c r="ST828"/>
      <c r="SU828"/>
      <c r="SV828"/>
      <c r="SW828"/>
      <c r="SX828"/>
      <c r="SY828"/>
      <c r="SZ828"/>
      <c r="TA828"/>
      <c r="TB828"/>
      <c r="TC828"/>
      <c r="TD828"/>
      <c r="TE828"/>
      <c r="TF828"/>
      <c r="TG828"/>
      <c r="TH828"/>
      <c r="TI828"/>
      <c r="TJ828"/>
      <c r="TK828"/>
      <c r="TL828"/>
      <c r="TM828"/>
      <c r="TN828"/>
      <c r="TO828"/>
      <c r="TP828"/>
      <c r="TQ828"/>
      <c r="TR828"/>
      <c r="TS828"/>
      <c r="TT828"/>
      <c r="TU828"/>
      <c r="TV828"/>
      <c r="TW828"/>
      <c r="TX828"/>
      <c r="TY828"/>
      <c r="TZ828"/>
      <c r="UA828"/>
      <c r="UB828"/>
      <c r="UC828"/>
      <c r="UD828"/>
      <c r="UE828"/>
      <c r="UF828"/>
      <c r="UG828"/>
      <c r="UH828"/>
      <c r="UI828"/>
      <c r="UJ828"/>
      <c r="UK828"/>
      <c r="UL828"/>
      <c r="UM828"/>
      <c r="UN828"/>
      <c r="UO828"/>
      <c r="UP828"/>
      <c r="UQ828"/>
      <c r="UR828"/>
      <c r="US828"/>
      <c r="UT828"/>
      <c r="UU828"/>
      <c r="UV828"/>
      <c r="UW828"/>
      <c r="UX828"/>
      <c r="UY828"/>
      <c r="UZ828"/>
      <c r="VA828"/>
      <c r="VB828"/>
      <c r="VC828"/>
      <c r="VD828"/>
      <c r="VE828"/>
      <c r="VF828"/>
      <c r="VG828"/>
      <c r="VH828"/>
      <c r="VI828"/>
      <c r="VJ828"/>
      <c r="VK828"/>
      <c r="VL828"/>
      <c r="VM828"/>
      <c r="VN828"/>
      <c r="VO828"/>
      <c r="VP828"/>
      <c r="VQ828"/>
      <c r="VR828"/>
      <c r="VS828"/>
      <c r="VT828"/>
      <c r="VU828"/>
      <c r="VV828"/>
      <c r="VW828"/>
      <c r="VX828"/>
      <c r="VY828"/>
      <c r="VZ828"/>
      <c r="WA828"/>
      <c r="WB828"/>
      <c r="WC828"/>
      <c r="WD828"/>
      <c r="WE828"/>
      <c r="WF828"/>
      <c r="WG828"/>
      <c r="WH828"/>
      <c r="WI828"/>
      <c r="WJ828"/>
      <c r="WK828"/>
      <c r="WL828"/>
      <c r="WM828"/>
      <c r="WN828"/>
      <c r="WO828"/>
      <c r="WP828"/>
      <c r="WQ828"/>
      <c r="WR828"/>
      <c r="WS828"/>
      <c r="WT828"/>
      <c r="WU828"/>
      <c r="WV828"/>
      <c r="WW828"/>
      <c r="WX828"/>
      <c r="WY828"/>
      <c r="WZ828"/>
      <c r="XA828"/>
      <c r="XB828"/>
      <c r="XC828"/>
      <c r="XD828"/>
      <c r="XE828"/>
      <c r="XF828"/>
      <c r="XG828"/>
      <c r="XH828"/>
      <c r="XI828"/>
      <c r="XJ828"/>
      <c r="XK828"/>
      <c r="XL828"/>
      <c r="XM828"/>
      <c r="XN828"/>
      <c r="XO828"/>
      <c r="XP828"/>
      <c r="XQ828"/>
      <c r="XR828"/>
      <c r="XS828"/>
      <c r="XT828"/>
      <c r="XU828"/>
      <c r="XV828"/>
      <c r="XW828"/>
      <c r="XX828"/>
      <c r="XY828"/>
      <c r="XZ828"/>
      <c r="YA828"/>
      <c r="YB828"/>
      <c r="YC828"/>
      <c r="YD828"/>
      <c r="YE828"/>
      <c r="YF828"/>
      <c r="YG828"/>
      <c r="YH828"/>
      <c r="YI828"/>
      <c r="YJ828"/>
      <c r="YK828"/>
      <c r="YL828"/>
      <c r="YM828"/>
      <c r="YN828"/>
      <c r="YO828"/>
      <c r="YP828"/>
      <c r="YQ828"/>
      <c r="YR828"/>
      <c r="YS828"/>
      <c r="YT828"/>
      <c r="YU828"/>
      <c r="YV828"/>
      <c r="YW828"/>
      <c r="YX828"/>
      <c r="YY828"/>
      <c r="YZ828"/>
      <c r="ZA828"/>
      <c r="ZB828"/>
      <c r="ZC828"/>
      <c r="ZD828"/>
      <c r="ZE828"/>
      <c r="ZF828"/>
      <c r="ZG828"/>
      <c r="ZH828"/>
      <c r="ZI828"/>
      <c r="ZJ828"/>
      <c r="ZK828"/>
      <c r="ZL828"/>
      <c r="ZM828"/>
      <c r="ZN828"/>
      <c r="ZO828"/>
      <c r="ZP828"/>
      <c r="ZQ828"/>
      <c r="ZR828"/>
      <c r="ZS828"/>
      <c r="ZT828"/>
      <c r="ZU828"/>
      <c r="ZV828"/>
      <c r="ZW828"/>
      <c r="ZX828"/>
      <c r="ZY828"/>
      <c r="ZZ828"/>
      <c r="AAA828"/>
      <c r="AAB828"/>
      <c r="AAC828"/>
      <c r="AAD828"/>
      <c r="AAE828"/>
      <c r="AAF828"/>
      <c r="AAG828"/>
      <c r="AAH828"/>
      <c r="AAI828"/>
      <c r="AAJ828"/>
      <c r="AAK828"/>
      <c r="AAL828"/>
      <c r="AAM828"/>
      <c r="AAN828"/>
      <c r="AAO828"/>
      <c r="AAP828"/>
      <c r="AAQ828"/>
      <c r="AAR828"/>
      <c r="AAS828"/>
      <c r="AAT828"/>
      <c r="AAU828"/>
      <c r="AAV828"/>
      <c r="AAW828"/>
      <c r="AAX828"/>
      <c r="AAY828"/>
      <c r="AAZ828"/>
      <c r="ABA828"/>
      <c r="ABB828"/>
      <c r="ABC828"/>
      <c r="ABD828"/>
      <c r="ABE828"/>
      <c r="ABF828"/>
      <c r="ABG828"/>
      <c r="ABH828"/>
      <c r="ABI828"/>
      <c r="ABJ828"/>
      <c r="ABK828"/>
      <c r="ABL828"/>
      <c r="ABM828"/>
      <c r="ABN828"/>
      <c r="ABO828"/>
      <c r="ABP828"/>
      <c r="ABQ828"/>
      <c r="ABR828"/>
      <c r="ABS828"/>
      <c r="ABT828"/>
      <c r="ABU828"/>
      <c r="ABV828"/>
      <c r="ABW828"/>
      <c r="ABX828"/>
      <c r="ABY828"/>
    </row>
    <row r="829" spans="1:753" s="47" customFormat="1">
      <c r="A829" s="44">
        <v>99021</v>
      </c>
      <c r="B829" s="44"/>
      <c r="C829" s="45" t="s">
        <v>709</v>
      </c>
      <c r="D829" s="45"/>
      <c r="E829" s="45"/>
      <c r="F829" s="59">
        <v>383695</v>
      </c>
      <c r="G829" s="59"/>
      <c r="H829" s="59"/>
      <c r="I829" s="59">
        <v>65698</v>
      </c>
      <c r="J829" s="59"/>
      <c r="K829" s="59"/>
      <c r="L829" s="59">
        <v>9359</v>
      </c>
      <c r="M829" s="59"/>
      <c r="N829" s="59"/>
      <c r="O829" s="59">
        <v>62536</v>
      </c>
      <c r="P829" s="59"/>
      <c r="Q829" s="59"/>
      <c r="R829" s="59">
        <v>7662</v>
      </c>
      <c r="S829" s="59"/>
      <c r="T829" s="59"/>
      <c r="U829" s="59">
        <v>145255</v>
      </c>
      <c r="V829" s="59"/>
      <c r="W829" s="60"/>
      <c r="X829" s="59"/>
      <c r="Y829" s="59">
        <v>0</v>
      </c>
      <c r="Z829" s="59"/>
      <c r="AA829" s="59"/>
      <c r="AB829" s="59">
        <v>0</v>
      </c>
      <c r="AC829" s="59"/>
      <c r="AD829" s="59"/>
      <c r="AE829" s="59">
        <v>10130</v>
      </c>
      <c r="AF829" s="59"/>
      <c r="AG829" s="59"/>
      <c r="AH829" s="59">
        <v>10130</v>
      </c>
      <c r="AI829" s="59"/>
      <c r="AJ829" s="59"/>
      <c r="AK829" s="59"/>
      <c r="AL829" s="59"/>
      <c r="AM829" s="59">
        <v>170920</v>
      </c>
      <c r="AN829" s="59"/>
      <c r="AO829" s="59"/>
      <c r="AP829" s="59">
        <v>734</v>
      </c>
      <c r="AQ829" s="59"/>
      <c r="AR829" s="59"/>
      <c r="AS829" s="59">
        <v>171654</v>
      </c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  <c r="IV829"/>
      <c r="IW829"/>
      <c r="IX829"/>
      <c r="IY829"/>
      <c r="IZ829"/>
      <c r="JA829"/>
      <c r="JB829"/>
      <c r="JC829"/>
      <c r="JD829"/>
      <c r="JE829"/>
      <c r="JF829"/>
      <c r="JG829"/>
      <c r="JH829"/>
      <c r="JI829"/>
      <c r="JJ829"/>
      <c r="JK829"/>
      <c r="JL829"/>
      <c r="JM829"/>
      <c r="JN829"/>
      <c r="JO829"/>
      <c r="JP829"/>
      <c r="JQ829"/>
      <c r="JR829"/>
      <c r="JS829"/>
      <c r="JT829"/>
      <c r="JU829"/>
      <c r="JV829"/>
      <c r="JW829"/>
      <c r="JX829"/>
      <c r="JY829"/>
      <c r="JZ829"/>
      <c r="KA829"/>
      <c r="KB829"/>
      <c r="KC829"/>
      <c r="KD829"/>
      <c r="KE829"/>
      <c r="KF829"/>
      <c r="KG829"/>
      <c r="KH829"/>
      <c r="KI829"/>
      <c r="KJ829"/>
      <c r="KK829"/>
      <c r="KL829"/>
      <c r="KM829"/>
      <c r="KN829"/>
      <c r="KO829"/>
      <c r="KP829"/>
      <c r="KQ829"/>
      <c r="KR829"/>
      <c r="KS829"/>
      <c r="KT829"/>
      <c r="KU829"/>
      <c r="KV829"/>
      <c r="KW829"/>
      <c r="KX829"/>
      <c r="KY829"/>
      <c r="KZ829"/>
      <c r="LA829"/>
      <c r="LB829"/>
      <c r="LC829"/>
      <c r="LD829"/>
      <c r="LE829"/>
      <c r="LF829"/>
      <c r="LG829"/>
      <c r="LH829"/>
      <c r="LI829"/>
      <c r="LJ829"/>
      <c r="LK829"/>
      <c r="LL829"/>
      <c r="LM829"/>
      <c r="LN829"/>
      <c r="LO829"/>
      <c r="LP829"/>
      <c r="LQ829"/>
      <c r="LR829"/>
      <c r="LS829"/>
      <c r="LT829"/>
      <c r="LU829"/>
      <c r="LV829"/>
      <c r="LW829"/>
      <c r="LX829"/>
      <c r="LY829"/>
      <c r="LZ829"/>
      <c r="MA829"/>
      <c r="MB829"/>
      <c r="MC829"/>
      <c r="MD829"/>
      <c r="ME829"/>
      <c r="MF829"/>
      <c r="MG829"/>
      <c r="MH829"/>
      <c r="MI829"/>
      <c r="MJ829"/>
      <c r="MK829"/>
      <c r="ML829"/>
      <c r="MM829"/>
      <c r="MN829"/>
      <c r="MO829"/>
      <c r="MP829"/>
      <c r="MQ829"/>
      <c r="MR829"/>
      <c r="MS829"/>
      <c r="MT829"/>
      <c r="MU829"/>
      <c r="MV829"/>
      <c r="MW829"/>
      <c r="MX829"/>
      <c r="MY829"/>
      <c r="MZ829"/>
      <c r="NA829"/>
      <c r="NB829"/>
      <c r="NC829"/>
      <c r="ND829"/>
      <c r="NE829"/>
      <c r="NF829"/>
      <c r="NG829"/>
      <c r="NH829"/>
      <c r="NI829"/>
      <c r="NJ829"/>
      <c r="NK829"/>
      <c r="NL829"/>
      <c r="NM829"/>
      <c r="NN829"/>
      <c r="NO829"/>
      <c r="NP829"/>
      <c r="NQ829"/>
      <c r="NR829"/>
      <c r="NS829"/>
      <c r="NT829"/>
      <c r="NU829"/>
      <c r="NV829"/>
      <c r="NW829"/>
      <c r="NX829"/>
      <c r="NY829"/>
      <c r="NZ829"/>
      <c r="OA829"/>
      <c r="OB829"/>
      <c r="OC829"/>
      <c r="OD829"/>
      <c r="OE829"/>
      <c r="OF829"/>
      <c r="OG829"/>
      <c r="OH829"/>
      <c r="OI829"/>
      <c r="OJ829"/>
      <c r="OK829"/>
      <c r="OL829"/>
      <c r="OM829"/>
      <c r="ON829"/>
      <c r="OO829"/>
      <c r="OP829"/>
      <c r="OQ829"/>
      <c r="OR829"/>
      <c r="OS829"/>
      <c r="OT829"/>
      <c r="OU829"/>
      <c r="OV829"/>
      <c r="OW829"/>
      <c r="OX829"/>
      <c r="OY829"/>
      <c r="OZ829"/>
      <c r="PA829"/>
      <c r="PB829"/>
      <c r="PC829"/>
      <c r="PD829"/>
      <c r="PE829"/>
      <c r="PF829"/>
      <c r="PG829"/>
      <c r="PH829"/>
      <c r="PI829"/>
      <c r="PJ829"/>
      <c r="PK829"/>
      <c r="PL829"/>
      <c r="PM829"/>
      <c r="PN829"/>
      <c r="PO829"/>
      <c r="PP829"/>
      <c r="PQ829"/>
      <c r="PR829"/>
      <c r="PS829"/>
      <c r="PT829"/>
      <c r="PU829"/>
      <c r="PV829"/>
      <c r="PW829"/>
      <c r="PX829"/>
      <c r="PY829"/>
      <c r="PZ829"/>
      <c r="QA829"/>
      <c r="QB829"/>
      <c r="QC829"/>
      <c r="QD829"/>
      <c r="QE829"/>
      <c r="QF829"/>
      <c r="QG829"/>
      <c r="QH829"/>
      <c r="QI829"/>
      <c r="QJ829"/>
      <c r="QK829"/>
      <c r="QL829"/>
      <c r="QM829"/>
      <c r="QN829"/>
      <c r="QO829"/>
      <c r="QP829"/>
      <c r="QQ829"/>
      <c r="QR829"/>
      <c r="QS829"/>
      <c r="QT829"/>
      <c r="QU829"/>
      <c r="QV829"/>
      <c r="QW829"/>
      <c r="QX829"/>
      <c r="QY829"/>
      <c r="QZ829"/>
      <c r="RA829"/>
      <c r="RB829"/>
      <c r="RC829"/>
      <c r="RD829"/>
      <c r="RE829"/>
      <c r="RF829"/>
      <c r="RG829"/>
      <c r="RH829"/>
      <c r="RI829"/>
      <c r="RJ829"/>
      <c r="RK829"/>
      <c r="RL829"/>
      <c r="RM829"/>
      <c r="RN829"/>
      <c r="RO829"/>
      <c r="RP829"/>
      <c r="RQ829"/>
      <c r="RR829"/>
      <c r="RS829"/>
      <c r="RT829"/>
      <c r="RU829"/>
      <c r="RV829"/>
      <c r="RW829"/>
      <c r="RX829"/>
      <c r="RY829"/>
      <c r="RZ829"/>
      <c r="SA829"/>
      <c r="SB829"/>
      <c r="SC829"/>
      <c r="SD829"/>
      <c r="SE829"/>
      <c r="SF829"/>
      <c r="SG829"/>
      <c r="SH829"/>
      <c r="SI829"/>
      <c r="SJ829"/>
      <c r="SK829"/>
      <c r="SL829"/>
      <c r="SM829"/>
      <c r="SN829"/>
      <c r="SO829"/>
      <c r="SP829"/>
      <c r="SQ829"/>
      <c r="SR829"/>
      <c r="SS829"/>
      <c r="ST829"/>
      <c r="SU829"/>
      <c r="SV829"/>
      <c r="SW829"/>
      <c r="SX829"/>
      <c r="SY829"/>
      <c r="SZ829"/>
      <c r="TA829"/>
      <c r="TB829"/>
      <c r="TC829"/>
      <c r="TD829"/>
      <c r="TE829"/>
      <c r="TF829"/>
      <c r="TG829"/>
      <c r="TH829"/>
      <c r="TI829"/>
      <c r="TJ829"/>
      <c r="TK829"/>
      <c r="TL829"/>
      <c r="TM829"/>
      <c r="TN829"/>
      <c r="TO829"/>
      <c r="TP829"/>
      <c r="TQ829"/>
      <c r="TR829"/>
      <c r="TS829"/>
      <c r="TT829"/>
      <c r="TU829"/>
      <c r="TV829"/>
      <c r="TW829"/>
      <c r="TX829"/>
      <c r="TY829"/>
      <c r="TZ829"/>
      <c r="UA829"/>
      <c r="UB829"/>
      <c r="UC829"/>
      <c r="UD829"/>
      <c r="UE829"/>
      <c r="UF829"/>
      <c r="UG829"/>
      <c r="UH829"/>
      <c r="UI829"/>
      <c r="UJ829"/>
      <c r="UK829"/>
      <c r="UL829"/>
      <c r="UM829"/>
      <c r="UN829"/>
      <c r="UO829"/>
      <c r="UP829"/>
      <c r="UQ829"/>
      <c r="UR829"/>
      <c r="US829"/>
      <c r="UT829"/>
      <c r="UU829"/>
      <c r="UV829"/>
      <c r="UW829"/>
      <c r="UX829"/>
      <c r="UY829"/>
      <c r="UZ829"/>
      <c r="VA829"/>
      <c r="VB829"/>
      <c r="VC829"/>
      <c r="VD829"/>
      <c r="VE829"/>
      <c r="VF829"/>
      <c r="VG829"/>
      <c r="VH829"/>
      <c r="VI829"/>
      <c r="VJ829"/>
      <c r="VK829"/>
      <c r="VL829"/>
      <c r="VM829"/>
      <c r="VN829"/>
      <c r="VO829"/>
      <c r="VP829"/>
      <c r="VQ829"/>
      <c r="VR829"/>
      <c r="VS829"/>
      <c r="VT829"/>
      <c r="VU829"/>
      <c r="VV829"/>
      <c r="VW829"/>
      <c r="VX829"/>
      <c r="VY829"/>
      <c r="VZ829"/>
      <c r="WA829"/>
      <c r="WB829"/>
      <c r="WC829"/>
      <c r="WD829"/>
      <c r="WE829"/>
      <c r="WF829"/>
      <c r="WG829"/>
      <c r="WH829"/>
      <c r="WI829"/>
      <c r="WJ829"/>
      <c r="WK829"/>
      <c r="WL829"/>
      <c r="WM829"/>
      <c r="WN829"/>
      <c r="WO829"/>
      <c r="WP829"/>
      <c r="WQ829"/>
      <c r="WR829"/>
      <c r="WS829"/>
      <c r="WT829"/>
      <c r="WU829"/>
      <c r="WV829"/>
      <c r="WW829"/>
      <c r="WX829"/>
      <c r="WY829"/>
      <c r="WZ829"/>
      <c r="XA829"/>
      <c r="XB829"/>
      <c r="XC829"/>
      <c r="XD829"/>
      <c r="XE829"/>
      <c r="XF829"/>
      <c r="XG829"/>
      <c r="XH829"/>
      <c r="XI829"/>
      <c r="XJ829"/>
      <c r="XK829"/>
      <c r="XL829"/>
      <c r="XM829"/>
      <c r="XN829"/>
      <c r="XO829"/>
      <c r="XP829"/>
      <c r="XQ829"/>
      <c r="XR829"/>
      <c r="XS829"/>
      <c r="XT829"/>
      <c r="XU829"/>
      <c r="XV829"/>
      <c r="XW829"/>
      <c r="XX829"/>
      <c r="XY829"/>
      <c r="XZ829"/>
      <c r="YA829"/>
      <c r="YB829"/>
      <c r="YC829"/>
      <c r="YD829"/>
      <c r="YE829"/>
      <c r="YF829"/>
      <c r="YG829"/>
      <c r="YH829"/>
      <c r="YI829"/>
      <c r="YJ829"/>
      <c r="YK829"/>
      <c r="YL829"/>
      <c r="YM829"/>
      <c r="YN829"/>
      <c r="YO829"/>
      <c r="YP829"/>
      <c r="YQ829"/>
      <c r="YR829"/>
      <c r="YS829"/>
      <c r="YT829"/>
      <c r="YU829"/>
      <c r="YV829"/>
      <c r="YW829"/>
      <c r="YX829"/>
      <c r="YY829"/>
      <c r="YZ829"/>
      <c r="ZA829"/>
      <c r="ZB829"/>
      <c r="ZC829"/>
      <c r="ZD829"/>
      <c r="ZE829"/>
      <c r="ZF829"/>
      <c r="ZG829"/>
      <c r="ZH829"/>
      <c r="ZI829"/>
      <c r="ZJ829"/>
      <c r="ZK829"/>
      <c r="ZL829"/>
      <c r="ZM829"/>
      <c r="ZN829"/>
      <c r="ZO829"/>
      <c r="ZP829"/>
      <c r="ZQ829"/>
      <c r="ZR829"/>
      <c r="ZS829"/>
      <c r="ZT829"/>
      <c r="ZU829"/>
      <c r="ZV829"/>
      <c r="ZW829"/>
      <c r="ZX829"/>
      <c r="ZY829"/>
      <c r="ZZ829"/>
      <c r="AAA829"/>
      <c r="AAB829"/>
      <c r="AAC829"/>
      <c r="AAD829"/>
      <c r="AAE829"/>
      <c r="AAF829"/>
      <c r="AAG829"/>
      <c r="AAH829"/>
      <c r="AAI829"/>
      <c r="AAJ829"/>
      <c r="AAK829"/>
      <c r="AAL829"/>
      <c r="AAM829"/>
      <c r="AAN829"/>
      <c r="AAO829"/>
      <c r="AAP829"/>
      <c r="AAQ829"/>
      <c r="AAR829"/>
      <c r="AAS829"/>
      <c r="AAT829"/>
      <c r="AAU829"/>
      <c r="AAV829"/>
      <c r="AAW829"/>
      <c r="AAX829"/>
      <c r="AAY829"/>
      <c r="AAZ829"/>
      <c r="ABA829"/>
      <c r="ABB829"/>
      <c r="ABC829"/>
      <c r="ABD829"/>
      <c r="ABE829"/>
      <c r="ABF829"/>
      <c r="ABG829"/>
      <c r="ABH829"/>
      <c r="ABI829"/>
      <c r="ABJ829"/>
      <c r="ABK829"/>
      <c r="ABL829"/>
      <c r="ABM829"/>
      <c r="ABN829"/>
      <c r="ABO829"/>
      <c r="ABP829"/>
      <c r="ABQ829"/>
      <c r="ABR829"/>
      <c r="ABS829"/>
      <c r="ABT829"/>
      <c r="ABU829"/>
      <c r="ABV829"/>
      <c r="ABW829"/>
      <c r="ABX829"/>
      <c r="ABY829"/>
    </row>
    <row r="830" spans="1:753" s="47" customFormat="1">
      <c r="A830" s="44">
        <v>99022</v>
      </c>
      <c r="B830" s="44"/>
      <c r="C830" s="45" t="s">
        <v>710</v>
      </c>
      <c r="D830" s="45"/>
      <c r="E830" s="45"/>
      <c r="F830" s="59">
        <v>24032</v>
      </c>
      <c r="G830" s="59"/>
      <c r="H830" s="59"/>
      <c r="I830" s="59">
        <v>4115</v>
      </c>
      <c r="J830" s="59"/>
      <c r="K830" s="59"/>
      <c r="L830" s="59">
        <v>586</v>
      </c>
      <c r="M830" s="59"/>
      <c r="N830" s="59"/>
      <c r="O830" s="59">
        <v>3917</v>
      </c>
      <c r="P830" s="59"/>
      <c r="Q830" s="59"/>
      <c r="R830" s="59">
        <v>12266</v>
      </c>
      <c r="S830" s="59"/>
      <c r="T830" s="59"/>
      <c r="U830" s="59">
        <v>20884</v>
      </c>
      <c r="V830" s="59"/>
      <c r="W830" s="60"/>
      <c r="X830" s="59"/>
      <c r="Y830" s="59">
        <v>0</v>
      </c>
      <c r="Z830" s="59"/>
      <c r="AA830" s="59"/>
      <c r="AB830" s="59">
        <v>0</v>
      </c>
      <c r="AC830" s="59"/>
      <c r="AD830" s="59"/>
      <c r="AE830" s="59">
        <v>0</v>
      </c>
      <c r="AF830" s="59"/>
      <c r="AG830" s="59"/>
      <c r="AH830" s="59">
        <v>0</v>
      </c>
      <c r="AI830" s="59"/>
      <c r="AJ830" s="59"/>
      <c r="AK830" s="59"/>
      <c r="AL830" s="59"/>
      <c r="AM830" s="59">
        <v>10705</v>
      </c>
      <c r="AN830" s="59"/>
      <c r="AO830" s="59"/>
      <c r="AP830" s="59">
        <v>5476</v>
      </c>
      <c r="AQ830" s="59"/>
      <c r="AR830" s="59"/>
      <c r="AS830" s="59">
        <v>16181</v>
      </c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  <c r="IV830"/>
      <c r="IW830"/>
      <c r="IX830"/>
      <c r="IY830"/>
      <c r="IZ830"/>
      <c r="JA830"/>
      <c r="JB830"/>
      <c r="JC830"/>
      <c r="JD830"/>
      <c r="JE830"/>
      <c r="JF830"/>
      <c r="JG830"/>
      <c r="JH830"/>
      <c r="JI830"/>
      <c r="JJ830"/>
      <c r="JK830"/>
      <c r="JL830"/>
      <c r="JM830"/>
      <c r="JN830"/>
      <c r="JO830"/>
      <c r="JP830"/>
      <c r="JQ830"/>
      <c r="JR830"/>
      <c r="JS830"/>
      <c r="JT830"/>
      <c r="JU830"/>
      <c r="JV830"/>
      <c r="JW830"/>
      <c r="JX830"/>
      <c r="JY830"/>
      <c r="JZ830"/>
      <c r="KA830"/>
      <c r="KB830"/>
      <c r="KC830"/>
      <c r="KD830"/>
      <c r="KE830"/>
      <c r="KF830"/>
      <c r="KG830"/>
      <c r="KH830"/>
      <c r="KI830"/>
      <c r="KJ830"/>
      <c r="KK830"/>
      <c r="KL830"/>
      <c r="KM830"/>
      <c r="KN830"/>
      <c r="KO830"/>
      <c r="KP830"/>
      <c r="KQ830"/>
      <c r="KR830"/>
      <c r="KS830"/>
      <c r="KT830"/>
      <c r="KU830"/>
      <c r="KV830"/>
      <c r="KW830"/>
      <c r="KX830"/>
      <c r="KY830"/>
      <c r="KZ830"/>
      <c r="LA830"/>
      <c r="LB830"/>
      <c r="LC830"/>
      <c r="LD830"/>
      <c r="LE830"/>
      <c r="LF830"/>
      <c r="LG830"/>
      <c r="LH830"/>
      <c r="LI830"/>
      <c r="LJ830"/>
      <c r="LK830"/>
      <c r="LL830"/>
      <c r="LM830"/>
      <c r="LN830"/>
      <c r="LO830"/>
      <c r="LP830"/>
      <c r="LQ830"/>
      <c r="LR830"/>
      <c r="LS830"/>
      <c r="LT830"/>
      <c r="LU830"/>
      <c r="LV830"/>
      <c r="LW830"/>
      <c r="LX830"/>
      <c r="LY830"/>
      <c r="LZ830"/>
      <c r="MA830"/>
      <c r="MB830"/>
      <c r="MC830"/>
      <c r="MD830"/>
      <c r="ME830"/>
      <c r="MF830"/>
      <c r="MG830"/>
      <c r="MH830"/>
      <c r="MI830"/>
      <c r="MJ830"/>
      <c r="MK830"/>
      <c r="ML830"/>
      <c r="MM830"/>
      <c r="MN830"/>
      <c r="MO830"/>
      <c r="MP830"/>
      <c r="MQ830"/>
      <c r="MR830"/>
      <c r="MS830"/>
      <c r="MT830"/>
      <c r="MU830"/>
      <c r="MV830"/>
      <c r="MW830"/>
      <c r="MX830"/>
      <c r="MY830"/>
      <c r="MZ830"/>
      <c r="NA830"/>
      <c r="NB830"/>
      <c r="NC830"/>
      <c r="ND830"/>
      <c r="NE830"/>
      <c r="NF830"/>
      <c r="NG830"/>
      <c r="NH830"/>
      <c r="NI830"/>
      <c r="NJ830"/>
      <c r="NK830"/>
      <c r="NL830"/>
      <c r="NM830"/>
      <c r="NN830"/>
      <c r="NO830"/>
      <c r="NP830"/>
      <c r="NQ830"/>
      <c r="NR830"/>
      <c r="NS830"/>
      <c r="NT830"/>
      <c r="NU830"/>
      <c r="NV830"/>
      <c r="NW830"/>
      <c r="NX830"/>
      <c r="NY830"/>
      <c r="NZ830"/>
      <c r="OA830"/>
      <c r="OB830"/>
      <c r="OC830"/>
      <c r="OD830"/>
      <c r="OE830"/>
      <c r="OF830"/>
      <c r="OG830"/>
      <c r="OH830"/>
      <c r="OI830"/>
      <c r="OJ830"/>
      <c r="OK830"/>
      <c r="OL830"/>
      <c r="OM830"/>
      <c r="ON830"/>
      <c r="OO830"/>
      <c r="OP830"/>
      <c r="OQ830"/>
      <c r="OR830"/>
      <c r="OS830"/>
      <c r="OT830"/>
      <c r="OU830"/>
      <c r="OV830"/>
      <c r="OW830"/>
      <c r="OX830"/>
      <c r="OY830"/>
      <c r="OZ830"/>
      <c r="PA830"/>
      <c r="PB830"/>
      <c r="PC830"/>
      <c r="PD830"/>
      <c r="PE830"/>
      <c r="PF830"/>
      <c r="PG830"/>
      <c r="PH830"/>
      <c r="PI830"/>
      <c r="PJ830"/>
      <c r="PK830"/>
      <c r="PL830"/>
      <c r="PM830"/>
      <c r="PN830"/>
      <c r="PO830"/>
      <c r="PP830"/>
      <c r="PQ830"/>
      <c r="PR830"/>
      <c r="PS830"/>
      <c r="PT830"/>
      <c r="PU830"/>
      <c r="PV830"/>
      <c r="PW830"/>
      <c r="PX830"/>
      <c r="PY830"/>
      <c r="PZ830"/>
      <c r="QA830"/>
      <c r="QB830"/>
      <c r="QC830"/>
      <c r="QD830"/>
      <c r="QE830"/>
      <c r="QF830"/>
      <c r="QG830"/>
      <c r="QH830"/>
      <c r="QI830"/>
      <c r="QJ830"/>
      <c r="QK830"/>
      <c r="QL830"/>
      <c r="QM830"/>
      <c r="QN830"/>
      <c r="QO830"/>
      <c r="QP830"/>
      <c r="QQ830"/>
      <c r="QR830"/>
      <c r="QS830"/>
      <c r="QT830"/>
      <c r="QU830"/>
      <c r="QV830"/>
      <c r="QW830"/>
      <c r="QX830"/>
      <c r="QY830"/>
      <c r="QZ830"/>
      <c r="RA830"/>
      <c r="RB830"/>
      <c r="RC830"/>
      <c r="RD830"/>
      <c r="RE830"/>
      <c r="RF830"/>
      <c r="RG830"/>
      <c r="RH830"/>
      <c r="RI830"/>
      <c r="RJ830"/>
      <c r="RK830"/>
      <c r="RL830"/>
      <c r="RM830"/>
      <c r="RN830"/>
      <c r="RO830"/>
      <c r="RP830"/>
      <c r="RQ830"/>
      <c r="RR830"/>
      <c r="RS830"/>
      <c r="RT830"/>
      <c r="RU830"/>
      <c r="RV830"/>
      <c r="RW830"/>
      <c r="RX830"/>
      <c r="RY830"/>
      <c r="RZ830"/>
      <c r="SA830"/>
      <c r="SB830"/>
      <c r="SC830"/>
      <c r="SD830"/>
      <c r="SE830"/>
      <c r="SF830"/>
      <c r="SG830"/>
      <c r="SH830"/>
      <c r="SI830"/>
      <c r="SJ830"/>
      <c r="SK830"/>
      <c r="SL830"/>
      <c r="SM830"/>
      <c r="SN830"/>
      <c r="SO830"/>
      <c r="SP830"/>
      <c r="SQ830"/>
      <c r="SR830"/>
      <c r="SS830"/>
      <c r="ST830"/>
      <c r="SU830"/>
      <c r="SV830"/>
      <c r="SW830"/>
      <c r="SX830"/>
      <c r="SY830"/>
      <c r="SZ830"/>
      <c r="TA830"/>
      <c r="TB830"/>
      <c r="TC830"/>
      <c r="TD830"/>
      <c r="TE830"/>
      <c r="TF830"/>
      <c r="TG830"/>
      <c r="TH830"/>
      <c r="TI830"/>
      <c r="TJ830"/>
      <c r="TK830"/>
      <c r="TL830"/>
      <c r="TM830"/>
      <c r="TN830"/>
      <c r="TO830"/>
      <c r="TP830"/>
      <c r="TQ830"/>
      <c r="TR830"/>
      <c r="TS830"/>
      <c r="TT830"/>
      <c r="TU830"/>
      <c r="TV830"/>
      <c r="TW830"/>
      <c r="TX830"/>
      <c r="TY830"/>
      <c r="TZ830"/>
      <c r="UA830"/>
      <c r="UB830"/>
      <c r="UC830"/>
      <c r="UD830"/>
      <c r="UE830"/>
      <c r="UF830"/>
      <c r="UG830"/>
      <c r="UH830"/>
      <c r="UI830"/>
      <c r="UJ830"/>
      <c r="UK830"/>
      <c r="UL830"/>
      <c r="UM830"/>
      <c r="UN830"/>
      <c r="UO830"/>
      <c r="UP830"/>
      <c r="UQ830"/>
      <c r="UR830"/>
      <c r="US830"/>
      <c r="UT830"/>
      <c r="UU830"/>
      <c r="UV830"/>
      <c r="UW830"/>
      <c r="UX830"/>
      <c r="UY830"/>
      <c r="UZ830"/>
      <c r="VA830"/>
      <c r="VB830"/>
      <c r="VC830"/>
      <c r="VD830"/>
      <c r="VE830"/>
      <c r="VF830"/>
      <c r="VG830"/>
      <c r="VH830"/>
      <c r="VI830"/>
      <c r="VJ830"/>
      <c r="VK830"/>
      <c r="VL830"/>
      <c r="VM830"/>
      <c r="VN830"/>
      <c r="VO830"/>
      <c r="VP830"/>
      <c r="VQ830"/>
      <c r="VR830"/>
      <c r="VS830"/>
      <c r="VT830"/>
      <c r="VU830"/>
      <c r="VV830"/>
      <c r="VW830"/>
      <c r="VX830"/>
      <c r="VY830"/>
      <c r="VZ830"/>
      <c r="WA830"/>
      <c r="WB830"/>
      <c r="WC830"/>
      <c r="WD830"/>
      <c r="WE830"/>
      <c r="WF830"/>
      <c r="WG830"/>
      <c r="WH830"/>
      <c r="WI830"/>
      <c r="WJ830"/>
      <c r="WK830"/>
      <c r="WL830"/>
      <c r="WM830"/>
      <c r="WN830"/>
      <c r="WO830"/>
      <c r="WP830"/>
      <c r="WQ830"/>
      <c r="WR830"/>
      <c r="WS830"/>
      <c r="WT830"/>
      <c r="WU830"/>
      <c r="WV830"/>
      <c r="WW830"/>
      <c r="WX830"/>
      <c r="WY830"/>
      <c r="WZ830"/>
      <c r="XA830"/>
      <c r="XB830"/>
      <c r="XC830"/>
      <c r="XD830"/>
      <c r="XE830"/>
      <c r="XF830"/>
      <c r="XG830"/>
      <c r="XH830"/>
      <c r="XI830"/>
      <c r="XJ830"/>
      <c r="XK830"/>
      <c r="XL830"/>
      <c r="XM830"/>
      <c r="XN830"/>
      <c r="XO830"/>
      <c r="XP830"/>
      <c r="XQ830"/>
      <c r="XR830"/>
      <c r="XS830"/>
      <c r="XT830"/>
      <c r="XU830"/>
      <c r="XV830"/>
      <c r="XW830"/>
      <c r="XX830"/>
      <c r="XY830"/>
      <c r="XZ830"/>
      <c r="YA830"/>
      <c r="YB830"/>
      <c r="YC830"/>
      <c r="YD830"/>
      <c r="YE830"/>
      <c r="YF830"/>
      <c r="YG830"/>
      <c r="YH830"/>
      <c r="YI830"/>
      <c r="YJ830"/>
      <c r="YK830"/>
      <c r="YL830"/>
      <c r="YM830"/>
      <c r="YN830"/>
      <c r="YO830"/>
      <c r="YP830"/>
      <c r="YQ830"/>
      <c r="YR830"/>
      <c r="YS830"/>
      <c r="YT830"/>
      <c r="YU830"/>
      <c r="YV830"/>
      <c r="YW830"/>
      <c r="YX830"/>
      <c r="YY830"/>
      <c r="YZ830"/>
      <c r="ZA830"/>
      <c r="ZB830"/>
      <c r="ZC830"/>
      <c r="ZD830"/>
      <c r="ZE830"/>
      <c r="ZF830"/>
      <c r="ZG830"/>
      <c r="ZH830"/>
      <c r="ZI830"/>
      <c r="ZJ830"/>
      <c r="ZK830"/>
      <c r="ZL830"/>
      <c r="ZM830"/>
      <c r="ZN830"/>
      <c r="ZO830"/>
      <c r="ZP830"/>
      <c r="ZQ830"/>
      <c r="ZR830"/>
      <c r="ZS830"/>
      <c r="ZT830"/>
      <c r="ZU830"/>
      <c r="ZV830"/>
      <c r="ZW830"/>
      <c r="ZX830"/>
      <c r="ZY830"/>
      <c r="ZZ830"/>
      <c r="AAA830"/>
      <c r="AAB830"/>
      <c r="AAC830"/>
      <c r="AAD830"/>
      <c r="AAE830"/>
      <c r="AAF830"/>
      <c r="AAG830"/>
      <c r="AAH830"/>
      <c r="AAI830"/>
      <c r="AAJ830"/>
      <c r="AAK830"/>
      <c r="AAL830"/>
      <c r="AAM830"/>
      <c r="AAN830"/>
      <c r="AAO830"/>
      <c r="AAP830"/>
      <c r="AAQ830"/>
      <c r="AAR830"/>
      <c r="AAS830"/>
      <c r="AAT830"/>
      <c r="AAU830"/>
      <c r="AAV830"/>
      <c r="AAW830"/>
      <c r="AAX830"/>
      <c r="AAY830"/>
      <c r="AAZ830"/>
      <c r="ABA830"/>
      <c r="ABB830"/>
      <c r="ABC830"/>
      <c r="ABD830"/>
      <c r="ABE830"/>
      <c r="ABF830"/>
      <c r="ABG830"/>
      <c r="ABH830"/>
      <c r="ABI830"/>
      <c r="ABJ830"/>
      <c r="ABK830"/>
      <c r="ABL830"/>
      <c r="ABM830"/>
      <c r="ABN830"/>
      <c r="ABO830"/>
      <c r="ABP830"/>
      <c r="ABQ830"/>
      <c r="ABR830"/>
      <c r="ABS830"/>
      <c r="ABT830"/>
      <c r="ABU830"/>
      <c r="ABV830"/>
      <c r="ABW830"/>
      <c r="ABX830"/>
      <c r="ABY830"/>
    </row>
    <row r="831" spans="1:753">
      <c r="A831" s="48">
        <v>99031</v>
      </c>
      <c r="B831" s="48"/>
      <c r="C831" s="49" t="s">
        <v>711</v>
      </c>
      <c r="D831" s="49"/>
      <c r="E831" s="49"/>
      <c r="F831" s="60">
        <v>329895</v>
      </c>
      <c r="G831" s="60"/>
      <c r="H831" s="60"/>
      <c r="I831" s="60">
        <v>56486</v>
      </c>
      <c r="J831" s="60"/>
      <c r="K831" s="60"/>
      <c r="L831" s="60">
        <v>8047</v>
      </c>
      <c r="M831" s="60"/>
      <c r="N831" s="60"/>
      <c r="O831" s="60">
        <v>53767</v>
      </c>
      <c r="P831" s="60"/>
      <c r="Q831" s="60"/>
      <c r="R831" s="60">
        <v>855</v>
      </c>
      <c r="S831" s="60"/>
      <c r="T831" s="60"/>
      <c r="U831" s="60">
        <v>119155</v>
      </c>
      <c r="V831" s="60"/>
      <c r="W831" s="60"/>
      <c r="X831" s="60"/>
      <c r="Y831" s="60">
        <v>0</v>
      </c>
      <c r="Z831" s="60"/>
      <c r="AA831" s="60"/>
      <c r="AB831" s="60">
        <v>0</v>
      </c>
      <c r="AC831" s="60"/>
      <c r="AD831" s="60"/>
      <c r="AE831" s="60">
        <v>32741</v>
      </c>
      <c r="AF831" s="60"/>
      <c r="AG831" s="60"/>
      <c r="AH831" s="60">
        <v>32741</v>
      </c>
      <c r="AI831" s="60"/>
      <c r="AJ831" s="60"/>
      <c r="AK831" s="60"/>
      <c r="AL831" s="60"/>
      <c r="AM831" s="60">
        <v>146955</v>
      </c>
      <c r="AN831" s="60"/>
      <c r="AO831" s="60"/>
      <c r="AP831" s="60">
        <v>-11255</v>
      </c>
      <c r="AQ831" s="60"/>
      <c r="AR831" s="60"/>
      <c r="AS831" s="60">
        <v>135700</v>
      </c>
    </row>
    <row r="832" spans="1:753">
      <c r="A832" s="48">
        <v>99041</v>
      </c>
      <c r="B832" s="48"/>
      <c r="C832" s="49" t="s">
        <v>712</v>
      </c>
      <c r="D832" s="49"/>
      <c r="E832" s="49"/>
      <c r="F832" s="60">
        <v>1743421</v>
      </c>
      <c r="G832" s="60"/>
      <c r="H832" s="60"/>
      <c r="I832" s="60">
        <v>298518</v>
      </c>
      <c r="J832" s="60"/>
      <c r="K832" s="60"/>
      <c r="L832" s="60">
        <v>42525</v>
      </c>
      <c r="M832" s="60"/>
      <c r="N832" s="60"/>
      <c r="O832" s="60">
        <v>284149</v>
      </c>
      <c r="P832" s="60"/>
      <c r="Q832" s="60"/>
      <c r="R832" s="60">
        <v>10836</v>
      </c>
      <c r="S832" s="60"/>
      <c r="T832" s="60"/>
      <c r="U832" s="60">
        <v>636028</v>
      </c>
      <c r="V832" s="60"/>
      <c r="W832" s="60"/>
      <c r="X832" s="60"/>
      <c r="Y832" s="60">
        <v>0</v>
      </c>
      <c r="Z832" s="60"/>
      <c r="AA832" s="60"/>
      <c r="AB832" s="60">
        <v>0</v>
      </c>
      <c r="AC832" s="60"/>
      <c r="AD832" s="60"/>
      <c r="AE832" s="60">
        <v>46850</v>
      </c>
      <c r="AF832" s="60"/>
      <c r="AG832" s="60"/>
      <c r="AH832" s="60">
        <v>46850</v>
      </c>
      <c r="AI832" s="60"/>
      <c r="AJ832" s="60"/>
      <c r="AK832" s="60"/>
      <c r="AL832" s="60"/>
      <c r="AM832" s="60">
        <v>776622</v>
      </c>
      <c r="AN832" s="60"/>
      <c r="AO832" s="60"/>
      <c r="AP832" s="60">
        <v>697</v>
      </c>
      <c r="AQ832" s="60"/>
      <c r="AR832" s="60"/>
      <c r="AS832" s="60">
        <v>777319</v>
      </c>
    </row>
    <row r="833" spans="1:753">
      <c r="A833" s="48">
        <v>99047</v>
      </c>
      <c r="B833" s="48"/>
      <c r="C833" s="49" t="s">
        <v>713</v>
      </c>
      <c r="D833" s="49"/>
      <c r="E833" s="49"/>
      <c r="F833" s="60">
        <v>36321</v>
      </c>
      <c r="G833" s="60"/>
      <c r="H833" s="60"/>
      <c r="I833" s="60">
        <v>6219</v>
      </c>
      <c r="J833" s="60"/>
      <c r="K833" s="60"/>
      <c r="L833" s="60">
        <v>886</v>
      </c>
      <c r="M833" s="60"/>
      <c r="N833" s="60"/>
      <c r="O833" s="60">
        <v>5920</v>
      </c>
      <c r="P833" s="60"/>
      <c r="Q833" s="60"/>
      <c r="R833" s="60">
        <v>6831</v>
      </c>
      <c r="S833" s="60"/>
      <c r="T833" s="60"/>
      <c r="U833" s="60">
        <v>19856</v>
      </c>
      <c r="V833" s="60"/>
      <c r="W833" s="60"/>
      <c r="X833" s="60"/>
      <c r="Y833" s="60">
        <v>0</v>
      </c>
      <c r="Z833" s="60"/>
      <c r="AA833" s="60"/>
      <c r="AB833" s="60">
        <v>0</v>
      </c>
      <c r="AC833" s="60"/>
      <c r="AD833" s="60"/>
      <c r="AE833" s="60">
        <v>0</v>
      </c>
      <c r="AF833" s="60"/>
      <c r="AG833" s="60"/>
      <c r="AH833" s="60">
        <v>0</v>
      </c>
      <c r="AI833" s="60"/>
      <c r="AJ833" s="60"/>
      <c r="AK833" s="60"/>
      <c r="AL833" s="60"/>
      <c r="AM833" s="60">
        <v>16180</v>
      </c>
      <c r="AN833" s="60"/>
      <c r="AO833" s="60"/>
      <c r="AP833" s="60">
        <v>3039</v>
      </c>
      <c r="AQ833" s="60"/>
      <c r="AR833" s="60"/>
      <c r="AS833" s="60">
        <v>19219</v>
      </c>
    </row>
    <row r="834" spans="1:753" s="34" customFormat="1">
      <c r="A834" s="48">
        <v>99051</v>
      </c>
      <c r="B834" s="48"/>
      <c r="C834" s="49" t="s">
        <v>714</v>
      </c>
      <c r="D834" s="49"/>
      <c r="E834" s="49"/>
      <c r="F834" s="61">
        <v>929879</v>
      </c>
      <c r="G834" s="61"/>
      <c r="H834" s="61"/>
      <c r="I834" s="61">
        <v>159219</v>
      </c>
      <c r="J834" s="61"/>
      <c r="K834" s="61"/>
      <c r="L834" s="61">
        <v>22681</v>
      </c>
      <c r="M834" s="61"/>
      <c r="N834" s="61"/>
      <c r="O834" s="61">
        <v>151555</v>
      </c>
      <c r="P834" s="61"/>
      <c r="Q834" s="61"/>
      <c r="R834" s="61">
        <v>2211</v>
      </c>
      <c r="S834" s="61"/>
      <c r="T834" s="61"/>
      <c r="U834" s="61">
        <v>335666</v>
      </c>
      <c r="V834" s="61"/>
      <c r="W834" s="61"/>
      <c r="X834" s="61"/>
      <c r="Y834" s="61">
        <v>0</v>
      </c>
      <c r="Z834" s="61"/>
      <c r="AA834" s="61"/>
      <c r="AB834" s="61">
        <v>0</v>
      </c>
      <c r="AC834" s="61"/>
      <c r="AD834" s="61"/>
      <c r="AE834" s="61">
        <v>26623</v>
      </c>
      <c r="AF834" s="61"/>
      <c r="AG834" s="61"/>
      <c r="AH834" s="61">
        <v>26623</v>
      </c>
      <c r="AI834" s="61"/>
      <c r="AJ834" s="61"/>
      <c r="AK834" s="61"/>
      <c r="AL834" s="61"/>
      <c r="AM834" s="61">
        <v>414223</v>
      </c>
      <c r="AN834" s="61"/>
      <c r="AO834" s="61"/>
      <c r="AP834" s="61">
        <v>-3868</v>
      </c>
      <c r="AQ834" s="61"/>
      <c r="AR834" s="61"/>
      <c r="AS834" s="61">
        <v>410355</v>
      </c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  <c r="IV834"/>
      <c r="IW834"/>
      <c r="IX834"/>
      <c r="IY834"/>
      <c r="IZ834"/>
      <c r="JA834"/>
      <c r="JB834"/>
      <c r="JC834"/>
      <c r="JD834"/>
      <c r="JE834"/>
      <c r="JF834"/>
      <c r="JG834"/>
      <c r="JH834"/>
      <c r="JI834"/>
      <c r="JJ834"/>
      <c r="JK834"/>
      <c r="JL834"/>
      <c r="JM834"/>
      <c r="JN834"/>
      <c r="JO834"/>
      <c r="JP834"/>
      <c r="JQ834"/>
      <c r="JR834"/>
      <c r="JS834"/>
      <c r="JT834"/>
      <c r="JU834"/>
      <c r="JV834"/>
      <c r="JW834"/>
      <c r="JX834"/>
      <c r="JY834"/>
      <c r="JZ834"/>
      <c r="KA834"/>
      <c r="KB834"/>
      <c r="KC834"/>
      <c r="KD834"/>
      <c r="KE834"/>
      <c r="KF834"/>
      <c r="KG834"/>
      <c r="KH834"/>
      <c r="KI834"/>
      <c r="KJ834"/>
      <c r="KK834"/>
      <c r="KL834"/>
      <c r="KM834"/>
      <c r="KN834"/>
      <c r="KO834"/>
      <c r="KP834"/>
      <c r="KQ834"/>
      <c r="KR834"/>
      <c r="KS834"/>
      <c r="KT834"/>
      <c r="KU834"/>
      <c r="KV834"/>
      <c r="KW834"/>
      <c r="KX834"/>
      <c r="KY834"/>
      <c r="KZ834"/>
      <c r="LA834"/>
      <c r="LB834"/>
      <c r="LC834"/>
      <c r="LD834"/>
      <c r="LE834"/>
      <c r="LF834"/>
      <c r="LG834"/>
      <c r="LH834"/>
      <c r="LI834"/>
      <c r="LJ834"/>
      <c r="LK834"/>
      <c r="LL834"/>
      <c r="LM834"/>
      <c r="LN834"/>
      <c r="LO834"/>
      <c r="LP834"/>
      <c r="LQ834"/>
      <c r="LR834"/>
      <c r="LS834"/>
      <c r="LT834"/>
      <c r="LU834"/>
      <c r="LV834"/>
      <c r="LW834"/>
      <c r="LX834"/>
      <c r="LY834"/>
      <c r="LZ834"/>
      <c r="MA834"/>
      <c r="MB834"/>
      <c r="MC834"/>
      <c r="MD834"/>
      <c r="ME834"/>
      <c r="MF834"/>
      <c r="MG834"/>
      <c r="MH834"/>
      <c r="MI834"/>
      <c r="MJ834"/>
      <c r="MK834"/>
      <c r="ML834"/>
      <c r="MM834"/>
      <c r="MN834"/>
      <c r="MO834"/>
      <c r="MP834"/>
      <c r="MQ834"/>
      <c r="MR834"/>
      <c r="MS834"/>
      <c r="MT834"/>
      <c r="MU834"/>
      <c r="MV834"/>
      <c r="MW834"/>
      <c r="MX834"/>
      <c r="MY834"/>
      <c r="MZ834"/>
      <c r="NA834"/>
      <c r="NB834"/>
      <c r="NC834"/>
      <c r="ND834"/>
      <c r="NE834"/>
      <c r="NF834"/>
      <c r="NG834"/>
      <c r="NH834"/>
      <c r="NI834"/>
      <c r="NJ834"/>
      <c r="NK834"/>
      <c r="NL834"/>
      <c r="NM834"/>
      <c r="NN834"/>
      <c r="NO834"/>
      <c r="NP834"/>
      <c r="NQ834"/>
      <c r="NR834"/>
      <c r="NS834"/>
      <c r="NT834"/>
      <c r="NU834"/>
      <c r="NV834"/>
      <c r="NW834"/>
      <c r="NX834"/>
      <c r="NY834"/>
      <c r="NZ834"/>
      <c r="OA834"/>
      <c r="OB834"/>
      <c r="OC834"/>
      <c r="OD834"/>
      <c r="OE834"/>
      <c r="OF834"/>
      <c r="OG834"/>
      <c r="OH834"/>
      <c r="OI834"/>
      <c r="OJ834"/>
      <c r="OK834"/>
      <c r="OL834"/>
      <c r="OM834"/>
      <c r="ON834"/>
      <c r="OO834"/>
      <c r="OP834"/>
      <c r="OQ834"/>
      <c r="OR834"/>
      <c r="OS834"/>
      <c r="OT834"/>
      <c r="OU834"/>
      <c r="OV834"/>
      <c r="OW834"/>
      <c r="OX834"/>
      <c r="OY834"/>
      <c r="OZ834"/>
      <c r="PA834"/>
      <c r="PB834"/>
      <c r="PC834"/>
      <c r="PD834"/>
      <c r="PE834"/>
      <c r="PF834"/>
      <c r="PG834"/>
      <c r="PH834"/>
      <c r="PI834"/>
      <c r="PJ834"/>
      <c r="PK834"/>
      <c r="PL834"/>
      <c r="PM834"/>
      <c r="PN834"/>
      <c r="PO834"/>
      <c r="PP834"/>
      <c r="PQ834"/>
      <c r="PR834"/>
      <c r="PS834"/>
      <c r="PT834"/>
      <c r="PU834"/>
      <c r="PV834"/>
      <c r="PW834"/>
      <c r="PX834"/>
      <c r="PY834"/>
      <c r="PZ834"/>
      <c r="QA834"/>
      <c r="QB834"/>
      <c r="QC834"/>
      <c r="QD834"/>
      <c r="QE834"/>
      <c r="QF834"/>
      <c r="QG834"/>
      <c r="QH834"/>
      <c r="QI834"/>
      <c r="QJ834"/>
      <c r="QK834"/>
      <c r="QL834"/>
      <c r="QM834"/>
      <c r="QN834"/>
      <c r="QO834"/>
      <c r="QP834"/>
      <c r="QQ834"/>
      <c r="QR834"/>
      <c r="QS834"/>
      <c r="QT834"/>
      <c r="QU834"/>
      <c r="QV834"/>
      <c r="QW834"/>
      <c r="QX834"/>
      <c r="QY834"/>
      <c r="QZ834"/>
      <c r="RA834"/>
      <c r="RB834"/>
      <c r="RC834"/>
      <c r="RD834"/>
      <c r="RE834"/>
      <c r="RF834"/>
      <c r="RG834"/>
      <c r="RH834"/>
      <c r="RI834"/>
      <c r="RJ834"/>
      <c r="RK834"/>
      <c r="RL834"/>
      <c r="RM834"/>
      <c r="RN834"/>
      <c r="RO834"/>
      <c r="RP834"/>
      <c r="RQ834"/>
      <c r="RR834"/>
      <c r="RS834"/>
      <c r="RT834"/>
      <c r="RU834"/>
      <c r="RV834"/>
      <c r="RW834"/>
      <c r="RX834"/>
      <c r="RY834"/>
      <c r="RZ834"/>
      <c r="SA834"/>
      <c r="SB834"/>
      <c r="SC834"/>
      <c r="SD834"/>
      <c r="SE834"/>
      <c r="SF834"/>
      <c r="SG834"/>
      <c r="SH834"/>
      <c r="SI834"/>
      <c r="SJ834"/>
      <c r="SK834"/>
      <c r="SL834"/>
      <c r="SM834"/>
      <c r="SN834"/>
      <c r="SO834"/>
      <c r="SP834"/>
      <c r="SQ834"/>
      <c r="SR834"/>
      <c r="SS834"/>
      <c r="ST834"/>
      <c r="SU834"/>
      <c r="SV834"/>
      <c r="SW834"/>
      <c r="SX834"/>
      <c r="SY834"/>
      <c r="SZ834"/>
      <c r="TA834"/>
      <c r="TB834"/>
      <c r="TC834"/>
      <c r="TD834"/>
      <c r="TE834"/>
      <c r="TF834"/>
      <c r="TG834"/>
      <c r="TH834"/>
      <c r="TI834"/>
      <c r="TJ834"/>
      <c r="TK834"/>
      <c r="TL834"/>
      <c r="TM834"/>
      <c r="TN834"/>
      <c r="TO834"/>
      <c r="TP834"/>
      <c r="TQ834"/>
      <c r="TR834"/>
      <c r="TS834"/>
      <c r="TT834"/>
      <c r="TU834"/>
      <c r="TV834"/>
      <c r="TW834"/>
      <c r="TX834"/>
      <c r="TY834"/>
      <c r="TZ834"/>
      <c r="UA834"/>
      <c r="UB834"/>
      <c r="UC834"/>
      <c r="UD834"/>
      <c r="UE834"/>
      <c r="UF834"/>
      <c r="UG834"/>
      <c r="UH834"/>
      <c r="UI834"/>
      <c r="UJ834"/>
      <c r="UK834"/>
      <c r="UL834"/>
      <c r="UM834"/>
      <c r="UN834"/>
      <c r="UO834"/>
      <c r="UP834"/>
      <c r="UQ834"/>
      <c r="UR834"/>
      <c r="US834"/>
      <c r="UT834"/>
      <c r="UU834"/>
      <c r="UV834"/>
      <c r="UW834"/>
      <c r="UX834"/>
      <c r="UY834"/>
      <c r="UZ834"/>
      <c r="VA834"/>
      <c r="VB834"/>
      <c r="VC834"/>
      <c r="VD834"/>
      <c r="VE834"/>
      <c r="VF834"/>
      <c r="VG834"/>
      <c r="VH834"/>
      <c r="VI834"/>
      <c r="VJ834"/>
      <c r="VK834"/>
      <c r="VL834"/>
      <c r="VM834"/>
      <c r="VN834"/>
      <c r="VO834"/>
      <c r="VP834"/>
      <c r="VQ834"/>
      <c r="VR834"/>
      <c r="VS834"/>
      <c r="VT834"/>
      <c r="VU834"/>
      <c r="VV834"/>
      <c r="VW834"/>
      <c r="VX834"/>
      <c r="VY834"/>
      <c r="VZ834"/>
      <c r="WA834"/>
      <c r="WB834"/>
      <c r="WC834"/>
      <c r="WD834"/>
      <c r="WE834"/>
      <c r="WF834"/>
      <c r="WG834"/>
      <c r="WH834"/>
      <c r="WI834"/>
      <c r="WJ834"/>
      <c r="WK834"/>
      <c r="WL834"/>
      <c r="WM834"/>
      <c r="WN834"/>
      <c r="WO834"/>
      <c r="WP834"/>
      <c r="WQ834"/>
      <c r="WR834"/>
      <c r="WS834"/>
      <c r="WT834"/>
      <c r="WU834"/>
      <c r="WV834"/>
      <c r="WW834"/>
      <c r="WX834"/>
      <c r="WY834"/>
      <c r="WZ834"/>
      <c r="XA834"/>
      <c r="XB834"/>
      <c r="XC834"/>
      <c r="XD834"/>
      <c r="XE834"/>
      <c r="XF834"/>
      <c r="XG834"/>
      <c r="XH834"/>
      <c r="XI834"/>
      <c r="XJ834"/>
      <c r="XK834"/>
      <c r="XL834"/>
      <c r="XM834"/>
      <c r="XN834"/>
      <c r="XO834"/>
      <c r="XP834"/>
      <c r="XQ834"/>
      <c r="XR834"/>
      <c r="XS834"/>
      <c r="XT834"/>
      <c r="XU834"/>
      <c r="XV834"/>
      <c r="XW834"/>
      <c r="XX834"/>
      <c r="XY834"/>
      <c r="XZ834"/>
      <c r="YA834"/>
      <c r="YB834"/>
      <c r="YC834"/>
      <c r="YD834"/>
      <c r="YE834"/>
      <c r="YF834"/>
      <c r="YG834"/>
      <c r="YH834"/>
      <c r="YI834"/>
      <c r="YJ834"/>
      <c r="YK834"/>
      <c r="YL834"/>
      <c r="YM834"/>
      <c r="YN834"/>
      <c r="YO834"/>
      <c r="YP834"/>
      <c r="YQ834"/>
      <c r="YR834"/>
      <c r="YS834"/>
      <c r="YT834"/>
      <c r="YU834"/>
      <c r="YV834"/>
      <c r="YW834"/>
      <c r="YX834"/>
      <c r="YY834"/>
      <c r="YZ834"/>
      <c r="ZA834"/>
      <c r="ZB834"/>
      <c r="ZC834"/>
      <c r="ZD834"/>
      <c r="ZE834"/>
      <c r="ZF834"/>
      <c r="ZG834"/>
      <c r="ZH834"/>
      <c r="ZI834"/>
      <c r="ZJ834"/>
      <c r="ZK834"/>
      <c r="ZL834"/>
      <c r="ZM834"/>
      <c r="ZN834"/>
      <c r="ZO834"/>
      <c r="ZP834"/>
      <c r="ZQ834"/>
      <c r="ZR834"/>
      <c r="ZS834"/>
      <c r="ZT834"/>
      <c r="ZU834"/>
      <c r="ZV834"/>
      <c r="ZW834"/>
      <c r="ZX834"/>
      <c r="ZY834"/>
      <c r="ZZ834"/>
      <c r="AAA834"/>
      <c r="AAB834"/>
      <c r="AAC834"/>
      <c r="AAD834"/>
      <c r="AAE834"/>
      <c r="AAF834"/>
      <c r="AAG834"/>
      <c r="AAH834"/>
      <c r="AAI834"/>
      <c r="AAJ834"/>
      <c r="AAK834"/>
      <c r="AAL834"/>
      <c r="AAM834"/>
      <c r="AAN834"/>
      <c r="AAO834"/>
      <c r="AAP834"/>
      <c r="AAQ834"/>
      <c r="AAR834"/>
      <c r="AAS834"/>
      <c r="AAT834"/>
      <c r="AAU834"/>
      <c r="AAV834"/>
      <c r="AAW834"/>
      <c r="AAX834"/>
      <c r="AAY834"/>
      <c r="AAZ834"/>
      <c r="ABA834"/>
      <c r="ABB834"/>
      <c r="ABC834"/>
      <c r="ABD834"/>
      <c r="ABE834"/>
      <c r="ABF834"/>
      <c r="ABG834"/>
      <c r="ABH834"/>
      <c r="ABI834"/>
      <c r="ABJ834"/>
      <c r="ABK834"/>
      <c r="ABL834"/>
      <c r="ABM834"/>
      <c r="ABN834"/>
      <c r="ABO834"/>
      <c r="ABP834"/>
      <c r="ABQ834"/>
      <c r="ABR834"/>
      <c r="ABS834"/>
      <c r="ABT834"/>
      <c r="ABU834"/>
      <c r="ABV834"/>
      <c r="ABW834"/>
      <c r="ABX834"/>
      <c r="ABY834"/>
    </row>
    <row r="835" spans="1:753">
      <c r="A835" s="48">
        <v>99061</v>
      </c>
      <c r="B835" s="48"/>
      <c r="C835" s="49" t="s">
        <v>715</v>
      </c>
      <c r="D835" s="49"/>
      <c r="E835" s="49"/>
      <c r="F835" s="60">
        <v>16659</v>
      </c>
      <c r="G835" s="60"/>
      <c r="H835" s="61"/>
      <c r="I835" s="60">
        <v>2852</v>
      </c>
      <c r="J835" s="60"/>
      <c r="K835" s="61"/>
      <c r="L835" s="60">
        <v>406</v>
      </c>
      <c r="M835" s="60"/>
      <c r="N835" s="61"/>
      <c r="O835" s="60">
        <v>2715</v>
      </c>
      <c r="P835" s="60"/>
      <c r="Q835" s="61"/>
      <c r="R835" s="60">
        <v>4807</v>
      </c>
      <c r="S835" s="60"/>
      <c r="T835" s="61"/>
      <c r="U835" s="60">
        <v>10780</v>
      </c>
      <c r="V835" s="60"/>
      <c r="W835" s="60"/>
      <c r="X835" s="61"/>
      <c r="Y835" s="60">
        <v>0</v>
      </c>
      <c r="Z835" s="60"/>
      <c r="AA835" s="61"/>
      <c r="AB835" s="60">
        <v>0</v>
      </c>
      <c r="AC835" s="60"/>
      <c r="AD835" s="61"/>
      <c r="AE835" s="60">
        <v>0</v>
      </c>
      <c r="AF835" s="60"/>
      <c r="AG835" s="61"/>
      <c r="AH835" s="60">
        <v>0</v>
      </c>
      <c r="AI835" s="60"/>
      <c r="AJ835" s="61"/>
      <c r="AK835" s="60"/>
      <c r="AL835" s="61"/>
      <c r="AM835" s="60">
        <v>7421</v>
      </c>
      <c r="AN835" s="60"/>
      <c r="AO835" s="61"/>
      <c r="AP835" s="60">
        <v>3240</v>
      </c>
      <c r="AQ835" s="60"/>
      <c r="AR835" s="61"/>
      <c r="AS835" s="60">
        <v>10661</v>
      </c>
    </row>
    <row r="836" spans="1:753">
      <c r="A836" s="48">
        <v>99071</v>
      </c>
      <c r="B836" s="48"/>
      <c r="C836" s="49" t="s">
        <v>716</v>
      </c>
      <c r="D836" s="49"/>
      <c r="E836" s="49"/>
      <c r="F836" s="60">
        <v>66908</v>
      </c>
      <c r="G836" s="60"/>
      <c r="H836" s="60"/>
      <c r="I836" s="60">
        <v>11456</v>
      </c>
      <c r="J836" s="60"/>
      <c r="K836" s="60"/>
      <c r="L836" s="60">
        <v>1632</v>
      </c>
      <c r="M836" s="60"/>
      <c r="N836" s="60"/>
      <c r="O836" s="60">
        <v>10905</v>
      </c>
      <c r="P836" s="60"/>
      <c r="Q836" s="60"/>
      <c r="R836" s="60">
        <v>4950</v>
      </c>
      <c r="S836" s="60"/>
      <c r="T836" s="60"/>
      <c r="U836" s="60">
        <v>28943</v>
      </c>
      <c r="V836" s="60"/>
      <c r="W836" s="60"/>
      <c r="X836" s="60"/>
      <c r="Y836" s="60">
        <v>0</v>
      </c>
      <c r="Z836" s="60"/>
      <c r="AA836" s="60"/>
      <c r="AB836" s="60">
        <v>0</v>
      </c>
      <c r="AC836" s="60"/>
      <c r="AD836" s="60"/>
      <c r="AE836" s="60">
        <v>2699</v>
      </c>
      <c r="AF836" s="60"/>
      <c r="AG836" s="60"/>
      <c r="AH836" s="60">
        <v>2699</v>
      </c>
      <c r="AI836" s="60"/>
      <c r="AJ836" s="60"/>
      <c r="AK836" s="60"/>
      <c r="AL836" s="60"/>
      <c r="AM836" s="60">
        <v>29805</v>
      </c>
      <c r="AN836" s="60"/>
      <c r="AO836" s="60"/>
      <c r="AP836" s="60">
        <v>-141</v>
      </c>
      <c r="AQ836" s="60"/>
      <c r="AR836" s="60"/>
      <c r="AS836" s="60">
        <v>29664</v>
      </c>
    </row>
    <row r="837" spans="1:753" s="46" customFormat="1">
      <c r="A837" s="44">
        <v>99081</v>
      </c>
      <c r="B837" s="44"/>
      <c r="C837" s="45" t="s">
        <v>717</v>
      </c>
      <c r="D837" s="45"/>
      <c r="E837" s="45"/>
      <c r="F837" s="58">
        <v>99679</v>
      </c>
      <c r="G837" s="58"/>
      <c r="H837" s="58"/>
      <c r="I837" s="58">
        <v>17068</v>
      </c>
      <c r="J837" s="58"/>
      <c r="K837" s="58"/>
      <c r="L837" s="58">
        <v>2431</v>
      </c>
      <c r="M837" s="58"/>
      <c r="N837" s="58"/>
      <c r="O837" s="58">
        <v>16246</v>
      </c>
      <c r="P837" s="58"/>
      <c r="Q837" s="58"/>
      <c r="R837" s="58">
        <v>18833</v>
      </c>
      <c r="S837" s="58"/>
      <c r="T837" s="58"/>
      <c r="U837" s="58">
        <v>54578</v>
      </c>
      <c r="V837" s="58"/>
      <c r="W837" s="61"/>
      <c r="X837" s="58"/>
      <c r="Y837" s="58">
        <v>0</v>
      </c>
      <c r="Z837" s="58"/>
      <c r="AA837" s="58"/>
      <c r="AB837" s="58">
        <v>0</v>
      </c>
      <c r="AC837" s="58"/>
      <c r="AD837" s="58"/>
      <c r="AE837" s="58">
        <v>5145</v>
      </c>
      <c r="AF837" s="58"/>
      <c r="AG837" s="58"/>
      <c r="AH837" s="58">
        <v>5145</v>
      </c>
      <c r="AI837" s="58"/>
      <c r="AJ837" s="58"/>
      <c r="AK837" s="58"/>
      <c r="AL837" s="58"/>
      <c r="AM837" s="58">
        <v>44403</v>
      </c>
      <c r="AN837" s="58"/>
      <c r="AO837" s="58"/>
      <c r="AP837" s="58">
        <v>3373</v>
      </c>
      <c r="AQ837" s="58"/>
      <c r="AR837" s="58"/>
      <c r="AS837" s="58">
        <v>47776</v>
      </c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  <c r="IV837"/>
      <c r="IW837"/>
      <c r="IX837"/>
      <c r="IY837"/>
      <c r="IZ837"/>
      <c r="JA837"/>
      <c r="JB837"/>
      <c r="JC837"/>
      <c r="JD837"/>
      <c r="JE837"/>
      <c r="JF837"/>
      <c r="JG837"/>
      <c r="JH837"/>
      <c r="JI837"/>
      <c r="JJ837"/>
      <c r="JK837"/>
      <c r="JL837"/>
      <c r="JM837"/>
      <c r="JN837"/>
      <c r="JO837"/>
      <c r="JP837"/>
      <c r="JQ837"/>
      <c r="JR837"/>
      <c r="JS837"/>
      <c r="JT837"/>
      <c r="JU837"/>
      <c r="JV837"/>
      <c r="JW837"/>
      <c r="JX837"/>
      <c r="JY837"/>
      <c r="JZ837"/>
      <c r="KA837"/>
      <c r="KB837"/>
      <c r="KC837"/>
      <c r="KD837"/>
      <c r="KE837"/>
      <c r="KF837"/>
      <c r="KG837"/>
      <c r="KH837"/>
      <c r="KI837"/>
      <c r="KJ837"/>
      <c r="KK837"/>
      <c r="KL837"/>
      <c r="KM837"/>
      <c r="KN837"/>
      <c r="KO837"/>
      <c r="KP837"/>
      <c r="KQ837"/>
      <c r="KR837"/>
      <c r="KS837"/>
      <c r="KT837"/>
      <c r="KU837"/>
      <c r="KV837"/>
      <c r="KW837"/>
      <c r="KX837"/>
      <c r="KY837"/>
      <c r="KZ837"/>
      <c r="LA837"/>
      <c r="LB837"/>
      <c r="LC837"/>
      <c r="LD837"/>
      <c r="LE837"/>
      <c r="LF837"/>
      <c r="LG837"/>
      <c r="LH837"/>
      <c r="LI837"/>
      <c r="LJ837"/>
      <c r="LK837"/>
      <c r="LL837"/>
      <c r="LM837"/>
      <c r="LN837"/>
      <c r="LO837"/>
      <c r="LP837"/>
      <c r="LQ837"/>
      <c r="LR837"/>
      <c r="LS837"/>
      <c r="LT837"/>
      <c r="LU837"/>
      <c r="LV837"/>
      <c r="LW837"/>
      <c r="LX837"/>
      <c r="LY837"/>
      <c r="LZ837"/>
      <c r="MA837"/>
      <c r="MB837"/>
      <c r="MC837"/>
      <c r="MD837"/>
      <c r="ME837"/>
      <c r="MF837"/>
      <c r="MG837"/>
      <c r="MH837"/>
      <c r="MI837"/>
      <c r="MJ837"/>
      <c r="MK837"/>
      <c r="ML837"/>
      <c r="MM837"/>
      <c r="MN837"/>
      <c r="MO837"/>
      <c r="MP837"/>
      <c r="MQ837"/>
      <c r="MR837"/>
      <c r="MS837"/>
      <c r="MT837"/>
      <c r="MU837"/>
      <c r="MV837"/>
      <c r="MW837"/>
      <c r="MX837"/>
      <c r="MY837"/>
      <c r="MZ837"/>
      <c r="NA837"/>
      <c r="NB837"/>
      <c r="NC837"/>
      <c r="ND837"/>
      <c r="NE837"/>
      <c r="NF837"/>
      <c r="NG837"/>
      <c r="NH837"/>
      <c r="NI837"/>
      <c r="NJ837"/>
      <c r="NK837"/>
      <c r="NL837"/>
      <c r="NM837"/>
      <c r="NN837"/>
      <c r="NO837"/>
      <c r="NP837"/>
      <c r="NQ837"/>
      <c r="NR837"/>
      <c r="NS837"/>
      <c r="NT837"/>
      <c r="NU837"/>
      <c r="NV837"/>
      <c r="NW837"/>
      <c r="NX837"/>
      <c r="NY837"/>
      <c r="NZ837"/>
      <c r="OA837"/>
      <c r="OB837"/>
      <c r="OC837"/>
      <c r="OD837"/>
      <c r="OE837"/>
      <c r="OF837"/>
      <c r="OG837"/>
      <c r="OH837"/>
      <c r="OI837"/>
      <c r="OJ837"/>
      <c r="OK837"/>
      <c r="OL837"/>
      <c r="OM837"/>
      <c r="ON837"/>
      <c r="OO837"/>
      <c r="OP837"/>
      <c r="OQ837"/>
      <c r="OR837"/>
      <c r="OS837"/>
      <c r="OT837"/>
      <c r="OU837"/>
      <c r="OV837"/>
      <c r="OW837"/>
      <c r="OX837"/>
      <c r="OY837"/>
      <c r="OZ837"/>
      <c r="PA837"/>
      <c r="PB837"/>
      <c r="PC837"/>
      <c r="PD837"/>
      <c r="PE837"/>
      <c r="PF837"/>
      <c r="PG837"/>
      <c r="PH837"/>
      <c r="PI837"/>
      <c r="PJ837"/>
      <c r="PK837"/>
      <c r="PL837"/>
      <c r="PM837"/>
      <c r="PN837"/>
      <c r="PO837"/>
      <c r="PP837"/>
      <c r="PQ837"/>
      <c r="PR837"/>
      <c r="PS837"/>
      <c r="PT837"/>
      <c r="PU837"/>
      <c r="PV837"/>
      <c r="PW837"/>
      <c r="PX837"/>
      <c r="PY837"/>
      <c r="PZ837"/>
      <c r="QA837"/>
      <c r="QB837"/>
      <c r="QC837"/>
      <c r="QD837"/>
      <c r="QE837"/>
      <c r="QF837"/>
      <c r="QG837"/>
      <c r="QH837"/>
      <c r="QI837"/>
      <c r="QJ837"/>
      <c r="QK837"/>
      <c r="QL837"/>
      <c r="QM837"/>
      <c r="QN837"/>
      <c r="QO837"/>
      <c r="QP837"/>
      <c r="QQ837"/>
      <c r="QR837"/>
      <c r="QS837"/>
      <c r="QT837"/>
      <c r="QU837"/>
      <c r="QV837"/>
      <c r="QW837"/>
      <c r="QX837"/>
      <c r="QY837"/>
      <c r="QZ837"/>
      <c r="RA837"/>
      <c r="RB837"/>
      <c r="RC837"/>
      <c r="RD837"/>
      <c r="RE837"/>
      <c r="RF837"/>
      <c r="RG837"/>
      <c r="RH837"/>
      <c r="RI837"/>
      <c r="RJ837"/>
      <c r="RK837"/>
      <c r="RL837"/>
      <c r="RM837"/>
      <c r="RN837"/>
      <c r="RO837"/>
      <c r="RP837"/>
      <c r="RQ837"/>
      <c r="RR837"/>
      <c r="RS837"/>
      <c r="RT837"/>
      <c r="RU837"/>
      <c r="RV837"/>
      <c r="RW837"/>
      <c r="RX837"/>
      <c r="RY837"/>
      <c r="RZ837"/>
      <c r="SA837"/>
      <c r="SB837"/>
      <c r="SC837"/>
      <c r="SD837"/>
      <c r="SE837"/>
      <c r="SF837"/>
      <c r="SG837"/>
      <c r="SH837"/>
      <c r="SI837"/>
      <c r="SJ837"/>
      <c r="SK837"/>
      <c r="SL837"/>
      <c r="SM837"/>
      <c r="SN837"/>
      <c r="SO837"/>
      <c r="SP837"/>
      <c r="SQ837"/>
      <c r="SR837"/>
      <c r="SS837"/>
      <c r="ST837"/>
      <c r="SU837"/>
      <c r="SV837"/>
      <c r="SW837"/>
      <c r="SX837"/>
      <c r="SY837"/>
      <c r="SZ837"/>
      <c r="TA837"/>
      <c r="TB837"/>
      <c r="TC837"/>
      <c r="TD837"/>
      <c r="TE837"/>
      <c r="TF837"/>
      <c r="TG837"/>
      <c r="TH837"/>
      <c r="TI837"/>
      <c r="TJ837"/>
      <c r="TK837"/>
      <c r="TL837"/>
      <c r="TM837"/>
      <c r="TN837"/>
      <c r="TO837"/>
      <c r="TP837"/>
      <c r="TQ837"/>
      <c r="TR837"/>
      <c r="TS837"/>
      <c r="TT837"/>
      <c r="TU837"/>
      <c r="TV837"/>
      <c r="TW837"/>
      <c r="TX837"/>
      <c r="TY837"/>
      <c r="TZ837"/>
      <c r="UA837"/>
      <c r="UB837"/>
      <c r="UC837"/>
      <c r="UD837"/>
      <c r="UE837"/>
      <c r="UF837"/>
      <c r="UG837"/>
      <c r="UH837"/>
      <c r="UI837"/>
      <c r="UJ837"/>
      <c r="UK837"/>
      <c r="UL837"/>
      <c r="UM837"/>
      <c r="UN837"/>
      <c r="UO837"/>
      <c r="UP837"/>
      <c r="UQ837"/>
      <c r="UR837"/>
      <c r="US837"/>
      <c r="UT837"/>
      <c r="UU837"/>
      <c r="UV837"/>
      <c r="UW837"/>
      <c r="UX837"/>
      <c r="UY837"/>
      <c r="UZ837"/>
      <c r="VA837"/>
      <c r="VB837"/>
      <c r="VC837"/>
      <c r="VD837"/>
      <c r="VE837"/>
      <c r="VF837"/>
      <c r="VG837"/>
      <c r="VH837"/>
      <c r="VI837"/>
      <c r="VJ837"/>
      <c r="VK837"/>
      <c r="VL837"/>
      <c r="VM837"/>
      <c r="VN837"/>
      <c r="VO837"/>
      <c r="VP837"/>
      <c r="VQ837"/>
      <c r="VR837"/>
      <c r="VS837"/>
      <c r="VT837"/>
      <c r="VU837"/>
      <c r="VV837"/>
      <c r="VW837"/>
      <c r="VX837"/>
      <c r="VY837"/>
      <c r="VZ837"/>
      <c r="WA837"/>
      <c r="WB837"/>
      <c r="WC837"/>
      <c r="WD837"/>
      <c r="WE837"/>
      <c r="WF837"/>
      <c r="WG837"/>
      <c r="WH837"/>
      <c r="WI837"/>
      <c r="WJ837"/>
      <c r="WK837"/>
      <c r="WL837"/>
      <c r="WM837"/>
      <c r="WN837"/>
      <c r="WO837"/>
      <c r="WP837"/>
      <c r="WQ837"/>
      <c r="WR837"/>
      <c r="WS837"/>
      <c r="WT837"/>
      <c r="WU837"/>
      <c r="WV837"/>
      <c r="WW837"/>
      <c r="WX837"/>
      <c r="WY837"/>
      <c r="WZ837"/>
      <c r="XA837"/>
      <c r="XB837"/>
      <c r="XC837"/>
      <c r="XD837"/>
      <c r="XE837"/>
      <c r="XF837"/>
      <c r="XG837"/>
      <c r="XH837"/>
      <c r="XI837"/>
      <c r="XJ837"/>
      <c r="XK837"/>
      <c r="XL837"/>
      <c r="XM837"/>
      <c r="XN837"/>
      <c r="XO837"/>
      <c r="XP837"/>
      <c r="XQ837"/>
      <c r="XR837"/>
      <c r="XS837"/>
      <c r="XT837"/>
      <c r="XU837"/>
      <c r="XV837"/>
      <c r="XW837"/>
      <c r="XX837"/>
      <c r="XY837"/>
      <c r="XZ837"/>
      <c r="YA837"/>
      <c r="YB837"/>
      <c r="YC837"/>
      <c r="YD837"/>
      <c r="YE837"/>
      <c r="YF837"/>
      <c r="YG837"/>
      <c r="YH837"/>
      <c r="YI837"/>
      <c r="YJ837"/>
      <c r="YK837"/>
      <c r="YL837"/>
      <c r="YM837"/>
      <c r="YN837"/>
      <c r="YO837"/>
      <c r="YP837"/>
      <c r="YQ837"/>
      <c r="YR837"/>
      <c r="YS837"/>
      <c r="YT837"/>
      <c r="YU837"/>
      <c r="YV837"/>
      <c r="YW837"/>
      <c r="YX837"/>
      <c r="YY837"/>
      <c r="YZ837"/>
      <c r="ZA837"/>
      <c r="ZB837"/>
      <c r="ZC837"/>
      <c r="ZD837"/>
      <c r="ZE837"/>
      <c r="ZF837"/>
      <c r="ZG837"/>
      <c r="ZH837"/>
      <c r="ZI837"/>
      <c r="ZJ837"/>
      <c r="ZK837"/>
      <c r="ZL837"/>
      <c r="ZM837"/>
      <c r="ZN837"/>
      <c r="ZO837"/>
      <c r="ZP837"/>
      <c r="ZQ837"/>
      <c r="ZR837"/>
      <c r="ZS837"/>
      <c r="ZT837"/>
      <c r="ZU837"/>
      <c r="ZV837"/>
      <c r="ZW837"/>
      <c r="ZX837"/>
      <c r="ZY837"/>
      <c r="ZZ837"/>
      <c r="AAA837"/>
      <c r="AAB837"/>
      <c r="AAC837"/>
      <c r="AAD837"/>
      <c r="AAE837"/>
      <c r="AAF837"/>
      <c r="AAG837"/>
      <c r="AAH837"/>
      <c r="AAI837"/>
      <c r="AAJ837"/>
      <c r="AAK837"/>
      <c r="AAL837"/>
      <c r="AAM837"/>
      <c r="AAN837"/>
      <c r="AAO837"/>
      <c r="AAP837"/>
      <c r="AAQ837"/>
      <c r="AAR837"/>
      <c r="AAS837"/>
      <c r="AAT837"/>
      <c r="AAU837"/>
      <c r="AAV837"/>
      <c r="AAW837"/>
      <c r="AAX837"/>
      <c r="AAY837"/>
      <c r="AAZ837"/>
      <c r="ABA837"/>
      <c r="ABB837"/>
      <c r="ABC837"/>
      <c r="ABD837"/>
      <c r="ABE837"/>
      <c r="ABF837"/>
      <c r="ABG837"/>
      <c r="ABH837"/>
      <c r="ABI837"/>
      <c r="ABJ837"/>
      <c r="ABK837"/>
      <c r="ABL837"/>
      <c r="ABM837"/>
      <c r="ABN837"/>
      <c r="ABO837"/>
      <c r="ABP837"/>
      <c r="ABQ837"/>
      <c r="ABR837"/>
      <c r="ABS837"/>
      <c r="ABT837"/>
      <c r="ABU837"/>
      <c r="ABV837"/>
      <c r="ABW837"/>
      <c r="ABX837"/>
      <c r="ABY837"/>
    </row>
    <row r="838" spans="1:753" s="47" customFormat="1">
      <c r="A838" s="44">
        <v>99091</v>
      </c>
      <c r="B838" s="44"/>
      <c r="C838" s="45" t="s">
        <v>718</v>
      </c>
      <c r="D838" s="45"/>
      <c r="E838" s="45"/>
      <c r="F838" s="59">
        <v>14747</v>
      </c>
      <c r="G838" s="59"/>
      <c r="H838" s="59"/>
      <c r="I838" s="59">
        <v>2525</v>
      </c>
      <c r="J838" s="59"/>
      <c r="K838" s="59"/>
      <c r="L838" s="59">
        <v>360</v>
      </c>
      <c r="M838" s="59"/>
      <c r="N838" s="59"/>
      <c r="O838" s="59">
        <v>2404</v>
      </c>
      <c r="P838" s="59"/>
      <c r="Q838" s="59"/>
      <c r="R838" s="59">
        <v>9359</v>
      </c>
      <c r="S838" s="59"/>
      <c r="T838" s="59"/>
      <c r="U838" s="59">
        <v>14648</v>
      </c>
      <c r="V838" s="59"/>
      <c r="W838" s="60"/>
      <c r="X838" s="59"/>
      <c r="Y838" s="59">
        <v>0</v>
      </c>
      <c r="Z838" s="59"/>
      <c r="AA838" s="59"/>
      <c r="AB838" s="59">
        <v>0</v>
      </c>
      <c r="AC838" s="59"/>
      <c r="AD838" s="59"/>
      <c r="AE838" s="59">
        <v>0</v>
      </c>
      <c r="AF838" s="59"/>
      <c r="AG838" s="59"/>
      <c r="AH838" s="59">
        <v>0</v>
      </c>
      <c r="AI838" s="59"/>
      <c r="AJ838" s="59"/>
      <c r="AK838" s="59"/>
      <c r="AL838" s="59"/>
      <c r="AM838" s="59">
        <v>6569</v>
      </c>
      <c r="AN838" s="59"/>
      <c r="AO838" s="59"/>
      <c r="AP838" s="59">
        <v>3384</v>
      </c>
      <c r="AQ838" s="59"/>
      <c r="AR838" s="59"/>
      <c r="AS838" s="59">
        <v>9953</v>
      </c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  <c r="IV838"/>
      <c r="IW838"/>
      <c r="IX838"/>
      <c r="IY838"/>
      <c r="IZ838"/>
      <c r="JA838"/>
      <c r="JB838"/>
      <c r="JC838"/>
      <c r="JD838"/>
      <c r="JE838"/>
      <c r="JF838"/>
      <c r="JG838"/>
      <c r="JH838"/>
      <c r="JI838"/>
      <c r="JJ838"/>
      <c r="JK838"/>
      <c r="JL838"/>
      <c r="JM838"/>
      <c r="JN838"/>
      <c r="JO838"/>
      <c r="JP838"/>
      <c r="JQ838"/>
      <c r="JR838"/>
      <c r="JS838"/>
      <c r="JT838"/>
      <c r="JU838"/>
      <c r="JV838"/>
      <c r="JW838"/>
      <c r="JX838"/>
      <c r="JY838"/>
      <c r="JZ838"/>
      <c r="KA838"/>
      <c r="KB838"/>
      <c r="KC838"/>
      <c r="KD838"/>
      <c r="KE838"/>
      <c r="KF838"/>
      <c r="KG838"/>
      <c r="KH838"/>
      <c r="KI838"/>
      <c r="KJ838"/>
      <c r="KK838"/>
      <c r="KL838"/>
      <c r="KM838"/>
      <c r="KN838"/>
      <c r="KO838"/>
      <c r="KP838"/>
      <c r="KQ838"/>
      <c r="KR838"/>
      <c r="KS838"/>
      <c r="KT838"/>
      <c r="KU838"/>
      <c r="KV838"/>
      <c r="KW838"/>
      <c r="KX838"/>
      <c r="KY838"/>
      <c r="KZ838"/>
      <c r="LA838"/>
      <c r="LB838"/>
      <c r="LC838"/>
      <c r="LD838"/>
      <c r="LE838"/>
      <c r="LF838"/>
      <c r="LG838"/>
      <c r="LH838"/>
      <c r="LI838"/>
      <c r="LJ838"/>
      <c r="LK838"/>
      <c r="LL838"/>
      <c r="LM838"/>
      <c r="LN838"/>
      <c r="LO838"/>
      <c r="LP838"/>
      <c r="LQ838"/>
      <c r="LR838"/>
      <c r="LS838"/>
      <c r="LT838"/>
      <c r="LU838"/>
      <c r="LV838"/>
      <c r="LW838"/>
      <c r="LX838"/>
      <c r="LY838"/>
      <c r="LZ838"/>
      <c r="MA838"/>
      <c r="MB838"/>
      <c r="MC838"/>
      <c r="MD838"/>
      <c r="ME838"/>
      <c r="MF838"/>
      <c r="MG838"/>
      <c r="MH838"/>
      <c r="MI838"/>
      <c r="MJ838"/>
      <c r="MK838"/>
      <c r="ML838"/>
      <c r="MM838"/>
      <c r="MN838"/>
      <c r="MO838"/>
      <c r="MP838"/>
      <c r="MQ838"/>
      <c r="MR838"/>
      <c r="MS838"/>
      <c r="MT838"/>
      <c r="MU838"/>
      <c r="MV838"/>
      <c r="MW838"/>
      <c r="MX838"/>
      <c r="MY838"/>
      <c r="MZ838"/>
      <c r="NA838"/>
      <c r="NB838"/>
      <c r="NC838"/>
      <c r="ND838"/>
      <c r="NE838"/>
      <c r="NF838"/>
      <c r="NG838"/>
      <c r="NH838"/>
      <c r="NI838"/>
      <c r="NJ838"/>
      <c r="NK838"/>
      <c r="NL838"/>
      <c r="NM838"/>
      <c r="NN838"/>
      <c r="NO838"/>
      <c r="NP838"/>
      <c r="NQ838"/>
      <c r="NR838"/>
      <c r="NS838"/>
      <c r="NT838"/>
      <c r="NU838"/>
      <c r="NV838"/>
      <c r="NW838"/>
      <c r="NX838"/>
      <c r="NY838"/>
      <c r="NZ838"/>
      <c r="OA838"/>
      <c r="OB838"/>
      <c r="OC838"/>
      <c r="OD838"/>
      <c r="OE838"/>
      <c r="OF838"/>
      <c r="OG838"/>
      <c r="OH838"/>
      <c r="OI838"/>
      <c r="OJ838"/>
      <c r="OK838"/>
      <c r="OL838"/>
      <c r="OM838"/>
      <c r="ON838"/>
      <c r="OO838"/>
      <c r="OP838"/>
      <c r="OQ838"/>
      <c r="OR838"/>
      <c r="OS838"/>
      <c r="OT838"/>
      <c r="OU838"/>
      <c r="OV838"/>
      <c r="OW838"/>
      <c r="OX838"/>
      <c r="OY838"/>
      <c r="OZ838"/>
      <c r="PA838"/>
      <c r="PB838"/>
      <c r="PC838"/>
      <c r="PD838"/>
      <c r="PE838"/>
      <c r="PF838"/>
      <c r="PG838"/>
      <c r="PH838"/>
      <c r="PI838"/>
      <c r="PJ838"/>
      <c r="PK838"/>
      <c r="PL838"/>
      <c r="PM838"/>
      <c r="PN838"/>
      <c r="PO838"/>
      <c r="PP838"/>
      <c r="PQ838"/>
      <c r="PR838"/>
      <c r="PS838"/>
      <c r="PT838"/>
      <c r="PU838"/>
      <c r="PV838"/>
      <c r="PW838"/>
      <c r="PX838"/>
      <c r="PY838"/>
      <c r="PZ838"/>
      <c r="QA838"/>
      <c r="QB838"/>
      <c r="QC838"/>
      <c r="QD838"/>
      <c r="QE838"/>
      <c r="QF838"/>
      <c r="QG838"/>
      <c r="QH838"/>
      <c r="QI838"/>
      <c r="QJ838"/>
      <c r="QK838"/>
      <c r="QL838"/>
      <c r="QM838"/>
      <c r="QN838"/>
      <c r="QO838"/>
      <c r="QP838"/>
      <c r="QQ838"/>
      <c r="QR838"/>
      <c r="QS838"/>
      <c r="QT838"/>
      <c r="QU838"/>
      <c r="QV838"/>
      <c r="QW838"/>
      <c r="QX838"/>
      <c r="QY838"/>
      <c r="QZ838"/>
      <c r="RA838"/>
      <c r="RB838"/>
      <c r="RC838"/>
      <c r="RD838"/>
      <c r="RE838"/>
      <c r="RF838"/>
      <c r="RG838"/>
      <c r="RH838"/>
      <c r="RI838"/>
      <c r="RJ838"/>
      <c r="RK838"/>
      <c r="RL838"/>
      <c r="RM838"/>
      <c r="RN838"/>
      <c r="RO838"/>
      <c r="RP838"/>
      <c r="RQ838"/>
      <c r="RR838"/>
      <c r="RS838"/>
      <c r="RT838"/>
      <c r="RU838"/>
      <c r="RV838"/>
      <c r="RW838"/>
      <c r="RX838"/>
      <c r="RY838"/>
      <c r="RZ838"/>
      <c r="SA838"/>
      <c r="SB838"/>
      <c r="SC838"/>
      <c r="SD838"/>
      <c r="SE838"/>
      <c r="SF838"/>
      <c r="SG838"/>
      <c r="SH838"/>
      <c r="SI838"/>
      <c r="SJ838"/>
      <c r="SK838"/>
      <c r="SL838"/>
      <c r="SM838"/>
      <c r="SN838"/>
      <c r="SO838"/>
      <c r="SP838"/>
      <c r="SQ838"/>
      <c r="SR838"/>
      <c r="SS838"/>
      <c r="ST838"/>
      <c r="SU838"/>
      <c r="SV838"/>
      <c r="SW838"/>
      <c r="SX838"/>
      <c r="SY838"/>
      <c r="SZ838"/>
      <c r="TA838"/>
      <c r="TB838"/>
      <c r="TC838"/>
      <c r="TD838"/>
      <c r="TE838"/>
      <c r="TF838"/>
      <c r="TG838"/>
      <c r="TH838"/>
      <c r="TI838"/>
      <c r="TJ838"/>
      <c r="TK838"/>
      <c r="TL838"/>
      <c r="TM838"/>
      <c r="TN838"/>
      <c r="TO838"/>
      <c r="TP838"/>
      <c r="TQ838"/>
      <c r="TR838"/>
      <c r="TS838"/>
      <c r="TT838"/>
      <c r="TU838"/>
      <c r="TV838"/>
      <c r="TW838"/>
      <c r="TX838"/>
      <c r="TY838"/>
      <c r="TZ838"/>
      <c r="UA838"/>
      <c r="UB838"/>
      <c r="UC838"/>
      <c r="UD838"/>
      <c r="UE838"/>
      <c r="UF838"/>
      <c r="UG838"/>
      <c r="UH838"/>
      <c r="UI838"/>
      <c r="UJ838"/>
      <c r="UK838"/>
      <c r="UL838"/>
      <c r="UM838"/>
      <c r="UN838"/>
      <c r="UO838"/>
      <c r="UP838"/>
      <c r="UQ838"/>
      <c r="UR838"/>
      <c r="US838"/>
      <c r="UT838"/>
      <c r="UU838"/>
      <c r="UV838"/>
      <c r="UW838"/>
      <c r="UX838"/>
      <c r="UY838"/>
      <c r="UZ838"/>
      <c r="VA838"/>
      <c r="VB838"/>
      <c r="VC838"/>
      <c r="VD838"/>
      <c r="VE838"/>
      <c r="VF838"/>
      <c r="VG838"/>
      <c r="VH838"/>
      <c r="VI838"/>
      <c r="VJ838"/>
      <c r="VK838"/>
      <c r="VL838"/>
      <c r="VM838"/>
      <c r="VN838"/>
      <c r="VO838"/>
      <c r="VP838"/>
      <c r="VQ838"/>
      <c r="VR838"/>
      <c r="VS838"/>
      <c r="VT838"/>
      <c r="VU838"/>
      <c r="VV838"/>
      <c r="VW838"/>
      <c r="VX838"/>
      <c r="VY838"/>
      <c r="VZ838"/>
      <c r="WA838"/>
      <c r="WB838"/>
      <c r="WC838"/>
      <c r="WD838"/>
      <c r="WE838"/>
      <c r="WF838"/>
      <c r="WG838"/>
      <c r="WH838"/>
      <c r="WI838"/>
      <c r="WJ838"/>
      <c r="WK838"/>
      <c r="WL838"/>
      <c r="WM838"/>
      <c r="WN838"/>
      <c r="WO838"/>
      <c r="WP838"/>
      <c r="WQ838"/>
      <c r="WR838"/>
      <c r="WS838"/>
      <c r="WT838"/>
      <c r="WU838"/>
      <c r="WV838"/>
      <c r="WW838"/>
      <c r="WX838"/>
      <c r="WY838"/>
      <c r="WZ838"/>
      <c r="XA838"/>
      <c r="XB838"/>
      <c r="XC838"/>
      <c r="XD838"/>
      <c r="XE838"/>
      <c r="XF838"/>
      <c r="XG838"/>
      <c r="XH838"/>
      <c r="XI838"/>
      <c r="XJ838"/>
      <c r="XK838"/>
      <c r="XL838"/>
      <c r="XM838"/>
      <c r="XN838"/>
      <c r="XO838"/>
      <c r="XP838"/>
      <c r="XQ838"/>
      <c r="XR838"/>
      <c r="XS838"/>
      <c r="XT838"/>
      <c r="XU838"/>
      <c r="XV838"/>
      <c r="XW838"/>
      <c r="XX838"/>
      <c r="XY838"/>
      <c r="XZ838"/>
      <c r="YA838"/>
      <c r="YB838"/>
      <c r="YC838"/>
      <c r="YD838"/>
      <c r="YE838"/>
      <c r="YF838"/>
      <c r="YG838"/>
      <c r="YH838"/>
      <c r="YI838"/>
      <c r="YJ838"/>
      <c r="YK838"/>
      <c r="YL838"/>
      <c r="YM838"/>
      <c r="YN838"/>
      <c r="YO838"/>
      <c r="YP838"/>
      <c r="YQ838"/>
      <c r="YR838"/>
      <c r="YS838"/>
      <c r="YT838"/>
      <c r="YU838"/>
      <c r="YV838"/>
      <c r="YW838"/>
      <c r="YX838"/>
      <c r="YY838"/>
      <c r="YZ838"/>
      <c r="ZA838"/>
      <c r="ZB838"/>
      <c r="ZC838"/>
      <c r="ZD838"/>
      <c r="ZE838"/>
      <c r="ZF838"/>
      <c r="ZG838"/>
      <c r="ZH838"/>
      <c r="ZI838"/>
      <c r="ZJ838"/>
      <c r="ZK838"/>
      <c r="ZL838"/>
      <c r="ZM838"/>
      <c r="ZN838"/>
      <c r="ZO838"/>
      <c r="ZP838"/>
      <c r="ZQ838"/>
      <c r="ZR838"/>
      <c r="ZS838"/>
      <c r="ZT838"/>
      <c r="ZU838"/>
      <c r="ZV838"/>
      <c r="ZW838"/>
      <c r="ZX838"/>
      <c r="ZY838"/>
      <c r="ZZ838"/>
      <c r="AAA838"/>
      <c r="AAB838"/>
      <c r="AAC838"/>
      <c r="AAD838"/>
      <c r="AAE838"/>
      <c r="AAF838"/>
      <c r="AAG838"/>
      <c r="AAH838"/>
      <c r="AAI838"/>
      <c r="AAJ838"/>
      <c r="AAK838"/>
      <c r="AAL838"/>
      <c r="AAM838"/>
      <c r="AAN838"/>
      <c r="AAO838"/>
      <c r="AAP838"/>
      <c r="AAQ838"/>
      <c r="AAR838"/>
      <c r="AAS838"/>
      <c r="AAT838"/>
      <c r="AAU838"/>
      <c r="AAV838"/>
      <c r="AAW838"/>
      <c r="AAX838"/>
      <c r="AAY838"/>
      <c r="AAZ838"/>
      <c r="ABA838"/>
      <c r="ABB838"/>
      <c r="ABC838"/>
      <c r="ABD838"/>
      <c r="ABE838"/>
      <c r="ABF838"/>
      <c r="ABG838"/>
      <c r="ABH838"/>
      <c r="ABI838"/>
      <c r="ABJ838"/>
      <c r="ABK838"/>
      <c r="ABL838"/>
      <c r="ABM838"/>
      <c r="ABN838"/>
      <c r="ABO838"/>
      <c r="ABP838"/>
      <c r="ABQ838"/>
      <c r="ABR838"/>
      <c r="ABS838"/>
      <c r="ABT838"/>
      <c r="ABU838"/>
      <c r="ABV838"/>
      <c r="ABW838"/>
      <c r="ABX838"/>
      <c r="ABY838"/>
    </row>
    <row r="839" spans="1:753" s="47" customFormat="1">
      <c r="A839" s="44">
        <v>99101</v>
      </c>
      <c r="B839" s="44"/>
      <c r="C839" s="45" t="s">
        <v>719</v>
      </c>
      <c r="D839" s="45"/>
      <c r="E839" s="45"/>
      <c r="F839" s="59">
        <v>5794470</v>
      </c>
      <c r="G839" s="59"/>
      <c r="H839" s="59"/>
      <c r="I839" s="59">
        <v>992160</v>
      </c>
      <c r="J839" s="59"/>
      <c r="K839" s="59"/>
      <c r="L839" s="59">
        <v>141335</v>
      </c>
      <c r="M839" s="59"/>
      <c r="N839" s="59"/>
      <c r="O839" s="59">
        <v>944403</v>
      </c>
      <c r="P839" s="58"/>
      <c r="Q839" s="59"/>
      <c r="R839" s="59">
        <v>21629</v>
      </c>
      <c r="S839" s="59"/>
      <c r="T839" s="59"/>
      <c r="U839" s="59">
        <v>2099527</v>
      </c>
      <c r="V839" s="59"/>
      <c r="W839" s="60"/>
      <c r="X839" s="59"/>
      <c r="Y839" s="59">
        <v>0</v>
      </c>
      <c r="Z839" s="59"/>
      <c r="AA839" s="59"/>
      <c r="AB839" s="59">
        <v>0</v>
      </c>
      <c r="AC839" s="59"/>
      <c r="AD839" s="59"/>
      <c r="AE839" s="59">
        <v>146931</v>
      </c>
      <c r="AF839" s="59"/>
      <c r="AG839" s="59"/>
      <c r="AH839" s="59">
        <v>146931</v>
      </c>
      <c r="AI839" s="59"/>
      <c r="AJ839" s="59"/>
      <c r="AK839" s="59"/>
      <c r="AL839" s="59"/>
      <c r="AM839" s="59">
        <v>2581197</v>
      </c>
      <c r="AN839" s="59"/>
      <c r="AO839" s="59"/>
      <c r="AP839" s="59">
        <v>-33243</v>
      </c>
      <c r="AQ839" s="59"/>
      <c r="AR839" s="59"/>
      <c r="AS839" s="59">
        <v>2547954</v>
      </c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  <c r="IV839"/>
      <c r="IW839"/>
      <c r="IX839"/>
      <c r="IY839"/>
      <c r="IZ839"/>
      <c r="JA839"/>
      <c r="JB839"/>
      <c r="JC839"/>
      <c r="JD839"/>
      <c r="JE839"/>
      <c r="JF839"/>
      <c r="JG839"/>
      <c r="JH839"/>
      <c r="JI839"/>
      <c r="JJ839"/>
      <c r="JK839"/>
      <c r="JL839"/>
      <c r="JM839"/>
      <c r="JN839"/>
      <c r="JO839"/>
      <c r="JP839"/>
      <c r="JQ839"/>
      <c r="JR839"/>
      <c r="JS839"/>
      <c r="JT839"/>
      <c r="JU839"/>
      <c r="JV839"/>
      <c r="JW839"/>
      <c r="JX839"/>
      <c r="JY839"/>
      <c r="JZ839"/>
      <c r="KA839"/>
      <c r="KB839"/>
      <c r="KC839"/>
      <c r="KD839"/>
      <c r="KE839"/>
      <c r="KF839"/>
      <c r="KG839"/>
      <c r="KH839"/>
      <c r="KI839"/>
      <c r="KJ839"/>
      <c r="KK839"/>
      <c r="KL839"/>
      <c r="KM839"/>
      <c r="KN839"/>
      <c r="KO839"/>
      <c r="KP839"/>
      <c r="KQ839"/>
      <c r="KR839"/>
      <c r="KS839"/>
      <c r="KT839"/>
      <c r="KU839"/>
      <c r="KV839"/>
      <c r="KW839"/>
      <c r="KX839"/>
      <c r="KY839"/>
      <c r="KZ839"/>
      <c r="LA839"/>
      <c r="LB839"/>
      <c r="LC839"/>
      <c r="LD839"/>
      <c r="LE839"/>
      <c r="LF839"/>
      <c r="LG839"/>
      <c r="LH839"/>
      <c r="LI839"/>
      <c r="LJ839"/>
      <c r="LK839"/>
      <c r="LL839"/>
      <c r="LM839"/>
      <c r="LN839"/>
      <c r="LO839"/>
      <c r="LP839"/>
      <c r="LQ839"/>
      <c r="LR839"/>
      <c r="LS839"/>
      <c r="LT839"/>
      <c r="LU839"/>
      <c r="LV839"/>
      <c r="LW839"/>
      <c r="LX839"/>
      <c r="LY839"/>
      <c r="LZ839"/>
      <c r="MA839"/>
      <c r="MB839"/>
      <c r="MC839"/>
      <c r="MD839"/>
      <c r="ME839"/>
      <c r="MF839"/>
      <c r="MG839"/>
      <c r="MH839"/>
      <c r="MI839"/>
      <c r="MJ839"/>
      <c r="MK839"/>
      <c r="ML839"/>
      <c r="MM839"/>
      <c r="MN839"/>
      <c r="MO839"/>
      <c r="MP839"/>
      <c r="MQ839"/>
      <c r="MR839"/>
      <c r="MS839"/>
      <c r="MT839"/>
      <c r="MU839"/>
      <c r="MV839"/>
      <c r="MW839"/>
      <c r="MX839"/>
      <c r="MY839"/>
      <c r="MZ839"/>
      <c r="NA839"/>
      <c r="NB839"/>
      <c r="NC839"/>
      <c r="ND839"/>
      <c r="NE839"/>
      <c r="NF839"/>
      <c r="NG839"/>
      <c r="NH839"/>
      <c r="NI839"/>
      <c r="NJ839"/>
      <c r="NK839"/>
      <c r="NL839"/>
      <c r="NM839"/>
      <c r="NN839"/>
      <c r="NO839"/>
      <c r="NP839"/>
      <c r="NQ839"/>
      <c r="NR839"/>
      <c r="NS839"/>
      <c r="NT839"/>
      <c r="NU839"/>
      <c r="NV839"/>
      <c r="NW839"/>
      <c r="NX839"/>
      <c r="NY839"/>
      <c r="NZ839"/>
      <c r="OA839"/>
      <c r="OB839"/>
      <c r="OC839"/>
      <c r="OD839"/>
      <c r="OE839"/>
      <c r="OF839"/>
      <c r="OG839"/>
      <c r="OH839"/>
      <c r="OI839"/>
      <c r="OJ839"/>
      <c r="OK839"/>
      <c r="OL839"/>
      <c r="OM839"/>
      <c r="ON839"/>
      <c r="OO839"/>
      <c r="OP839"/>
      <c r="OQ839"/>
      <c r="OR839"/>
      <c r="OS839"/>
      <c r="OT839"/>
      <c r="OU839"/>
      <c r="OV839"/>
      <c r="OW839"/>
      <c r="OX839"/>
      <c r="OY839"/>
      <c r="OZ839"/>
      <c r="PA839"/>
      <c r="PB839"/>
      <c r="PC839"/>
      <c r="PD839"/>
      <c r="PE839"/>
      <c r="PF839"/>
      <c r="PG839"/>
      <c r="PH839"/>
      <c r="PI839"/>
      <c r="PJ839"/>
      <c r="PK839"/>
      <c r="PL839"/>
      <c r="PM839"/>
      <c r="PN839"/>
      <c r="PO839"/>
      <c r="PP839"/>
      <c r="PQ839"/>
      <c r="PR839"/>
      <c r="PS839"/>
      <c r="PT839"/>
      <c r="PU839"/>
      <c r="PV839"/>
      <c r="PW839"/>
      <c r="PX839"/>
      <c r="PY839"/>
      <c r="PZ839"/>
      <c r="QA839"/>
      <c r="QB839"/>
      <c r="QC839"/>
      <c r="QD839"/>
      <c r="QE839"/>
      <c r="QF839"/>
      <c r="QG839"/>
      <c r="QH839"/>
      <c r="QI839"/>
      <c r="QJ839"/>
      <c r="QK839"/>
      <c r="QL839"/>
      <c r="QM839"/>
      <c r="QN839"/>
      <c r="QO839"/>
      <c r="QP839"/>
      <c r="QQ839"/>
      <c r="QR839"/>
      <c r="QS839"/>
      <c r="QT839"/>
      <c r="QU839"/>
      <c r="QV839"/>
      <c r="QW839"/>
      <c r="QX839"/>
      <c r="QY839"/>
      <c r="QZ839"/>
      <c r="RA839"/>
      <c r="RB839"/>
      <c r="RC839"/>
      <c r="RD839"/>
      <c r="RE839"/>
      <c r="RF839"/>
      <c r="RG839"/>
      <c r="RH839"/>
      <c r="RI839"/>
      <c r="RJ839"/>
      <c r="RK839"/>
      <c r="RL839"/>
      <c r="RM839"/>
      <c r="RN839"/>
      <c r="RO839"/>
      <c r="RP839"/>
      <c r="RQ839"/>
      <c r="RR839"/>
      <c r="RS839"/>
      <c r="RT839"/>
      <c r="RU839"/>
      <c r="RV839"/>
      <c r="RW839"/>
      <c r="RX839"/>
      <c r="RY839"/>
      <c r="RZ839"/>
      <c r="SA839"/>
      <c r="SB839"/>
      <c r="SC839"/>
      <c r="SD839"/>
      <c r="SE839"/>
      <c r="SF839"/>
      <c r="SG839"/>
      <c r="SH839"/>
      <c r="SI839"/>
      <c r="SJ839"/>
      <c r="SK839"/>
      <c r="SL839"/>
      <c r="SM839"/>
      <c r="SN839"/>
      <c r="SO839"/>
      <c r="SP839"/>
      <c r="SQ839"/>
      <c r="SR839"/>
      <c r="SS839"/>
      <c r="ST839"/>
      <c r="SU839"/>
      <c r="SV839"/>
      <c r="SW839"/>
      <c r="SX839"/>
      <c r="SY839"/>
      <c r="SZ839"/>
      <c r="TA839"/>
      <c r="TB839"/>
      <c r="TC839"/>
      <c r="TD839"/>
      <c r="TE839"/>
      <c r="TF839"/>
      <c r="TG839"/>
      <c r="TH839"/>
      <c r="TI839"/>
      <c r="TJ839"/>
      <c r="TK839"/>
      <c r="TL839"/>
      <c r="TM839"/>
      <c r="TN839"/>
      <c r="TO839"/>
      <c r="TP839"/>
      <c r="TQ839"/>
      <c r="TR839"/>
      <c r="TS839"/>
      <c r="TT839"/>
      <c r="TU839"/>
      <c r="TV839"/>
      <c r="TW839"/>
      <c r="TX839"/>
      <c r="TY839"/>
      <c r="TZ839"/>
      <c r="UA839"/>
      <c r="UB839"/>
      <c r="UC839"/>
      <c r="UD839"/>
      <c r="UE839"/>
      <c r="UF839"/>
      <c r="UG839"/>
      <c r="UH839"/>
      <c r="UI839"/>
      <c r="UJ839"/>
      <c r="UK839"/>
      <c r="UL839"/>
      <c r="UM839"/>
      <c r="UN839"/>
      <c r="UO839"/>
      <c r="UP839"/>
      <c r="UQ839"/>
      <c r="UR839"/>
      <c r="US839"/>
      <c r="UT839"/>
      <c r="UU839"/>
      <c r="UV839"/>
      <c r="UW839"/>
      <c r="UX839"/>
      <c r="UY839"/>
      <c r="UZ839"/>
      <c r="VA839"/>
      <c r="VB839"/>
      <c r="VC839"/>
      <c r="VD839"/>
      <c r="VE839"/>
      <c r="VF839"/>
      <c r="VG839"/>
      <c r="VH839"/>
      <c r="VI839"/>
      <c r="VJ839"/>
      <c r="VK839"/>
      <c r="VL839"/>
      <c r="VM839"/>
      <c r="VN839"/>
      <c r="VO839"/>
      <c r="VP839"/>
      <c r="VQ839"/>
      <c r="VR839"/>
      <c r="VS839"/>
      <c r="VT839"/>
      <c r="VU839"/>
      <c r="VV839"/>
      <c r="VW839"/>
      <c r="VX839"/>
      <c r="VY839"/>
      <c r="VZ839"/>
      <c r="WA839"/>
      <c r="WB839"/>
      <c r="WC839"/>
      <c r="WD839"/>
      <c r="WE839"/>
      <c r="WF839"/>
      <c r="WG839"/>
      <c r="WH839"/>
      <c r="WI839"/>
      <c r="WJ839"/>
      <c r="WK839"/>
      <c r="WL839"/>
      <c r="WM839"/>
      <c r="WN839"/>
      <c r="WO839"/>
      <c r="WP839"/>
      <c r="WQ839"/>
      <c r="WR839"/>
      <c r="WS839"/>
      <c r="WT839"/>
      <c r="WU839"/>
      <c r="WV839"/>
      <c r="WW839"/>
      <c r="WX839"/>
      <c r="WY839"/>
      <c r="WZ839"/>
      <c r="XA839"/>
      <c r="XB839"/>
      <c r="XC839"/>
      <c r="XD839"/>
      <c r="XE839"/>
      <c r="XF839"/>
      <c r="XG839"/>
      <c r="XH839"/>
      <c r="XI839"/>
      <c r="XJ839"/>
      <c r="XK839"/>
      <c r="XL839"/>
      <c r="XM839"/>
      <c r="XN839"/>
      <c r="XO839"/>
      <c r="XP839"/>
      <c r="XQ839"/>
      <c r="XR839"/>
      <c r="XS839"/>
      <c r="XT839"/>
      <c r="XU839"/>
      <c r="XV839"/>
      <c r="XW839"/>
      <c r="XX839"/>
      <c r="XY839"/>
      <c r="XZ839"/>
      <c r="YA839"/>
      <c r="YB839"/>
      <c r="YC839"/>
      <c r="YD839"/>
      <c r="YE839"/>
      <c r="YF839"/>
      <c r="YG839"/>
      <c r="YH839"/>
      <c r="YI839"/>
      <c r="YJ839"/>
      <c r="YK839"/>
      <c r="YL839"/>
      <c r="YM839"/>
      <c r="YN839"/>
      <c r="YO839"/>
      <c r="YP839"/>
      <c r="YQ839"/>
      <c r="YR839"/>
      <c r="YS839"/>
      <c r="YT839"/>
      <c r="YU839"/>
      <c r="YV839"/>
      <c r="YW839"/>
      <c r="YX839"/>
      <c r="YY839"/>
      <c r="YZ839"/>
      <c r="ZA839"/>
      <c r="ZB839"/>
      <c r="ZC839"/>
      <c r="ZD839"/>
      <c r="ZE839"/>
      <c r="ZF839"/>
      <c r="ZG839"/>
      <c r="ZH839"/>
      <c r="ZI839"/>
      <c r="ZJ839"/>
      <c r="ZK839"/>
      <c r="ZL839"/>
      <c r="ZM839"/>
      <c r="ZN839"/>
      <c r="ZO839"/>
      <c r="ZP839"/>
      <c r="ZQ839"/>
      <c r="ZR839"/>
      <c r="ZS839"/>
      <c r="ZT839"/>
      <c r="ZU839"/>
      <c r="ZV839"/>
      <c r="ZW839"/>
      <c r="ZX839"/>
      <c r="ZY839"/>
      <c r="ZZ839"/>
      <c r="AAA839"/>
      <c r="AAB839"/>
      <c r="AAC839"/>
      <c r="AAD839"/>
      <c r="AAE839"/>
      <c r="AAF839"/>
      <c r="AAG839"/>
      <c r="AAH839"/>
      <c r="AAI839"/>
      <c r="AAJ839"/>
      <c r="AAK839"/>
      <c r="AAL839"/>
      <c r="AAM839"/>
      <c r="AAN839"/>
      <c r="AAO839"/>
      <c r="AAP839"/>
      <c r="AAQ839"/>
      <c r="AAR839"/>
      <c r="AAS839"/>
      <c r="AAT839"/>
      <c r="AAU839"/>
      <c r="AAV839"/>
      <c r="AAW839"/>
      <c r="AAX839"/>
      <c r="AAY839"/>
      <c r="AAZ839"/>
      <c r="ABA839"/>
      <c r="ABB839"/>
      <c r="ABC839"/>
      <c r="ABD839"/>
      <c r="ABE839"/>
      <c r="ABF839"/>
      <c r="ABG839"/>
      <c r="ABH839"/>
      <c r="ABI839"/>
      <c r="ABJ839"/>
      <c r="ABK839"/>
      <c r="ABL839"/>
      <c r="ABM839"/>
      <c r="ABN839"/>
      <c r="ABO839"/>
      <c r="ABP839"/>
      <c r="ABQ839"/>
      <c r="ABR839"/>
      <c r="ABS839"/>
      <c r="ABT839"/>
      <c r="ABU839"/>
      <c r="ABV839"/>
      <c r="ABW839"/>
      <c r="ABX839"/>
      <c r="ABY839"/>
    </row>
    <row r="840" spans="1:753" s="47" customFormat="1">
      <c r="A840" s="44">
        <v>99104</v>
      </c>
      <c r="B840" s="44"/>
      <c r="C840" s="45" t="s">
        <v>881</v>
      </c>
      <c r="D840" s="45"/>
      <c r="E840" s="45"/>
      <c r="F840" s="59">
        <v>89301</v>
      </c>
      <c r="G840" s="59"/>
      <c r="H840" s="59"/>
      <c r="I840" s="59">
        <v>15291</v>
      </c>
      <c r="J840" s="59"/>
      <c r="K840" s="59"/>
      <c r="L840" s="59">
        <v>2178</v>
      </c>
      <c r="M840" s="59"/>
      <c r="N840" s="59"/>
      <c r="O840" s="59">
        <v>14555</v>
      </c>
      <c r="P840" s="59"/>
      <c r="Q840" s="59"/>
      <c r="R840" s="59">
        <v>17421</v>
      </c>
      <c r="S840" s="59"/>
      <c r="T840" s="59"/>
      <c r="U840" s="59">
        <v>49445</v>
      </c>
      <c r="V840" s="59"/>
      <c r="W840" s="60"/>
      <c r="X840" s="59"/>
      <c r="Y840" s="59">
        <v>0</v>
      </c>
      <c r="Z840" s="59"/>
      <c r="AA840" s="59"/>
      <c r="AB840" s="59">
        <v>0</v>
      </c>
      <c r="AC840" s="59"/>
      <c r="AD840" s="59"/>
      <c r="AE840" s="59">
        <v>0</v>
      </c>
      <c r="AF840" s="59"/>
      <c r="AG840" s="59"/>
      <c r="AH840" s="59">
        <v>0</v>
      </c>
      <c r="AI840" s="59"/>
      <c r="AJ840" s="59"/>
      <c r="AK840" s="59"/>
      <c r="AL840" s="59"/>
      <c r="AM840" s="59">
        <v>39780</v>
      </c>
      <c r="AN840" s="59"/>
      <c r="AO840" s="59"/>
      <c r="AP840" s="59">
        <v>8370</v>
      </c>
      <c r="AQ840" s="59"/>
      <c r="AR840" s="59"/>
      <c r="AS840" s="59">
        <v>48150</v>
      </c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  <c r="IV840"/>
      <c r="IW840"/>
      <c r="IX840"/>
      <c r="IY840"/>
      <c r="IZ840"/>
      <c r="JA840"/>
      <c r="JB840"/>
      <c r="JC840"/>
      <c r="JD840"/>
      <c r="JE840"/>
      <c r="JF840"/>
      <c r="JG840"/>
      <c r="JH840"/>
      <c r="JI840"/>
      <c r="JJ840"/>
      <c r="JK840"/>
      <c r="JL840"/>
      <c r="JM840"/>
      <c r="JN840"/>
      <c r="JO840"/>
      <c r="JP840"/>
      <c r="JQ840"/>
      <c r="JR840"/>
      <c r="JS840"/>
      <c r="JT840"/>
      <c r="JU840"/>
      <c r="JV840"/>
      <c r="JW840"/>
      <c r="JX840"/>
      <c r="JY840"/>
      <c r="JZ840"/>
      <c r="KA840"/>
      <c r="KB840"/>
      <c r="KC840"/>
      <c r="KD840"/>
      <c r="KE840"/>
      <c r="KF840"/>
      <c r="KG840"/>
      <c r="KH840"/>
      <c r="KI840"/>
      <c r="KJ840"/>
      <c r="KK840"/>
      <c r="KL840"/>
      <c r="KM840"/>
      <c r="KN840"/>
      <c r="KO840"/>
      <c r="KP840"/>
      <c r="KQ840"/>
      <c r="KR840"/>
      <c r="KS840"/>
      <c r="KT840"/>
      <c r="KU840"/>
      <c r="KV840"/>
      <c r="KW840"/>
      <c r="KX840"/>
      <c r="KY840"/>
      <c r="KZ840"/>
      <c r="LA840"/>
      <c r="LB840"/>
      <c r="LC840"/>
      <c r="LD840"/>
      <c r="LE840"/>
      <c r="LF840"/>
      <c r="LG840"/>
      <c r="LH840"/>
      <c r="LI840"/>
      <c r="LJ840"/>
      <c r="LK840"/>
      <c r="LL840"/>
      <c r="LM840"/>
      <c r="LN840"/>
      <c r="LO840"/>
      <c r="LP840"/>
      <c r="LQ840"/>
      <c r="LR840"/>
      <c r="LS840"/>
      <c r="LT840"/>
      <c r="LU840"/>
      <c r="LV840"/>
      <c r="LW840"/>
      <c r="LX840"/>
      <c r="LY840"/>
      <c r="LZ840"/>
      <c r="MA840"/>
      <c r="MB840"/>
      <c r="MC840"/>
      <c r="MD840"/>
      <c r="ME840"/>
      <c r="MF840"/>
      <c r="MG840"/>
      <c r="MH840"/>
      <c r="MI840"/>
      <c r="MJ840"/>
      <c r="MK840"/>
      <c r="ML840"/>
      <c r="MM840"/>
      <c r="MN840"/>
      <c r="MO840"/>
      <c r="MP840"/>
      <c r="MQ840"/>
      <c r="MR840"/>
      <c r="MS840"/>
      <c r="MT840"/>
      <c r="MU840"/>
      <c r="MV840"/>
      <c r="MW840"/>
      <c r="MX840"/>
      <c r="MY840"/>
      <c r="MZ840"/>
      <c r="NA840"/>
      <c r="NB840"/>
      <c r="NC840"/>
      <c r="ND840"/>
      <c r="NE840"/>
      <c r="NF840"/>
      <c r="NG840"/>
      <c r="NH840"/>
      <c r="NI840"/>
      <c r="NJ840"/>
      <c r="NK840"/>
      <c r="NL840"/>
      <c r="NM840"/>
      <c r="NN840"/>
      <c r="NO840"/>
      <c r="NP840"/>
      <c r="NQ840"/>
      <c r="NR840"/>
      <c r="NS840"/>
      <c r="NT840"/>
      <c r="NU840"/>
      <c r="NV840"/>
      <c r="NW840"/>
      <c r="NX840"/>
      <c r="NY840"/>
      <c r="NZ840"/>
      <c r="OA840"/>
      <c r="OB840"/>
      <c r="OC840"/>
      <c r="OD840"/>
      <c r="OE840"/>
      <c r="OF840"/>
      <c r="OG840"/>
      <c r="OH840"/>
      <c r="OI840"/>
      <c r="OJ840"/>
      <c r="OK840"/>
      <c r="OL840"/>
      <c r="OM840"/>
      <c r="ON840"/>
      <c r="OO840"/>
      <c r="OP840"/>
      <c r="OQ840"/>
      <c r="OR840"/>
      <c r="OS840"/>
      <c r="OT840"/>
      <c r="OU840"/>
      <c r="OV840"/>
      <c r="OW840"/>
      <c r="OX840"/>
      <c r="OY840"/>
      <c r="OZ840"/>
      <c r="PA840"/>
      <c r="PB840"/>
      <c r="PC840"/>
      <c r="PD840"/>
      <c r="PE840"/>
      <c r="PF840"/>
      <c r="PG840"/>
      <c r="PH840"/>
      <c r="PI840"/>
      <c r="PJ840"/>
      <c r="PK840"/>
      <c r="PL840"/>
      <c r="PM840"/>
      <c r="PN840"/>
      <c r="PO840"/>
      <c r="PP840"/>
      <c r="PQ840"/>
      <c r="PR840"/>
      <c r="PS840"/>
      <c r="PT840"/>
      <c r="PU840"/>
      <c r="PV840"/>
      <c r="PW840"/>
      <c r="PX840"/>
      <c r="PY840"/>
      <c r="PZ840"/>
      <c r="QA840"/>
      <c r="QB840"/>
      <c r="QC840"/>
      <c r="QD840"/>
      <c r="QE840"/>
      <c r="QF840"/>
      <c r="QG840"/>
      <c r="QH840"/>
      <c r="QI840"/>
      <c r="QJ840"/>
      <c r="QK840"/>
      <c r="QL840"/>
      <c r="QM840"/>
      <c r="QN840"/>
      <c r="QO840"/>
      <c r="QP840"/>
      <c r="QQ840"/>
      <c r="QR840"/>
      <c r="QS840"/>
      <c r="QT840"/>
      <c r="QU840"/>
      <c r="QV840"/>
      <c r="QW840"/>
      <c r="QX840"/>
      <c r="QY840"/>
      <c r="QZ840"/>
      <c r="RA840"/>
      <c r="RB840"/>
      <c r="RC840"/>
      <c r="RD840"/>
      <c r="RE840"/>
      <c r="RF840"/>
      <c r="RG840"/>
      <c r="RH840"/>
      <c r="RI840"/>
      <c r="RJ840"/>
      <c r="RK840"/>
      <c r="RL840"/>
      <c r="RM840"/>
      <c r="RN840"/>
      <c r="RO840"/>
      <c r="RP840"/>
      <c r="RQ840"/>
      <c r="RR840"/>
      <c r="RS840"/>
      <c r="RT840"/>
      <c r="RU840"/>
      <c r="RV840"/>
      <c r="RW840"/>
      <c r="RX840"/>
      <c r="RY840"/>
      <c r="RZ840"/>
      <c r="SA840"/>
      <c r="SB840"/>
      <c r="SC840"/>
      <c r="SD840"/>
      <c r="SE840"/>
      <c r="SF840"/>
      <c r="SG840"/>
      <c r="SH840"/>
      <c r="SI840"/>
      <c r="SJ840"/>
      <c r="SK840"/>
      <c r="SL840"/>
      <c r="SM840"/>
      <c r="SN840"/>
      <c r="SO840"/>
      <c r="SP840"/>
      <c r="SQ840"/>
      <c r="SR840"/>
      <c r="SS840"/>
      <c r="ST840"/>
      <c r="SU840"/>
      <c r="SV840"/>
      <c r="SW840"/>
      <c r="SX840"/>
      <c r="SY840"/>
      <c r="SZ840"/>
      <c r="TA840"/>
      <c r="TB840"/>
      <c r="TC840"/>
      <c r="TD840"/>
      <c r="TE840"/>
      <c r="TF840"/>
      <c r="TG840"/>
      <c r="TH840"/>
      <c r="TI840"/>
      <c r="TJ840"/>
      <c r="TK840"/>
      <c r="TL840"/>
      <c r="TM840"/>
      <c r="TN840"/>
      <c r="TO840"/>
      <c r="TP840"/>
      <c r="TQ840"/>
      <c r="TR840"/>
      <c r="TS840"/>
      <c r="TT840"/>
      <c r="TU840"/>
      <c r="TV840"/>
      <c r="TW840"/>
      <c r="TX840"/>
      <c r="TY840"/>
      <c r="TZ840"/>
      <c r="UA840"/>
      <c r="UB840"/>
      <c r="UC840"/>
      <c r="UD840"/>
      <c r="UE840"/>
      <c r="UF840"/>
      <c r="UG840"/>
      <c r="UH840"/>
      <c r="UI840"/>
      <c r="UJ840"/>
      <c r="UK840"/>
      <c r="UL840"/>
      <c r="UM840"/>
      <c r="UN840"/>
      <c r="UO840"/>
      <c r="UP840"/>
      <c r="UQ840"/>
      <c r="UR840"/>
      <c r="US840"/>
      <c r="UT840"/>
      <c r="UU840"/>
      <c r="UV840"/>
      <c r="UW840"/>
      <c r="UX840"/>
      <c r="UY840"/>
      <c r="UZ840"/>
      <c r="VA840"/>
      <c r="VB840"/>
      <c r="VC840"/>
      <c r="VD840"/>
      <c r="VE840"/>
      <c r="VF840"/>
      <c r="VG840"/>
      <c r="VH840"/>
      <c r="VI840"/>
      <c r="VJ840"/>
      <c r="VK840"/>
      <c r="VL840"/>
      <c r="VM840"/>
      <c r="VN840"/>
      <c r="VO840"/>
      <c r="VP840"/>
      <c r="VQ840"/>
      <c r="VR840"/>
      <c r="VS840"/>
      <c r="VT840"/>
      <c r="VU840"/>
      <c r="VV840"/>
      <c r="VW840"/>
      <c r="VX840"/>
      <c r="VY840"/>
      <c r="VZ840"/>
      <c r="WA840"/>
      <c r="WB840"/>
      <c r="WC840"/>
      <c r="WD840"/>
      <c r="WE840"/>
      <c r="WF840"/>
      <c r="WG840"/>
      <c r="WH840"/>
      <c r="WI840"/>
      <c r="WJ840"/>
      <c r="WK840"/>
      <c r="WL840"/>
      <c r="WM840"/>
      <c r="WN840"/>
      <c r="WO840"/>
      <c r="WP840"/>
      <c r="WQ840"/>
      <c r="WR840"/>
      <c r="WS840"/>
      <c r="WT840"/>
      <c r="WU840"/>
      <c r="WV840"/>
      <c r="WW840"/>
      <c r="WX840"/>
      <c r="WY840"/>
      <c r="WZ840"/>
      <c r="XA840"/>
      <c r="XB840"/>
      <c r="XC840"/>
      <c r="XD840"/>
      <c r="XE840"/>
      <c r="XF840"/>
      <c r="XG840"/>
      <c r="XH840"/>
      <c r="XI840"/>
      <c r="XJ840"/>
      <c r="XK840"/>
      <c r="XL840"/>
      <c r="XM840"/>
      <c r="XN840"/>
      <c r="XO840"/>
      <c r="XP840"/>
      <c r="XQ840"/>
      <c r="XR840"/>
      <c r="XS840"/>
      <c r="XT840"/>
      <c r="XU840"/>
      <c r="XV840"/>
      <c r="XW840"/>
      <c r="XX840"/>
      <c r="XY840"/>
      <c r="XZ840"/>
      <c r="YA840"/>
      <c r="YB840"/>
      <c r="YC840"/>
      <c r="YD840"/>
      <c r="YE840"/>
      <c r="YF840"/>
      <c r="YG840"/>
      <c r="YH840"/>
      <c r="YI840"/>
      <c r="YJ840"/>
      <c r="YK840"/>
      <c r="YL840"/>
      <c r="YM840"/>
      <c r="YN840"/>
      <c r="YO840"/>
      <c r="YP840"/>
      <c r="YQ840"/>
      <c r="YR840"/>
      <c r="YS840"/>
      <c r="YT840"/>
      <c r="YU840"/>
      <c r="YV840"/>
      <c r="YW840"/>
      <c r="YX840"/>
      <c r="YY840"/>
      <c r="YZ840"/>
      <c r="ZA840"/>
      <c r="ZB840"/>
      <c r="ZC840"/>
      <c r="ZD840"/>
      <c r="ZE840"/>
      <c r="ZF840"/>
      <c r="ZG840"/>
      <c r="ZH840"/>
      <c r="ZI840"/>
      <c r="ZJ840"/>
      <c r="ZK840"/>
      <c r="ZL840"/>
      <c r="ZM840"/>
      <c r="ZN840"/>
      <c r="ZO840"/>
      <c r="ZP840"/>
      <c r="ZQ840"/>
      <c r="ZR840"/>
      <c r="ZS840"/>
      <c r="ZT840"/>
      <c r="ZU840"/>
      <c r="ZV840"/>
      <c r="ZW840"/>
      <c r="ZX840"/>
      <c r="ZY840"/>
      <c r="ZZ840"/>
      <c r="AAA840"/>
      <c r="AAB840"/>
      <c r="AAC840"/>
      <c r="AAD840"/>
      <c r="AAE840"/>
      <c r="AAF840"/>
      <c r="AAG840"/>
      <c r="AAH840"/>
      <c r="AAI840"/>
      <c r="AAJ840"/>
      <c r="AAK840"/>
      <c r="AAL840"/>
      <c r="AAM840"/>
      <c r="AAN840"/>
      <c r="AAO840"/>
      <c r="AAP840"/>
      <c r="AAQ840"/>
      <c r="AAR840"/>
      <c r="AAS840"/>
      <c r="AAT840"/>
      <c r="AAU840"/>
      <c r="AAV840"/>
      <c r="AAW840"/>
      <c r="AAX840"/>
      <c r="AAY840"/>
      <c r="AAZ840"/>
      <c r="ABA840"/>
      <c r="ABB840"/>
      <c r="ABC840"/>
      <c r="ABD840"/>
      <c r="ABE840"/>
      <c r="ABF840"/>
      <c r="ABG840"/>
      <c r="ABH840"/>
      <c r="ABI840"/>
      <c r="ABJ840"/>
      <c r="ABK840"/>
      <c r="ABL840"/>
      <c r="ABM840"/>
      <c r="ABN840"/>
      <c r="ABO840"/>
      <c r="ABP840"/>
      <c r="ABQ840"/>
      <c r="ABR840"/>
      <c r="ABS840"/>
      <c r="ABT840"/>
      <c r="ABU840"/>
      <c r="ABV840"/>
      <c r="ABW840"/>
      <c r="ABX840"/>
      <c r="ABY840"/>
    </row>
    <row r="841" spans="1:753" s="47" customFormat="1">
      <c r="A841" s="44">
        <v>99109</v>
      </c>
      <c r="B841" s="44"/>
      <c r="C841" s="45" t="s">
        <v>882</v>
      </c>
      <c r="D841" s="45"/>
      <c r="E841" s="45"/>
      <c r="F841" s="59">
        <v>319245</v>
      </c>
      <c r="G841" s="59"/>
      <c r="H841" s="59"/>
      <c r="I841" s="59">
        <v>54663</v>
      </c>
      <c r="J841" s="59"/>
      <c r="K841" s="59"/>
      <c r="L841" s="59">
        <v>7787</v>
      </c>
      <c r="M841" s="59"/>
      <c r="N841" s="59"/>
      <c r="O841" s="59">
        <v>52032</v>
      </c>
      <c r="P841" s="59"/>
      <c r="Q841" s="59"/>
      <c r="R841" s="59">
        <v>1517</v>
      </c>
      <c r="S841" s="59"/>
      <c r="T841" s="59"/>
      <c r="U841" s="59">
        <v>115999</v>
      </c>
      <c r="V841" s="59"/>
      <c r="W841" s="60"/>
      <c r="X841" s="59"/>
      <c r="Y841" s="59">
        <v>0</v>
      </c>
      <c r="Z841" s="59"/>
      <c r="AA841" s="59"/>
      <c r="AB841" s="59">
        <v>0</v>
      </c>
      <c r="AC841" s="59"/>
      <c r="AD841" s="59"/>
      <c r="AE841" s="59">
        <v>7073</v>
      </c>
      <c r="AF841" s="59"/>
      <c r="AG841" s="59"/>
      <c r="AH841" s="59">
        <v>7073</v>
      </c>
      <c r="AI841" s="59"/>
      <c r="AJ841" s="59"/>
      <c r="AK841" s="59"/>
      <c r="AL841" s="59"/>
      <c r="AM841" s="59">
        <v>142210</v>
      </c>
      <c r="AN841" s="59"/>
      <c r="AO841" s="59"/>
      <c r="AP841" s="59">
        <v>-2269</v>
      </c>
      <c r="AQ841" s="59"/>
      <c r="AR841" s="59"/>
      <c r="AS841" s="59">
        <v>139941</v>
      </c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  <c r="IW841"/>
      <c r="IX841"/>
      <c r="IY841"/>
      <c r="IZ841"/>
      <c r="JA841"/>
      <c r="JB841"/>
      <c r="JC841"/>
      <c r="JD841"/>
      <c r="JE841"/>
      <c r="JF841"/>
      <c r="JG841"/>
      <c r="JH841"/>
      <c r="JI841"/>
      <c r="JJ841"/>
      <c r="JK841"/>
      <c r="JL841"/>
      <c r="JM841"/>
      <c r="JN841"/>
      <c r="JO841"/>
      <c r="JP841"/>
      <c r="JQ841"/>
      <c r="JR841"/>
      <c r="JS841"/>
      <c r="JT841"/>
      <c r="JU841"/>
      <c r="JV841"/>
      <c r="JW841"/>
      <c r="JX841"/>
      <c r="JY841"/>
      <c r="JZ841"/>
      <c r="KA841"/>
      <c r="KB841"/>
      <c r="KC841"/>
      <c r="KD841"/>
      <c r="KE841"/>
      <c r="KF841"/>
      <c r="KG841"/>
      <c r="KH841"/>
      <c r="KI841"/>
      <c r="KJ841"/>
      <c r="KK841"/>
      <c r="KL841"/>
      <c r="KM841"/>
      <c r="KN841"/>
      <c r="KO841"/>
      <c r="KP841"/>
      <c r="KQ841"/>
      <c r="KR841"/>
      <c r="KS841"/>
      <c r="KT841"/>
      <c r="KU841"/>
      <c r="KV841"/>
      <c r="KW841"/>
      <c r="KX841"/>
      <c r="KY841"/>
      <c r="KZ841"/>
      <c r="LA841"/>
      <c r="LB841"/>
      <c r="LC841"/>
      <c r="LD841"/>
      <c r="LE841"/>
      <c r="LF841"/>
      <c r="LG841"/>
      <c r="LH841"/>
      <c r="LI841"/>
      <c r="LJ841"/>
      <c r="LK841"/>
      <c r="LL841"/>
      <c r="LM841"/>
      <c r="LN841"/>
      <c r="LO841"/>
      <c r="LP841"/>
      <c r="LQ841"/>
      <c r="LR841"/>
      <c r="LS841"/>
      <c r="LT841"/>
      <c r="LU841"/>
      <c r="LV841"/>
      <c r="LW841"/>
      <c r="LX841"/>
      <c r="LY841"/>
      <c r="LZ841"/>
      <c r="MA841"/>
      <c r="MB841"/>
      <c r="MC841"/>
      <c r="MD841"/>
      <c r="ME841"/>
      <c r="MF841"/>
      <c r="MG841"/>
      <c r="MH841"/>
      <c r="MI841"/>
      <c r="MJ841"/>
      <c r="MK841"/>
      <c r="ML841"/>
      <c r="MM841"/>
      <c r="MN841"/>
      <c r="MO841"/>
      <c r="MP841"/>
      <c r="MQ841"/>
      <c r="MR841"/>
      <c r="MS841"/>
      <c r="MT841"/>
      <c r="MU841"/>
      <c r="MV841"/>
      <c r="MW841"/>
      <c r="MX841"/>
      <c r="MY841"/>
      <c r="MZ841"/>
      <c r="NA841"/>
      <c r="NB841"/>
      <c r="NC841"/>
      <c r="ND841"/>
      <c r="NE841"/>
      <c r="NF841"/>
      <c r="NG841"/>
      <c r="NH841"/>
      <c r="NI841"/>
      <c r="NJ841"/>
      <c r="NK841"/>
      <c r="NL841"/>
      <c r="NM841"/>
      <c r="NN841"/>
      <c r="NO841"/>
      <c r="NP841"/>
      <c r="NQ841"/>
      <c r="NR841"/>
      <c r="NS841"/>
      <c r="NT841"/>
      <c r="NU841"/>
      <c r="NV841"/>
      <c r="NW841"/>
      <c r="NX841"/>
      <c r="NY841"/>
      <c r="NZ841"/>
      <c r="OA841"/>
      <c r="OB841"/>
      <c r="OC841"/>
      <c r="OD841"/>
      <c r="OE841"/>
      <c r="OF841"/>
      <c r="OG841"/>
      <c r="OH841"/>
      <c r="OI841"/>
      <c r="OJ841"/>
      <c r="OK841"/>
      <c r="OL841"/>
      <c r="OM841"/>
      <c r="ON841"/>
      <c r="OO841"/>
      <c r="OP841"/>
      <c r="OQ841"/>
      <c r="OR841"/>
      <c r="OS841"/>
      <c r="OT841"/>
      <c r="OU841"/>
      <c r="OV841"/>
      <c r="OW841"/>
      <c r="OX841"/>
      <c r="OY841"/>
      <c r="OZ841"/>
      <c r="PA841"/>
      <c r="PB841"/>
      <c r="PC841"/>
      <c r="PD841"/>
      <c r="PE841"/>
      <c r="PF841"/>
      <c r="PG841"/>
      <c r="PH841"/>
      <c r="PI841"/>
      <c r="PJ841"/>
      <c r="PK841"/>
      <c r="PL841"/>
      <c r="PM841"/>
      <c r="PN841"/>
      <c r="PO841"/>
      <c r="PP841"/>
      <c r="PQ841"/>
      <c r="PR841"/>
      <c r="PS841"/>
      <c r="PT841"/>
      <c r="PU841"/>
      <c r="PV841"/>
      <c r="PW841"/>
      <c r="PX841"/>
      <c r="PY841"/>
      <c r="PZ841"/>
      <c r="QA841"/>
      <c r="QB841"/>
      <c r="QC841"/>
      <c r="QD841"/>
      <c r="QE841"/>
      <c r="QF841"/>
      <c r="QG841"/>
      <c r="QH841"/>
      <c r="QI841"/>
      <c r="QJ841"/>
      <c r="QK841"/>
      <c r="QL841"/>
      <c r="QM841"/>
      <c r="QN841"/>
      <c r="QO841"/>
      <c r="QP841"/>
      <c r="QQ841"/>
      <c r="QR841"/>
      <c r="QS841"/>
      <c r="QT841"/>
      <c r="QU841"/>
      <c r="QV841"/>
      <c r="QW841"/>
      <c r="QX841"/>
      <c r="QY841"/>
      <c r="QZ841"/>
      <c r="RA841"/>
      <c r="RB841"/>
      <c r="RC841"/>
      <c r="RD841"/>
      <c r="RE841"/>
      <c r="RF841"/>
      <c r="RG841"/>
      <c r="RH841"/>
      <c r="RI841"/>
      <c r="RJ841"/>
      <c r="RK841"/>
      <c r="RL841"/>
      <c r="RM841"/>
      <c r="RN841"/>
      <c r="RO841"/>
      <c r="RP841"/>
      <c r="RQ841"/>
      <c r="RR841"/>
      <c r="RS841"/>
      <c r="RT841"/>
      <c r="RU841"/>
      <c r="RV841"/>
      <c r="RW841"/>
      <c r="RX841"/>
      <c r="RY841"/>
      <c r="RZ841"/>
      <c r="SA841"/>
      <c r="SB841"/>
      <c r="SC841"/>
      <c r="SD841"/>
      <c r="SE841"/>
      <c r="SF841"/>
      <c r="SG841"/>
      <c r="SH841"/>
      <c r="SI841"/>
      <c r="SJ841"/>
      <c r="SK841"/>
      <c r="SL841"/>
      <c r="SM841"/>
      <c r="SN841"/>
      <c r="SO841"/>
      <c r="SP841"/>
      <c r="SQ841"/>
      <c r="SR841"/>
      <c r="SS841"/>
      <c r="ST841"/>
      <c r="SU841"/>
      <c r="SV841"/>
      <c r="SW841"/>
      <c r="SX841"/>
      <c r="SY841"/>
      <c r="SZ841"/>
      <c r="TA841"/>
      <c r="TB841"/>
      <c r="TC841"/>
      <c r="TD841"/>
      <c r="TE841"/>
      <c r="TF841"/>
      <c r="TG841"/>
      <c r="TH841"/>
      <c r="TI841"/>
      <c r="TJ841"/>
      <c r="TK841"/>
      <c r="TL841"/>
      <c r="TM841"/>
      <c r="TN841"/>
      <c r="TO841"/>
      <c r="TP841"/>
      <c r="TQ841"/>
      <c r="TR841"/>
      <c r="TS841"/>
      <c r="TT841"/>
      <c r="TU841"/>
      <c r="TV841"/>
      <c r="TW841"/>
      <c r="TX841"/>
      <c r="TY841"/>
      <c r="TZ841"/>
      <c r="UA841"/>
      <c r="UB841"/>
      <c r="UC841"/>
      <c r="UD841"/>
      <c r="UE841"/>
      <c r="UF841"/>
      <c r="UG841"/>
      <c r="UH841"/>
      <c r="UI841"/>
      <c r="UJ841"/>
      <c r="UK841"/>
      <c r="UL841"/>
      <c r="UM841"/>
      <c r="UN841"/>
      <c r="UO841"/>
      <c r="UP841"/>
      <c r="UQ841"/>
      <c r="UR841"/>
      <c r="US841"/>
      <c r="UT841"/>
      <c r="UU841"/>
      <c r="UV841"/>
      <c r="UW841"/>
      <c r="UX841"/>
      <c r="UY841"/>
      <c r="UZ841"/>
      <c r="VA841"/>
      <c r="VB841"/>
      <c r="VC841"/>
      <c r="VD841"/>
      <c r="VE841"/>
      <c r="VF841"/>
      <c r="VG841"/>
      <c r="VH841"/>
      <c r="VI841"/>
      <c r="VJ841"/>
      <c r="VK841"/>
      <c r="VL841"/>
      <c r="VM841"/>
      <c r="VN841"/>
      <c r="VO841"/>
      <c r="VP841"/>
      <c r="VQ841"/>
      <c r="VR841"/>
      <c r="VS841"/>
      <c r="VT841"/>
      <c r="VU841"/>
      <c r="VV841"/>
      <c r="VW841"/>
      <c r="VX841"/>
      <c r="VY841"/>
      <c r="VZ841"/>
      <c r="WA841"/>
      <c r="WB841"/>
      <c r="WC841"/>
      <c r="WD841"/>
      <c r="WE841"/>
      <c r="WF841"/>
      <c r="WG841"/>
      <c r="WH841"/>
      <c r="WI841"/>
      <c r="WJ841"/>
      <c r="WK841"/>
      <c r="WL841"/>
      <c r="WM841"/>
      <c r="WN841"/>
      <c r="WO841"/>
      <c r="WP841"/>
      <c r="WQ841"/>
      <c r="WR841"/>
      <c r="WS841"/>
      <c r="WT841"/>
      <c r="WU841"/>
      <c r="WV841"/>
      <c r="WW841"/>
      <c r="WX841"/>
      <c r="WY841"/>
      <c r="WZ841"/>
      <c r="XA841"/>
      <c r="XB841"/>
      <c r="XC841"/>
      <c r="XD841"/>
      <c r="XE841"/>
      <c r="XF841"/>
      <c r="XG841"/>
      <c r="XH841"/>
      <c r="XI841"/>
      <c r="XJ841"/>
      <c r="XK841"/>
      <c r="XL841"/>
      <c r="XM841"/>
      <c r="XN841"/>
      <c r="XO841"/>
      <c r="XP841"/>
      <c r="XQ841"/>
      <c r="XR841"/>
      <c r="XS841"/>
      <c r="XT841"/>
      <c r="XU841"/>
      <c r="XV841"/>
      <c r="XW841"/>
      <c r="XX841"/>
      <c r="XY841"/>
      <c r="XZ841"/>
      <c r="YA841"/>
      <c r="YB841"/>
      <c r="YC841"/>
      <c r="YD841"/>
      <c r="YE841"/>
      <c r="YF841"/>
      <c r="YG841"/>
      <c r="YH841"/>
      <c r="YI841"/>
      <c r="YJ841"/>
      <c r="YK841"/>
      <c r="YL841"/>
      <c r="YM841"/>
      <c r="YN841"/>
      <c r="YO841"/>
      <c r="YP841"/>
      <c r="YQ841"/>
      <c r="YR841"/>
      <c r="YS841"/>
      <c r="YT841"/>
      <c r="YU841"/>
      <c r="YV841"/>
      <c r="YW841"/>
      <c r="YX841"/>
      <c r="YY841"/>
      <c r="YZ841"/>
      <c r="ZA841"/>
      <c r="ZB841"/>
      <c r="ZC841"/>
      <c r="ZD841"/>
      <c r="ZE841"/>
      <c r="ZF841"/>
      <c r="ZG841"/>
      <c r="ZH841"/>
      <c r="ZI841"/>
      <c r="ZJ841"/>
      <c r="ZK841"/>
      <c r="ZL841"/>
      <c r="ZM841"/>
      <c r="ZN841"/>
      <c r="ZO841"/>
      <c r="ZP841"/>
      <c r="ZQ841"/>
      <c r="ZR841"/>
      <c r="ZS841"/>
      <c r="ZT841"/>
      <c r="ZU841"/>
      <c r="ZV841"/>
      <c r="ZW841"/>
      <c r="ZX841"/>
      <c r="ZY841"/>
      <c r="ZZ841"/>
      <c r="AAA841"/>
      <c r="AAB841"/>
      <c r="AAC841"/>
      <c r="AAD841"/>
      <c r="AAE841"/>
      <c r="AAF841"/>
      <c r="AAG841"/>
      <c r="AAH841"/>
      <c r="AAI841"/>
      <c r="AAJ841"/>
      <c r="AAK841"/>
      <c r="AAL841"/>
      <c r="AAM841"/>
      <c r="AAN841"/>
      <c r="AAO841"/>
      <c r="AAP841"/>
      <c r="AAQ841"/>
      <c r="AAR841"/>
      <c r="AAS841"/>
      <c r="AAT841"/>
      <c r="AAU841"/>
      <c r="AAV841"/>
      <c r="AAW841"/>
      <c r="AAX841"/>
      <c r="AAY841"/>
      <c r="AAZ841"/>
      <c r="ABA841"/>
      <c r="ABB841"/>
      <c r="ABC841"/>
      <c r="ABD841"/>
      <c r="ABE841"/>
      <c r="ABF841"/>
      <c r="ABG841"/>
      <c r="ABH841"/>
      <c r="ABI841"/>
      <c r="ABJ841"/>
      <c r="ABK841"/>
      <c r="ABL841"/>
      <c r="ABM841"/>
      <c r="ABN841"/>
      <c r="ABO841"/>
      <c r="ABP841"/>
      <c r="ABQ841"/>
      <c r="ABR841"/>
      <c r="ABS841"/>
      <c r="ABT841"/>
      <c r="ABU841"/>
      <c r="ABV841"/>
      <c r="ABW841"/>
      <c r="ABX841"/>
      <c r="ABY841"/>
    </row>
    <row r="842" spans="1:753" s="47" customFormat="1">
      <c r="A842" s="44">
        <v>99110</v>
      </c>
      <c r="B842" s="44"/>
      <c r="C842" s="45" t="s">
        <v>720</v>
      </c>
      <c r="D842" s="45"/>
      <c r="E842" s="45"/>
      <c r="F842" s="59">
        <v>392433</v>
      </c>
      <c r="G842" s="59"/>
      <c r="H842" s="59"/>
      <c r="I842" s="59">
        <v>67195</v>
      </c>
      <c r="J842" s="59"/>
      <c r="K842" s="59"/>
      <c r="L842" s="59">
        <v>9572</v>
      </c>
      <c r="M842" s="59"/>
      <c r="N842" s="59"/>
      <c r="O842" s="59">
        <v>63960</v>
      </c>
      <c r="P842" s="59"/>
      <c r="Q842" s="59"/>
      <c r="R842" s="59">
        <v>56906</v>
      </c>
      <c r="S842" s="59"/>
      <c r="T842" s="59"/>
      <c r="U842" s="59">
        <v>197633</v>
      </c>
      <c r="V842" s="59"/>
      <c r="W842" s="60"/>
      <c r="X842" s="59"/>
      <c r="Y842" s="59">
        <v>0</v>
      </c>
      <c r="Z842" s="59"/>
      <c r="AA842" s="59"/>
      <c r="AB842" s="59">
        <v>0</v>
      </c>
      <c r="AC842" s="59"/>
      <c r="AD842" s="59"/>
      <c r="AE842" s="59">
        <v>0</v>
      </c>
      <c r="AF842" s="59"/>
      <c r="AG842" s="59"/>
      <c r="AH842" s="59">
        <v>0</v>
      </c>
      <c r="AI842" s="59"/>
      <c r="AJ842" s="59"/>
      <c r="AK842" s="59"/>
      <c r="AL842" s="59"/>
      <c r="AM842" s="59">
        <v>174813</v>
      </c>
      <c r="AN842" s="59"/>
      <c r="AO842" s="59"/>
      <c r="AP842" s="59">
        <v>33579</v>
      </c>
      <c r="AQ842" s="59"/>
      <c r="AR842" s="59"/>
      <c r="AS842" s="59">
        <v>208392</v>
      </c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  <c r="IW842"/>
      <c r="IX842"/>
      <c r="IY842"/>
      <c r="IZ842"/>
      <c r="JA842"/>
      <c r="JB842"/>
      <c r="JC842"/>
      <c r="JD842"/>
      <c r="JE842"/>
      <c r="JF842"/>
      <c r="JG842"/>
      <c r="JH842"/>
      <c r="JI842"/>
      <c r="JJ842"/>
      <c r="JK842"/>
      <c r="JL842"/>
      <c r="JM842"/>
      <c r="JN842"/>
      <c r="JO842"/>
      <c r="JP842"/>
      <c r="JQ842"/>
      <c r="JR842"/>
      <c r="JS842"/>
      <c r="JT842"/>
      <c r="JU842"/>
      <c r="JV842"/>
      <c r="JW842"/>
      <c r="JX842"/>
      <c r="JY842"/>
      <c r="JZ842"/>
      <c r="KA842"/>
      <c r="KB842"/>
      <c r="KC842"/>
      <c r="KD842"/>
      <c r="KE842"/>
      <c r="KF842"/>
      <c r="KG842"/>
      <c r="KH842"/>
      <c r="KI842"/>
      <c r="KJ842"/>
      <c r="KK842"/>
      <c r="KL842"/>
      <c r="KM842"/>
      <c r="KN842"/>
      <c r="KO842"/>
      <c r="KP842"/>
      <c r="KQ842"/>
      <c r="KR842"/>
      <c r="KS842"/>
      <c r="KT842"/>
      <c r="KU842"/>
      <c r="KV842"/>
      <c r="KW842"/>
      <c r="KX842"/>
      <c r="KY842"/>
      <c r="KZ842"/>
      <c r="LA842"/>
      <c r="LB842"/>
      <c r="LC842"/>
      <c r="LD842"/>
      <c r="LE842"/>
      <c r="LF842"/>
      <c r="LG842"/>
      <c r="LH842"/>
      <c r="LI842"/>
      <c r="LJ842"/>
      <c r="LK842"/>
      <c r="LL842"/>
      <c r="LM842"/>
      <c r="LN842"/>
      <c r="LO842"/>
      <c r="LP842"/>
      <c r="LQ842"/>
      <c r="LR842"/>
      <c r="LS842"/>
      <c r="LT842"/>
      <c r="LU842"/>
      <c r="LV842"/>
      <c r="LW842"/>
      <c r="LX842"/>
      <c r="LY842"/>
      <c r="LZ842"/>
      <c r="MA842"/>
      <c r="MB842"/>
      <c r="MC842"/>
      <c r="MD842"/>
      <c r="ME842"/>
      <c r="MF842"/>
      <c r="MG842"/>
      <c r="MH842"/>
      <c r="MI842"/>
      <c r="MJ842"/>
      <c r="MK842"/>
      <c r="ML842"/>
      <c r="MM842"/>
      <c r="MN842"/>
      <c r="MO842"/>
      <c r="MP842"/>
      <c r="MQ842"/>
      <c r="MR842"/>
      <c r="MS842"/>
      <c r="MT842"/>
      <c r="MU842"/>
      <c r="MV842"/>
      <c r="MW842"/>
      <c r="MX842"/>
      <c r="MY842"/>
      <c r="MZ842"/>
      <c r="NA842"/>
      <c r="NB842"/>
      <c r="NC842"/>
      <c r="ND842"/>
      <c r="NE842"/>
      <c r="NF842"/>
      <c r="NG842"/>
      <c r="NH842"/>
      <c r="NI842"/>
      <c r="NJ842"/>
      <c r="NK842"/>
      <c r="NL842"/>
      <c r="NM842"/>
      <c r="NN842"/>
      <c r="NO842"/>
      <c r="NP842"/>
      <c r="NQ842"/>
      <c r="NR842"/>
      <c r="NS842"/>
      <c r="NT842"/>
      <c r="NU842"/>
      <c r="NV842"/>
      <c r="NW842"/>
      <c r="NX842"/>
      <c r="NY842"/>
      <c r="NZ842"/>
      <c r="OA842"/>
      <c r="OB842"/>
      <c r="OC842"/>
      <c r="OD842"/>
      <c r="OE842"/>
      <c r="OF842"/>
      <c r="OG842"/>
      <c r="OH842"/>
      <c r="OI842"/>
      <c r="OJ842"/>
      <c r="OK842"/>
      <c r="OL842"/>
      <c r="OM842"/>
      <c r="ON842"/>
      <c r="OO842"/>
      <c r="OP842"/>
      <c r="OQ842"/>
      <c r="OR842"/>
      <c r="OS842"/>
      <c r="OT842"/>
      <c r="OU842"/>
      <c r="OV842"/>
      <c r="OW842"/>
      <c r="OX842"/>
      <c r="OY842"/>
      <c r="OZ842"/>
      <c r="PA842"/>
      <c r="PB842"/>
      <c r="PC842"/>
      <c r="PD842"/>
      <c r="PE842"/>
      <c r="PF842"/>
      <c r="PG842"/>
      <c r="PH842"/>
      <c r="PI842"/>
      <c r="PJ842"/>
      <c r="PK842"/>
      <c r="PL842"/>
      <c r="PM842"/>
      <c r="PN842"/>
      <c r="PO842"/>
      <c r="PP842"/>
      <c r="PQ842"/>
      <c r="PR842"/>
      <c r="PS842"/>
      <c r="PT842"/>
      <c r="PU842"/>
      <c r="PV842"/>
      <c r="PW842"/>
      <c r="PX842"/>
      <c r="PY842"/>
      <c r="PZ842"/>
      <c r="QA842"/>
      <c r="QB842"/>
      <c r="QC842"/>
      <c r="QD842"/>
      <c r="QE842"/>
      <c r="QF842"/>
      <c r="QG842"/>
      <c r="QH842"/>
      <c r="QI842"/>
      <c r="QJ842"/>
      <c r="QK842"/>
      <c r="QL842"/>
      <c r="QM842"/>
      <c r="QN842"/>
      <c r="QO842"/>
      <c r="QP842"/>
      <c r="QQ842"/>
      <c r="QR842"/>
      <c r="QS842"/>
      <c r="QT842"/>
      <c r="QU842"/>
      <c r="QV842"/>
      <c r="QW842"/>
      <c r="QX842"/>
      <c r="QY842"/>
      <c r="QZ842"/>
      <c r="RA842"/>
      <c r="RB842"/>
      <c r="RC842"/>
      <c r="RD842"/>
      <c r="RE842"/>
      <c r="RF842"/>
      <c r="RG842"/>
      <c r="RH842"/>
      <c r="RI842"/>
      <c r="RJ842"/>
      <c r="RK842"/>
      <c r="RL842"/>
      <c r="RM842"/>
      <c r="RN842"/>
      <c r="RO842"/>
      <c r="RP842"/>
      <c r="RQ842"/>
      <c r="RR842"/>
      <c r="RS842"/>
      <c r="RT842"/>
      <c r="RU842"/>
      <c r="RV842"/>
      <c r="RW842"/>
      <c r="RX842"/>
      <c r="RY842"/>
      <c r="RZ842"/>
      <c r="SA842"/>
      <c r="SB842"/>
      <c r="SC842"/>
      <c r="SD842"/>
      <c r="SE842"/>
      <c r="SF842"/>
      <c r="SG842"/>
      <c r="SH842"/>
      <c r="SI842"/>
      <c r="SJ842"/>
      <c r="SK842"/>
      <c r="SL842"/>
      <c r="SM842"/>
      <c r="SN842"/>
      <c r="SO842"/>
      <c r="SP842"/>
      <c r="SQ842"/>
      <c r="SR842"/>
      <c r="SS842"/>
      <c r="ST842"/>
      <c r="SU842"/>
      <c r="SV842"/>
      <c r="SW842"/>
      <c r="SX842"/>
      <c r="SY842"/>
      <c r="SZ842"/>
      <c r="TA842"/>
      <c r="TB842"/>
      <c r="TC842"/>
      <c r="TD842"/>
      <c r="TE842"/>
      <c r="TF842"/>
      <c r="TG842"/>
      <c r="TH842"/>
      <c r="TI842"/>
      <c r="TJ842"/>
      <c r="TK842"/>
      <c r="TL842"/>
      <c r="TM842"/>
      <c r="TN842"/>
      <c r="TO842"/>
      <c r="TP842"/>
      <c r="TQ842"/>
      <c r="TR842"/>
      <c r="TS842"/>
      <c r="TT842"/>
      <c r="TU842"/>
      <c r="TV842"/>
      <c r="TW842"/>
      <c r="TX842"/>
      <c r="TY842"/>
      <c r="TZ842"/>
      <c r="UA842"/>
      <c r="UB842"/>
      <c r="UC842"/>
      <c r="UD842"/>
      <c r="UE842"/>
      <c r="UF842"/>
      <c r="UG842"/>
      <c r="UH842"/>
      <c r="UI842"/>
      <c r="UJ842"/>
      <c r="UK842"/>
      <c r="UL842"/>
      <c r="UM842"/>
      <c r="UN842"/>
      <c r="UO842"/>
      <c r="UP842"/>
      <c r="UQ842"/>
      <c r="UR842"/>
      <c r="US842"/>
      <c r="UT842"/>
      <c r="UU842"/>
      <c r="UV842"/>
      <c r="UW842"/>
      <c r="UX842"/>
      <c r="UY842"/>
      <c r="UZ842"/>
      <c r="VA842"/>
      <c r="VB842"/>
      <c r="VC842"/>
      <c r="VD842"/>
      <c r="VE842"/>
      <c r="VF842"/>
      <c r="VG842"/>
      <c r="VH842"/>
      <c r="VI842"/>
      <c r="VJ842"/>
      <c r="VK842"/>
      <c r="VL842"/>
      <c r="VM842"/>
      <c r="VN842"/>
      <c r="VO842"/>
      <c r="VP842"/>
      <c r="VQ842"/>
      <c r="VR842"/>
      <c r="VS842"/>
      <c r="VT842"/>
      <c r="VU842"/>
      <c r="VV842"/>
      <c r="VW842"/>
      <c r="VX842"/>
      <c r="VY842"/>
      <c r="VZ842"/>
      <c r="WA842"/>
      <c r="WB842"/>
      <c r="WC842"/>
      <c r="WD842"/>
      <c r="WE842"/>
      <c r="WF842"/>
      <c r="WG842"/>
      <c r="WH842"/>
      <c r="WI842"/>
      <c r="WJ842"/>
      <c r="WK842"/>
      <c r="WL842"/>
      <c r="WM842"/>
      <c r="WN842"/>
      <c r="WO842"/>
      <c r="WP842"/>
      <c r="WQ842"/>
      <c r="WR842"/>
      <c r="WS842"/>
      <c r="WT842"/>
      <c r="WU842"/>
      <c r="WV842"/>
      <c r="WW842"/>
      <c r="WX842"/>
      <c r="WY842"/>
      <c r="WZ842"/>
      <c r="XA842"/>
      <c r="XB842"/>
      <c r="XC842"/>
      <c r="XD842"/>
      <c r="XE842"/>
      <c r="XF842"/>
      <c r="XG842"/>
      <c r="XH842"/>
      <c r="XI842"/>
      <c r="XJ842"/>
      <c r="XK842"/>
      <c r="XL842"/>
      <c r="XM842"/>
      <c r="XN842"/>
      <c r="XO842"/>
      <c r="XP842"/>
      <c r="XQ842"/>
      <c r="XR842"/>
      <c r="XS842"/>
      <c r="XT842"/>
      <c r="XU842"/>
      <c r="XV842"/>
      <c r="XW842"/>
      <c r="XX842"/>
      <c r="XY842"/>
      <c r="XZ842"/>
      <c r="YA842"/>
      <c r="YB842"/>
      <c r="YC842"/>
      <c r="YD842"/>
      <c r="YE842"/>
      <c r="YF842"/>
      <c r="YG842"/>
      <c r="YH842"/>
      <c r="YI842"/>
      <c r="YJ842"/>
      <c r="YK842"/>
      <c r="YL842"/>
      <c r="YM842"/>
      <c r="YN842"/>
      <c r="YO842"/>
      <c r="YP842"/>
      <c r="YQ842"/>
      <c r="YR842"/>
      <c r="YS842"/>
      <c r="YT842"/>
      <c r="YU842"/>
      <c r="YV842"/>
      <c r="YW842"/>
      <c r="YX842"/>
      <c r="YY842"/>
      <c r="YZ842"/>
      <c r="ZA842"/>
      <c r="ZB842"/>
      <c r="ZC842"/>
      <c r="ZD842"/>
      <c r="ZE842"/>
      <c r="ZF842"/>
      <c r="ZG842"/>
      <c r="ZH842"/>
      <c r="ZI842"/>
      <c r="ZJ842"/>
      <c r="ZK842"/>
      <c r="ZL842"/>
      <c r="ZM842"/>
      <c r="ZN842"/>
      <c r="ZO842"/>
      <c r="ZP842"/>
      <c r="ZQ842"/>
      <c r="ZR842"/>
      <c r="ZS842"/>
      <c r="ZT842"/>
      <c r="ZU842"/>
      <c r="ZV842"/>
      <c r="ZW842"/>
      <c r="ZX842"/>
      <c r="ZY842"/>
      <c r="ZZ842"/>
      <c r="AAA842"/>
      <c r="AAB842"/>
      <c r="AAC842"/>
      <c r="AAD842"/>
      <c r="AAE842"/>
      <c r="AAF842"/>
      <c r="AAG842"/>
      <c r="AAH842"/>
      <c r="AAI842"/>
      <c r="AAJ842"/>
      <c r="AAK842"/>
      <c r="AAL842"/>
      <c r="AAM842"/>
      <c r="AAN842"/>
      <c r="AAO842"/>
      <c r="AAP842"/>
      <c r="AAQ842"/>
      <c r="AAR842"/>
      <c r="AAS842"/>
      <c r="AAT842"/>
      <c r="AAU842"/>
      <c r="AAV842"/>
      <c r="AAW842"/>
      <c r="AAX842"/>
      <c r="AAY842"/>
      <c r="AAZ842"/>
      <c r="ABA842"/>
      <c r="ABB842"/>
      <c r="ABC842"/>
      <c r="ABD842"/>
      <c r="ABE842"/>
      <c r="ABF842"/>
      <c r="ABG842"/>
      <c r="ABH842"/>
      <c r="ABI842"/>
      <c r="ABJ842"/>
      <c r="ABK842"/>
      <c r="ABL842"/>
      <c r="ABM842"/>
      <c r="ABN842"/>
      <c r="ABO842"/>
      <c r="ABP842"/>
      <c r="ABQ842"/>
      <c r="ABR842"/>
      <c r="ABS842"/>
      <c r="ABT842"/>
      <c r="ABU842"/>
      <c r="ABV842"/>
      <c r="ABW842"/>
      <c r="ABX842"/>
      <c r="ABY842"/>
    </row>
    <row r="843" spans="1:753">
      <c r="A843" s="48">
        <v>99111</v>
      </c>
      <c r="B843" s="48"/>
      <c r="C843" s="49" t="s">
        <v>721</v>
      </c>
      <c r="D843" s="49"/>
      <c r="E843" s="49"/>
      <c r="F843" s="60">
        <v>3567950</v>
      </c>
      <c r="G843" s="60"/>
      <c r="H843" s="60"/>
      <c r="I843" s="60">
        <v>610923</v>
      </c>
      <c r="J843" s="60"/>
      <c r="K843" s="60"/>
      <c r="L843" s="60">
        <v>87027</v>
      </c>
      <c r="M843" s="60"/>
      <c r="N843" s="60"/>
      <c r="O843" s="60">
        <v>581517</v>
      </c>
      <c r="P843" s="60"/>
      <c r="Q843" s="60"/>
      <c r="R843" s="60">
        <v>0</v>
      </c>
      <c r="S843" s="60"/>
      <c r="T843" s="60"/>
      <c r="U843" s="60">
        <v>1279467</v>
      </c>
      <c r="V843" s="60"/>
      <c r="W843" s="60"/>
      <c r="X843" s="60"/>
      <c r="Y843" s="60">
        <v>0</v>
      </c>
      <c r="Z843" s="60"/>
      <c r="AA843" s="60"/>
      <c r="AB843" s="60">
        <v>0</v>
      </c>
      <c r="AC843" s="60"/>
      <c r="AD843" s="60"/>
      <c r="AE843" s="60">
        <v>65270</v>
      </c>
      <c r="AF843" s="60"/>
      <c r="AG843" s="60"/>
      <c r="AH843" s="60">
        <v>65270</v>
      </c>
      <c r="AI843" s="60"/>
      <c r="AJ843" s="60"/>
      <c r="AK843" s="60"/>
      <c r="AL843" s="60"/>
      <c r="AM843" s="60">
        <v>1589374</v>
      </c>
      <c r="AN843" s="60"/>
      <c r="AO843" s="60"/>
      <c r="AP843" s="60">
        <v>-52514</v>
      </c>
      <c r="AQ843" s="60"/>
      <c r="AR843" s="60"/>
      <c r="AS843" s="60">
        <v>1536860</v>
      </c>
    </row>
    <row r="844" spans="1:753">
      <c r="A844" s="48">
        <v>99201</v>
      </c>
      <c r="B844" s="48"/>
      <c r="C844" s="49" t="s">
        <v>722</v>
      </c>
      <c r="D844" s="49"/>
      <c r="E844" s="49"/>
      <c r="F844" s="60">
        <v>96358671</v>
      </c>
      <c r="G844" s="60"/>
      <c r="H844" s="60"/>
      <c r="I844" s="60">
        <v>16499045</v>
      </c>
      <c r="J844" s="60"/>
      <c r="K844" s="60"/>
      <c r="L844" s="60">
        <v>2350323</v>
      </c>
      <c r="M844" s="60"/>
      <c r="N844" s="60"/>
      <c r="O844" s="60">
        <v>15704866</v>
      </c>
      <c r="P844" s="60"/>
      <c r="Q844" s="60"/>
      <c r="R844" s="60">
        <v>1453972</v>
      </c>
      <c r="S844" s="60"/>
      <c r="T844" s="60"/>
      <c r="U844" s="60">
        <v>36008206</v>
      </c>
      <c r="V844" s="60"/>
      <c r="W844" s="60"/>
      <c r="X844" s="60"/>
      <c r="Y844" s="60">
        <v>0</v>
      </c>
      <c r="Z844" s="60"/>
      <c r="AA844" s="60"/>
      <c r="AB844" s="60">
        <v>0</v>
      </c>
      <c r="AC844" s="60"/>
      <c r="AD844" s="60"/>
      <c r="AE844" s="60">
        <v>0</v>
      </c>
      <c r="AF844" s="60"/>
      <c r="AG844" s="60"/>
      <c r="AH844" s="60">
        <v>0</v>
      </c>
      <c r="AI844" s="60"/>
      <c r="AJ844" s="60"/>
      <c r="AK844" s="60"/>
      <c r="AL844" s="60"/>
      <c r="AM844" s="60">
        <v>42923810</v>
      </c>
      <c r="AN844" s="60"/>
      <c r="AO844" s="60"/>
      <c r="AP844" s="60">
        <v>748620</v>
      </c>
      <c r="AQ844" s="60"/>
      <c r="AR844" s="60"/>
      <c r="AS844" s="60">
        <v>43672430</v>
      </c>
    </row>
    <row r="845" spans="1:753">
      <c r="A845" s="48">
        <v>99202</v>
      </c>
      <c r="B845" s="48"/>
      <c r="C845" s="49" t="s">
        <v>723</v>
      </c>
      <c r="D845" s="49"/>
      <c r="E845" s="49"/>
      <c r="F845" s="60">
        <v>7734517</v>
      </c>
      <c r="G845" s="60"/>
      <c r="H845" s="60"/>
      <c r="I845" s="60">
        <v>1324345</v>
      </c>
      <c r="J845" s="60"/>
      <c r="K845" s="60"/>
      <c r="L845" s="60">
        <v>188655</v>
      </c>
      <c r="M845" s="60"/>
      <c r="N845" s="60"/>
      <c r="O845" s="60">
        <v>1260598</v>
      </c>
      <c r="P845" s="60"/>
      <c r="Q845" s="60"/>
      <c r="R845" s="60">
        <v>0</v>
      </c>
      <c r="S845" s="60"/>
      <c r="T845" s="60"/>
      <c r="U845" s="60">
        <v>2773598</v>
      </c>
      <c r="V845" s="60"/>
      <c r="W845" s="60"/>
      <c r="X845" s="60"/>
      <c r="Y845" s="60">
        <v>0</v>
      </c>
      <c r="Z845" s="60"/>
      <c r="AA845" s="60"/>
      <c r="AB845" s="60">
        <v>0</v>
      </c>
      <c r="AC845" s="60"/>
      <c r="AD845" s="60"/>
      <c r="AE845" s="60">
        <v>63886</v>
      </c>
      <c r="AF845" s="60"/>
      <c r="AG845" s="60"/>
      <c r="AH845" s="60">
        <v>63886</v>
      </c>
      <c r="AI845" s="60"/>
      <c r="AJ845" s="60"/>
      <c r="AK845" s="60"/>
      <c r="AL845" s="60"/>
      <c r="AM845" s="60">
        <v>3445408</v>
      </c>
      <c r="AN845" s="60"/>
      <c r="AO845" s="60"/>
      <c r="AP845" s="60">
        <v>-61035</v>
      </c>
      <c r="AQ845" s="60"/>
      <c r="AR845" s="60"/>
      <c r="AS845" s="60">
        <v>3384373</v>
      </c>
    </row>
    <row r="846" spans="1:753" s="34" customFormat="1">
      <c r="A846" s="48">
        <v>99203</v>
      </c>
      <c r="B846" s="48"/>
      <c r="C846" s="49" t="s">
        <v>724</v>
      </c>
      <c r="D846" s="49"/>
      <c r="E846" s="49"/>
      <c r="F846" s="61">
        <v>960738</v>
      </c>
      <c r="G846" s="61"/>
      <c r="H846" s="61"/>
      <c r="I846" s="61">
        <v>164503</v>
      </c>
      <c r="J846" s="61"/>
      <c r="K846" s="61"/>
      <c r="L846" s="61">
        <v>23433</v>
      </c>
      <c r="M846" s="61"/>
      <c r="N846" s="61"/>
      <c r="O846" s="61">
        <v>156584</v>
      </c>
      <c r="P846" s="61"/>
      <c r="Q846" s="61"/>
      <c r="R846" s="61">
        <v>38620</v>
      </c>
      <c r="S846" s="61"/>
      <c r="T846" s="61"/>
      <c r="U846" s="61">
        <v>383140</v>
      </c>
      <c r="V846" s="61"/>
      <c r="W846" s="61"/>
      <c r="X846" s="61"/>
      <c r="Y846" s="61">
        <v>0</v>
      </c>
      <c r="Z846" s="61"/>
      <c r="AA846" s="61"/>
      <c r="AB846" s="61">
        <v>0</v>
      </c>
      <c r="AC846" s="61"/>
      <c r="AD846" s="61"/>
      <c r="AE846" s="61">
        <v>18355</v>
      </c>
      <c r="AF846" s="61"/>
      <c r="AG846" s="61"/>
      <c r="AH846" s="61">
        <v>18355</v>
      </c>
      <c r="AI846" s="61"/>
      <c r="AJ846" s="61"/>
      <c r="AK846" s="61"/>
      <c r="AL846" s="61"/>
      <c r="AM846" s="61">
        <v>427969</v>
      </c>
      <c r="AN846" s="61"/>
      <c r="AO846" s="61"/>
      <c r="AP846" s="61">
        <v>5343</v>
      </c>
      <c r="AQ846" s="61"/>
      <c r="AR846" s="61"/>
      <c r="AS846" s="61">
        <v>433312</v>
      </c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  <c r="IU846"/>
      <c r="IV846"/>
      <c r="IW846"/>
      <c r="IX846"/>
      <c r="IY846"/>
      <c r="IZ846"/>
      <c r="JA846"/>
      <c r="JB846"/>
      <c r="JC846"/>
      <c r="JD846"/>
      <c r="JE846"/>
      <c r="JF846"/>
      <c r="JG846"/>
      <c r="JH846"/>
      <c r="JI846"/>
      <c r="JJ846"/>
      <c r="JK846"/>
      <c r="JL846"/>
      <c r="JM846"/>
      <c r="JN846"/>
      <c r="JO846"/>
      <c r="JP846"/>
      <c r="JQ846"/>
      <c r="JR846"/>
      <c r="JS846"/>
      <c r="JT846"/>
      <c r="JU846"/>
      <c r="JV846"/>
      <c r="JW846"/>
      <c r="JX846"/>
      <c r="JY846"/>
      <c r="JZ846"/>
      <c r="KA846"/>
      <c r="KB846"/>
      <c r="KC846"/>
      <c r="KD846"/>
      <c r="KE846"/>
      <c r="KF846"/>
      <c r="KG846"/>
      <c r="KH846"/>
      <c r="KI846"/>
      <c r="KJ846"/>
      <c r="KK846"/>
      <c r="KL846"/>
      <c r="KM846"/>
      <c r="KN846"/>
      <c r="KO846"/>
      <c r="KP846"/>
      <c r="KQ846"/>
      <c r="KR846"/>
      <c r="KS846"/>
      <c r="KT846"/>
      <c r="KU846"/>
      <c r="KV846"/>
      <c r="KW846"/>
      <c r="KX846"/>
      <c r="KY846"/>
      <c r="KZ846"/>
      <c r="LA846"/>
      <c r="LB846"/>
      <c r="LC846"/>
      <c r="LD846"/>
      <c r="LE846"/>
      <c r="LF846"/>
      <c r="LG846"/>
      <c r="LH846"/>
      <c r="LI846"/>
      <c r="LJ846"/>
      <c r="LK846"/>
      <c r="LL846"/>
      <c r="LM846"/>
      <c r="LN846"/>
      <c r="LO846"/>
      <c r="LP846"/>
      <c r="LQ846"/>
      <c r="LR846"/>
      <c r="LS846"/>
      <c r="LT846"/>
      <c r="LU846"/>
      <c r="LV846"/>
      <c r="LW846"/>
      <c r="LX846"/>
      <c r="LY846"/>
      <c r="LZ846"/>
      <c r="MA846"/>
      <c r="MB846"/>
      <c r="MC846"/>
      <c r="MD846"/>
      <c r="ME846"/>
      <c r="MF846"/>
      <c r="MG846"/>
      <c r="MH846"/>
      <c r="MI846"/>
      <c r="MJ846"/>
      <c r="MK846"/>
      <c r="ML846"/>
      <c r="MM846"/>
      <c r="MN846"/>
      <c r="MO846"/>
      <c r="MP846"/>
      <c r="MQ846"/>
      <c r="MR846"/>
      <c r="MS846"/>
      <c r="MT846"/>
      <c r="MU846"/>
      <c r="MV846"/>
      <c r="MW846"/>
      <c r="MX846"/>
      <c r="MY846"/>
      <c r="MZ846"/>
      <c r="NA846"/>
      <c r="NB846"/>
      <c r="NC846"/>
      <c r="ND846"/>
      <c r="NE846"/>
      <c r="NF846"/>
      <c r="NG846"/>
      <c r="NH846"/>
      <c r="NI846"/>
      <c r="NJ846"/>
      <c r="NK846"/>
      <c r="NL846"/>
      <c r="NM846"/>
      <c r="NN846"/>
      <c r="NO846"/>
      <c r="NP846"/>
      <c r="NQ846"/>
      <c r="NR846"/>
      <c r="NS846"/>
      <c r="NT846"/>
      <c r="NU846"/>
      <c r="NV846"/>
      <c r="NW846"/>
      <c r="NX846"/>
      <c r="NY846"/>
      <c r="NZ846"/>
      <c r="OA846"/>
      <c r="OB846"/>
      <c r="OC846"/>
      <c r="OD846"/>
      <c r="OE846"/>
      <c r="OF846"/>
      <c r="OG846"/>
      <c r="OH846"/>
      <c r="OI846"/>
      <c r="OJ846"/>
      <c r="OK846"/>
      <c r="OL846"/>
      <c r="OM846"/>
      <c r="ON846"/>
      <c r="OO846"/>
      <c r="OP846"/>
      <c r="OQ846"/>
      <c r="OR846"/>
      <c r="OS846"/>
      <c r="OT846"/>
      <c r="OU846"/>
      <c r="OV846"/>
      <c r="OW846"/>
      <c r="OX846"/>
      <c r="OY846"/>
      <c r="OZ846"/>
      <c r="PA846"/>
      <c r="PB846"/>
      <c r="PC846"/>
      <c r="PD846"/>
      <c r="PE846"/>
      <c r="PF846"/>
      <c r="PG846"/>
      <c r="PH846"/>
      <c r="PI846"/>
      <c r="PJ846"/>
      <c r="PK846"/>
      <c r="PL846"/>
      <c r="PM846"/>
      <c r="PN846"/>
      <c r="PO846"/>
      <c r="PP846"/>
      <c r="PQ846"/>
      <c r="PR846"/>
      <c r="PS846"/>
      <c r="PT846"/>
      <c r="PU846"/>
      <c r="PV846"/>
      <c r="PW846"/>
      <c r="PX846"/>
      <c r="PY846"/>
      <c r="PZ846"/>
      <c r="QA846"/>
      <c r="QB846"/>
      <c r="QC846"/>
      <c r="QD846"/>
      <c r="QE846"/>
      <c r="QF846"/>
      <c r="QG846"/>
      <c r="QH846"/>
      <c r="QI846"/>
      <c r="QJ846"/>
      <c r="QK846"/>
      <c r="QL846"/>
      <c r="QM846"/>
      <c r="QN846"/>
      <c r="QO846"/>
      <c r="QP846"/>
      <c r="QQ846"/>
      <c r="QR846"/>
      <c r="QS846"/>
      <c r="QT846"/>
      <c r="QU846"/>
      <c r="QV846"/>
      <c r="QW846"/>
      <c r="QX846"/>
      <c r="QY846"/>
      <c r="QZ846"/>
      <c r="RA846"/>
      <c r="RB846"/>
      <c r="RC846"/>
      <c r="RD846"/>
      <c r="RE846"/>
      <c r="RF846"/>
      <c r="RG846"/>
      <c r="RH846"/>
      <c r="RI846"/>
      <c r="RJ846"/>
      <c r="RK846"/>
      <c r="RL846"/>
      <c r="RM846"/>
      <c r="RN846"/>
      <c r="RO846"/>
      <c r="RP846"/>
      <c r="RQ846"/>
      <c r="RR846"/>
      <c r="RS846"/>
      <c r="RT846"/>
      <c r="RU846"/>
      <c r="RV846"/>
      <c r="RW846"/>
      <c r="RX846"/>
      <c r="RY846"/>
      <c r="RZ846"/>
      <c r="SA846"/>
      <c r="SB846"/>
      <c r="SC846"/>
      <c r="SD846"/>
      <c r="SE846"/>
      <c r="SF846"/>
      <c r="SG846"/>
      <c r="SH846"/>
      <c r="SI846"/>
      <c r="SJ846"/>
      <c r="SK846"/>
      <c r="SL846"/>
      <c r="SM846"/>
      <c r="SN846"/>
      <c r="SO846"/>
      <c r="SP846"/>
      <c r="SQ846"/>
      <c r="SR846"/>
      <c r="SS846"/>
      <c r="ST846"/>
      <c r="SU846"/>
      <c r="SV846"/>
      <c r="SW846"/>
      <c r="SX846"/>
      <c r="SY846"/>
      <c r="SZ846"/>
      <c r="TA846"/>
      <c r="TB846"/>
      <c r="TC846"/>
      <c r="TD846"/>
      <c r="TE846"/>
      <c r="TF846"/>
      <c r="TG846"/>
      <c r="TH846"/>
      <c r="TI846"/>
      <c r="TJ846"/>
      <c r="TK846"/>
      <c r="TL846"/>
      <c r="TM846"/>
      <c r="TN846"/>
      <c r="TO846"/>
      <c r="TP846"/>
      <c r="TQ846"/>
      <c r="TR846"/>
      <c r="TS846"/>
      <c r="TT846"/>
      <c r="TU846"/>
      <c r="TV846"/>
      <c r="TW846"/>
      <c r="TX846"/>
      <c r="TY846"/>
      <c r="TZ846"/>
      <c r="UA846"/>
      <c r="UB846"/>
      <c r="UC846"/>
      <c r="UD846"/>
      <c r="UE846"/>
      <c r="UF846"/>
      <c r="UG846"/>
      <c r="UH846"/>
      <c r="UI846"/>
      <c r="UJ846"/>
      <c r="UK846"/>
      <c r="UL846"/>
      <c r="UM846"/>
      <c r="UN846"/>
      <c r="UO846"/>
      <c r="UP846"/>
      <c r="UQ846"/>
      <c r="UR846"/>
      <c r="US846"/>
      <c r="UT846"/>
      <c r="UU846"/>
      <c r="UV846"/>
      <c r="UW846"/>
      <c r="UX846"/>
      <c r="UY846"/>
      <c r="UZ846"/>
      <c r="VA846"/>
      <c r="VB846"/>
      <c r="VC846"/>
      <c r="VD846"/>
      <c r="VE846"/>
      <c r="VF846"/>
      <c r="VG846"/>
      <c r="VH846"/>
      <c r="VI846"/>
      <c r="VJ846"/>
      <c r="VK846"/>
      <c r="VL846"/>
      <c r="VM846"/>
      <c r="VN846"/>
      <c r="VO846"/>
      <c r="VP846"/>
      <c r="VQ846"/>
      <c r="VR846"/>
      <c r="VS846"/>
      <c r="VT846"/>
      <c r="VU846"/>
      <c r="VV846"/>
      <c r="VW846"/>
      <c r="VX846"/>
      <c r="VY846"/>
      <c r="VZ846"/>
      <c r="WA846"/>
      <c r="WB846"/>
      <c r="WC846"/>
      <c r="WD846"/>
      <c r="WE846"/>
      <c r="WF846"/>
      <c r="WG846"/>
      <c r="WH846"/>
      <c r="WI846"/>
      <c r="WJ846"/>
      <c r="WK846"/>
      <c r="WL846"/>
      <c r="WM846"/>
      <c r="WN846"/>
      <c r="WO846"/>
      <c r="WP846"/>
      <c r="WQ846"/>
      <c r="WR846"/>
      <c r="WS846"/>
      <c r="WT846"/>
      <c r="WU846"/>
      <c r="WV846"/>
      <c r="WW846"/>
      <c r="WX846"/>
      <c r="WY846"/>
      <c r="WZ846"/>
      <c r="XA846"/>
      <c r="XB846"/>
      <c r="XC846"/>
      <c r="XD846"/>
      <c r="XE846"/>
      <c r="XF846"/>
      <c r="XG846"/>
      <c r="XH846"/>
      <c r="XI846"/>
      <c r="XJ846"/>
      <c r="XK846"/>
      <c r="XL846"/>
      <c r="XM846"/>
      <c r="XN846"/>
      <c r="XO846"/>
      <c r="XP846"/>
      <c r="XQ846"/>
      <c r="XR846"/>
      <c r="XS846"/>
      <c r="XT846"/>
      <c r="XU846"/>
      <c r="XV846"/>
      <c r="XW846"/>
      <c r="XX846"/>
      <c r="XY846"/>
      <c r="XZ846"/>
      <c r="YA846"/>
      <c r="YB846"/>
      <c r="YC846"/>
      <c r="YD846"/>
      <c r="YE846"/>
      <c r="YF846"/>
      <c r="YG846"/>
      <c r="YH846"/>
      <c r="YI846"/>
      <c r="YJ846"/>
      <c r="YK846"/>
      <c r="YL846"/>
      <c r="YM846"/>
      <c r="YN846"/>
      <c r="YO846"/>
      <c r="YP846"/>
      <c r="YQ846"/>
      <c r="YR846"/>
      <c r="YS846"/>
      <c r="YT846"/>
      <c r="YU846"/>
      <c r="YV846"/>
      <c r="YW846"/>
      <c r="YX846"/>
      <c r="YY846"/>
      <c r="YZ846"/>
      <c r="ZA846"/>
      <c r="ZB846"/>
      <c r="ZC846"/>
      <c r="ZD846"/>
      <c r="ZE846"/>
      <c r="ZF846"/>
      <c r="ZG846"/>
      <c r="ZH846"/>
      <c r="ZI846"/>
      <c r="ZJ846"/>
      <c r="ZK846"/>
      <c r="ZL846"/>
      <c r="ZM846"/>
      <c r="ZN846"/>
      <c r="ZO846"/>
      <c r="ZP846"/>
      <c r="ZQ846"/>
      <c r="ZR846"/>
      <c r="ZS846"/>
      <c r="ZT846"/>
      <c r="ZU846"/>
      <c r="ZV846"/>
      <c r="ZW846"/>
      <c r="ZX846"/>
      <c r="ZY846"/>
      <c r="ZZ846"/>
      <c r="AAA846"/>
      <c r="AAB846"/>
      <c r="AAC846"/>
      <c r="AAD846"/>
      <c r="AAE846"/>
      <c r="AAF846"/>
      <c r="AAG846"/>
      <c r="AAH846"/>
      <c r="AAI846"/>
      <c r="AAJ846"/>
      <c r="AAK846"/>
      <c r="AAL846"/>
      <c r="AAM846"/>
      <c r="AAN846"/>
      <c r="AAO846"/>
      <c r="AAP846"/>
      <c r="AAQ846"/>
      <c r="AAR846"/>
      <c r="AAS846"/>
      <c r="AAT846"/>
      <c r="AAU846"/>
      <c r="AAV846"/>
      <c r="AAW846"/>
      <c r="AAX846"/>
      <c r="AAY846"/>
      <c r="AAZ846"/>
      <c r="ABA846"/>
      <c r="ABB846"/>
      <c r="ABC846"/>
      <c r="ABD846"/>
      <c r="ABE846"/>
      <c r="ABF846"/>
      <c r="ABG846"/>
      <c r="ABH846"/>
      <c r="ABI846"/>
      <c r="ABJ846"/>
      <c r="ABK846"/>
      <c r="ABL846"/>
      <c r="ABM846"/>
      <c r="ABN846"/>
      <c r="ABO846"/>
      <c r="ABP846"/>
      <c r="ABQ846"/>
      <c r="ABR846"/>
      <c r="ABS846"/>
      <c r="ABT846"/>
      <c r="ABU846"/>
      <c r="ABV846"/>
      <c r="ABW846"/>
      <c r="ABX846"/>
      <c r="ABY846"/>
    </row>
    <row r="847" spans="1:753">
      <c r="A847" s="48">
        <v>99204</v>
      </c>
      <c r="B847" s="48"/>
      <c r="C847" s="49" t="s">
        <v>725</v>
      </c>
      <c r="D847" s="49"/>
      <c r="E847" s="49"/>
      <c r="F847" s="60">
        <v>2571163</v>
      </c>
      <c r="G847" s="60"/>
      <c r="H847" s="61"/>
      <c r="I847" s="60">
        <v>440248</v>
      </c>
      <c r="J847" s="60"/>
      <c r="K847" s="61"/>
      <c r="L847" s="60">
        <v>62714</v>
      </c>
      <c r="M847" s="60"/>
      <c r="N847" s="61"/>
      <c r="O847" s="60">
        <v>419057</v>
      </c>
      <c r="P847" s="60"/>
      <c r="Q847" s="61"/>
      <c r="R847" s="60">
        <v>82702</v>
      </c>
      <c r="S847" s="60"/>
      <c r="T847" s="61"/>
      <c r="U847" s="60">
        <v>1004721</v>
      </c>
      <c r="V847" s="60"/>
      <c r="W847" s="60"/>
      <c r="X847" s="61"/>
      <c r="Y847" s="60">
        <v>0</v>
      </c>
      <c r="Z847" s="60"/>
      <c r="AA847" s="61"/>
      <c r="AB847" s="60">
        <v>0</v>
      </c>
      <c r="AC847" s="60"/>
      <c r="AD847" s="61"/>
      <c r="AE847" s="60">
        <v>0</v>
      </c>
      <c r="AF847" s="60"/>
      <c r="AG847" s="61"/>
      <c r="AH847" s="60">
        <v>0</v>
      </c>
      <c r="AI847" s="60"/>
      <c r="AJ847" s="61"/>
      <c r="AK847" s="60"/>
      <c r="AL847" s="61"/>
      <c r="AM847" s="60">
        <v>1145347</v>
      </c>
      <c r="AN847" s="60"/>
      <c r="AO847" s="61"/>
      <c r="AP847" s="60">
        <v>47211</v>
      </c>
      <c r="AQ847" s="60"/>
      <c r="AR847" s="61"/>
      <c r="AS847" s="60">
        <v>1192558</v>
      </c>
    </row>
    <row r="848" spans="1:753">
      <c r="A848" s="48">
        <v>99206</v>
      </c>
      <c r="B848" s="48"/>
      <c r="C848" s="49" t="s">
        <v>726</v>
      </c>
      <c r="D848" s="49"/>
      <c r="E848" s="49"/>
      <c r="F848" s="60">
        <v>4472158</v>
      </c>
      <c r="G848" s="60"/>
      <c r="H848" s="60"/>
      <c r="I848" s="60">
        <v>765747</v>
      </c>
      <c r="J848" s="60"/>
      <c r="K848" s="60"/>
      <c r="L848" s="60">
        <v>109083</v>
      </c>
      <c r="M848" s="60"/>
      <c r="N848" s="60"/>
      <c r="O848" s="60">
        <v>728888</v>
      </c>
      <c r="P848" s="60"/>
      <c r="Q848" s="60"/>
      <c r="R848" s="60">
        <v>534608</v>
      </c>
      <c r="S848" s="60"/>
      <c r="T848" s="60"/>
      <c r="U848" s="60">
        <v>2138326</v>
      </c>
      <c r="V848" s="60"/>
      <c r="W848" s="60"/>
      <c r="X848" s="60"/>
      <c r="Y848" s="60">
        <v>0</v>
      </c>
      <c r="Z848" s="60"/>
      <c r="AA848" s="60"/>
      <c r="AB848" s="60">
        <v>0</v>
      </c>
      <c r="AC848" s="60"/>
      <c r="AD848" s="60"/>
      <c r="AE848" s="60">
        <v>100910</v>
      </c>
      <c r="AF848" s="60"/>
      <c r="AG848" s="60"/>
      <c r="AH848" s="60">
        <v>100910</v>
      </c>
      <c r="AI848" s="60"/>
      <c r="AJ848" s="60"/>
      <c r="AK848" s="60"/>
      <c r="AL848" s="60"/>
      <c r="AM848" s="60">
        <v>1992162</v>
      </c>
      <c r="AN848" s="60"/>
      <c r="AO848" s="60"/>
      <c r="AP848" s="60">
        <v>280512</v>
      </c>
      <c r="AQ848" s="60"/>
      <c r="AR848" s="60"/>
      <c r="AS848" s="60">
        <v>2272674</v>
      </c>
    </row>
    <row r="849" spans="1:753" s="46" customFormat="1">
      <c r="A849" s="44">
        <v>99207</v>
      </c>
      <c r="B849" s="44"/>
      <c r="C849" s="45" t="s">
        <v>883</v>
      </c>
      <c r="D849" s="45"/>
      <c r="E849" s="45"/>
      <c r="F849" s="58">
        <v>329349</v>
      </c>
      <c r="G849" s="58"/>
      <c r="H849" s="58"/>
      <c r="I849" s="58">
        <v>56393</v>
      </c>
      <c r="J849" s="58"/>
      <c r="K849" s="58"/>
      <c r="L849" s="58">
        <v>8034</v>
      </c>
      <c r="M849" s="58"/>
      <c r="N849" s="58"/>
      <c r="O849" s="58">
        <v>53678</v>
      </c>
      <c r="P849" s="58"/>
      <c r="Q849" s="58"/>
      <c r="R849" s="58">
        <v>218751</v>
      </c>
      <c r="S849" s="58"/>
      <c r="T849" s="58"/>
      <c r="U849" s="58">
        <v>336856</v>
      </c>
      <c r="V849" s="58"/>
      <c r="W849" s="61"/>
      <c r="X849" s="58"/>
      <c r="Y849" s="58">
        <v>0</v>
      </c>
      <c r="Z849" s="58"/>
      <c r="AA849" s="58"/>
      <c r="AB849" s="58">
        <v>0</v>
      </c>
      <c r="AC849" s="58"/>
      <c r="AD849" s="58"/>
      <c r="AE849" s="58">
        <v>0</v>
      </c>
      <c r="AF849" s="58"/>
      <c r="AG849" s="58"/>
      <c r="AH849" s="58">
        <v>0</v>
      </c>
      <c r="AI849" s="58"/>
      <c r="AJ849" s="58"/>
      <c r="AK849" s="58"/>
      <c r="AL849" s="58"/>
      <c r="AM849" s="58">
        <v>146711</v>
      </c>
      <c r="AN849" s="58"/>
      <c r="AO849" s="58"/>
      <c r="AP849" s="58">
        <v>89133</v>
      </c>
      <c r="AQ849" s="58"/>
      <c r="AR849" s="58"/>
      <c r="AS849" s="58">
        <v>235844</v>
      </c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  <c r="IV849"/>
      <c r="IW849"/>
      <c r="IX849"/>
      <c r="IY849"/>
      <c r="IZ849"/>
      <c r="JA849"/>
      <c r="JB849"/>
      <c r="JC849"/>
      <c r="JD849"/>
      <c r="JE849"/>
      <c r="JF849"/>
      <c r="JG849"/>
      <c r="JH849"/>
      <c r="JI849"/>
      <c r="JJ849"/>
      <c r="JK849"/>
      <c r="JL849"/>
      <c r="JM849"/>
      <c r="JN849"/>
      <c r="JO849"/>
      <c r="JP849"/>
      <c r="JQ849"/>
      <c r="JR849"/>
      <c r="JS849"/>
      <c r="JT849"/>
      <c r="JU849"/>
      <c r="JV849"/>
      <c r="JW849"/>
      <c r="JX849"/>
      <c r="JY849"/>
      <c r="JZ849"/>
      <c r="KA849"/>
      <c r="KB849"/>
      <c r="KC849"/>
      <c r="KD849"/>
      <c r="KE849"/>
      <c r="KF849"/>
      <c r="KG849"/>
      <c r="KH849"/>
      <c r="KI849"/>
      <c r="KJ849"/>
      <c r="KK849"/>
      <c r="KL849"/>
      <c r="KM849"/>
      <c r="KN849"/>
      <c r="KO849"/>
      <c r="KP849"/>
      <c r="KQ849"/>
      <c r="KR849"/>
      <c r="KS849"/>
      <c r="KT849"/>
      <c r="KU849"/>
      <c r="KV849"/>
      <c r="KW849"/>
      <c r="KX849"/>
      <c r="KY849"/>
      <c r="KZ849"/>
      <c r="LA849"/>
      <c r="LB849"/>
      <c r="LC849"/>
      <c r="LD849"/>
      <c r="LE849"/>
      <c r="LF849"/>
      <c r="LG849"/>
      <c r="LH849"/>
      <c r="LI849"/>
      <c r="LJ849"/>
      <c r="LK849"/>
      <c r="LL849"/>
      <c r="LM849"/>
      <c r="LN849"/>
      <c r="LO849"/>
      <c r="LP849"/>
      <c r="LQ849"/>
      <c r="LR849"/>
      <c r="LS849"/>
      <c r="LT849"/>
      <c r="LU849"/>
      <c r="LV849"/>
      <c r="LW849"/>
      <c r="LX849"/>
      <c r="LY849"/>
      <c r="LZ849"/>
      <c r="MA849"/>
      <c r="MB849"/>
      <c r="MC849"/>
      <c r="MD849"/>
      <c r="ME849"/>
      <c r="MF849"/>
      <c r="MG849"/>
      <c r="MH849"/>
      <c r="MI849"/>
      <c r="MJ849"/>
      <c r="MK849"/>
      <c r="ML849"/>
      <c r="MM849"/>
      <c r="MN849"/>
      <c r="MO849"/>
      <c r="MP849"/>
      <c r="MQ849"/>
      <c r="MR849"/>
      <c r="MS849"/>
      <c r="MT849"/>
      <c r="MU849"/>
      <c r="MV849"/>
      <c r="MW849"/>
      <c r="MX849"/>
      <c r="MY849"/>
      <c r="MZ849"/>
      <c r="NA849"/>
      <c r="NB849"/>
      <c r="NC849"/>
      <c r="ND849"/>
      <c r="NE849"/>
      <c r="NF849"/>
      <c r="NG849"/>
      <c r="NH849"/>
      <c r="NI849"/>
      <c r="NJ849"/>
      <c r="NK849"/>
      <c r="NL849"/>
      <c r="NM849"/>
      <c r="NN849"/>
      <c r="NO849"/>
      <c r="NP849"/>
      <c r="NQ849"/>
      <c r="NR849"/>
      <c r="NS849"/>
      <c r="NT849"/>
      <c r="NU849"/>
      <c r="NV849"/>
      <c r="NW849"/>
      <c r="NX849"/>
      <c r="NY849"/>
      <c r="NZ849"/>
      <c r="OA849"/>
      <c r="OB849"/>
      <c r="OC849"/>
      <c r="OD849"/>
      <c r="OE849"/>
      <c r="OF849"/>
      <c r="OG849"/>
      <c r="OH849"/>
      <c r="OI849"/>
      <c r="OJ849"/>
      <c r="OK849"/>
      <c r="OL849"/>
      <c r="OM849"/>
      <c r="ON849"/>
      <c r="OO849"/>
      <c r="OP849"/>
      <c r="OQ849"/>
      <c r="OR849"/>
      <c r="OS849"/>
      <c r="OT849"/>
      <c r="OU849"/>
      <c r="OV849"/>
      <c r="OW849"/>
      <c r="OX849"/>
      <c r="OY849"/>
      <c r="OZ849"/>
      <c r="PA849"/>
      <c r="PB849"/>
      <c r="PC849"/>
      <c r="PD849"/>
      <c r="PE849"/>
      <c r="PF849"/>
      <c r="PG849"/>
      <c r="PH849"/>
      <c r="PI849"/>
      <c r="PJ849"/>
      <c r="PK849"/>
      <c r="PL849"/>
      <c r="PM849"/>
      <c r="PN849"/>
      <c r="PO849"/>
      <c r="PP849"/>
      <c r="PQ849"/>
      <c r="PR849"/>
      <c r="PS849"/>
      <c r="PT849"/>
      <c r="PU849"/>
      <c r="PV849"/>
      <c r="PW849"/>
      <c r="PX849"/>
      <c r="PY849"/>
      <c r="PZ849"/>
      <c r="QA849"/>
      <c r="QB849"/>
      <c r="QC849"/>
      <c r="QD849"/>
      <c r="QE849"/>
      <c r="QF849"/>
      <c r="QG849"/>
      <c r="QH849"/>
      <c r="QI849"/>
      <c r="QJ849"/>
      <c r="QK849"/>
      <c r="QL849"/>
      <c r="QM849"/>
      <c r="QN849"/>
      <c r="QO849"/>
      <c r="QP849"/>
      <c r="QQ849"/>
      <c r="QR849"/>
      <c r="QS849"/>
      <c r="QT849"/>
      <c r="QU849"/>
      <c r="QV849"/>
      <c r="QW849"/>
      <c r="QX849"/>
      <c r="QY849"/>
      <c r="QZ849"/>
      <c r="RA849"/>
      <c r="RB849"/>
      <c r="RC849"/>
      <c r="RD849"/>
      <c r="RE849"/>
      <c r="RF849"/>
      <c r="RG849"/>
      <c r="RH849"/>
      <c r="RI849"/>
      <c r="RJ849"/>
      <c r="RK849"/>
      <c r="RL849"/>
      <c r="RM849"/>
      <c r="RN849"/>
      <c r="RO849"/>
      <c r="RP849"/>
      <c r="RQ849"/>
      <c r="RR849"/>
      <c r="RS849"/>
      <c r="RT849"/>
      <c r="RU849"/>
      <c r="RV849"/>
      <c r="RW849"/>
      <c r="RX849"/>
      <c r="RY849"/>
      <c r="RZ849"/>
      <c r="SA849"/>
      <c r="SB849"/>
      <c r="SC849"/>
      <c r="SD849"/>
      <c r="SE849"/>
      <c r="SF849"/>
      <c r="SG849"/>
      <c r="SH849"/>
      <c r="SI849"/>
      <c r="SJ849"/>
      <c r="SK849"/>
      <c r="SL849"/>
      <c r="SM849"/>
      <c r="SN849"/>
      <c r="SO849"/>
      <c r="SP849"/>
      <c r="SQ849"/>
      <c r="SR849"/>
      <c r="SS849"/>
      <c r="ST849"/>
      <c r="SU849"/>
      <c r="SV849"/>
      <c r="SW849"/>
      <c r="SX849"/>
      <c r="SY849"/>
      <c r="SZ849"/>
      <c r="TA849"/>
      <c r="TB849"/>
      <c r="TC849"/>
      <c r="TD849"/>
      <c r="TE849"/>
      <c r="TF849"/>
      <c r="TG849"/>
      <c r="TH849"/>
      <c r="TI849"/>
      <c r="TJ849"/>
      <c r="TK849"/>
      <c r="TL849"/>
      <c r="TM849"/>
      <c r="TN849"/>
      <c r="TO849"/>
      <c r="TP849"/>
      <c r="TQ849"/>
      <c r="TR849"/>
      <c r="TS849"/>
      <c r="TT849"/>
      <c r="TU849"/>
      <c r="TV849"/>
      <c r="TW849"/>
      <c r="TX849"/>
      <c r="TY849"/>
      <c r="TZ849"/>
      <c r="UA849"/>
      <c r="UB849"/>
      <c r="UC849"/>
      <c r="UD849"/>
      <c r="UE849"/>
      <c r="UF849"/>
      <c r="UG849"/>
      <c r="UH849"/>
      <c r="UI849"/>
      <c r="UJ849"/>
      <c r="UK849"/>
      <c r="UL849"/>
      <c r="UM849"/>
      <c r="UN849"/>
      <c r="UO849"/>
      <c r="UP849"/>
      <c r="UQ849"/>
      <c r="UR849"/>
      <c r="US849"/>
      <c r="UT849"/>
      <c r="UU849"/>
      <c r="UV849"/>
      <c r="UW849"/>
      <c r="UX849"/>
      <c r="UY849"/>
      <c r="UZ849"/>
      <c r="VA849"/>
      <c r="VB849"/>
      <c r="VC849"/>
      <c r="VD849"/>
      <c r="VE849"/>
      <c r="VF849"/>
      <c r="VG849"/>
      <c r="VH849"/>
      <c r="VI849"/>
      <c r="VJ849"/>
      <c r="VK849"/>
      <c r="VL849"/>
      <c r="VM849"/>
      <c r="VN849"/>
      <c r="VO849"/>
      <c r="VP849"/>
      <c r="VQ849"/>
      <c r="VR849"/>
      <c r="VS849"/>
      <c r="VT849"/>
      <c r="VU849"/>
      <c r="VV849"/>
      <c r="VW849"/>
      <c r="VX849"/>
      <c r="VY849"/>
      <c r="VZ849"/>
      <c r="WA849"/>
      <c r="WB849"/>
      <c r="WC849"/>
      <c r="WD849"/>
      <c r="WE849"/>
      <c r="WF849"/>
      <c r="WG849"/>
      <c r="WH849"/>
      <c r="WI849"/>
      <c r="WJ849"/>
      <c r="WK849"/>
      <c r="WL849"/>
      <c r="WM849"/>
      <c r="WN849"/>
      <c r="WO849"/>
      <c r="WP849"/>
      <c r="WQ849"/>
      <c r="WR849"/>
      <c r="WS849"/>
      <c r="WT849"/>
      <c r="WU849"/>
      <c r="WV849"/>
      <c r="WW849"/>
      <c r="WX849"/>
      <c r="WY849"/>
      <c r="WZ849"/>
      <c r="XA849"/>
      <c r="XB849"/>
      <c r="XC849"/>
      <c r="XD849"/>
      <c r="XE849"/>
      <c r="XF849"/>
      <c r="XG849"/>
      <c r="XH849"/>
      <c r="XI849"/>
      <c r="XJ849"/>
      <c r="XK849"/>
      <c r="XL849"/>
      <c r="XM849"/>
      <c r="XN849"/>
      <c r="XO849"/>
      <c r="XP849"/>
      <c r="XQ849"/>
      <c r="XR849"/>
      <c r="XS849"/>
      <c r="XT849"/>
      <c r="XU849"/>
      <c r="XV849"/>
      <c r="XW849"/>
      <c r="XX849"/>
      <c r="XY849"/>
      <c r="XZ849"/>
      <c r="YA849"/>
      <c r="YB849"/>
      <c r="YC849"/>
      <c r="YD849"/>
      <c r="YE849"/>
      <c r="YF849"/>
      <c r="YG849"/>
      <c r="YH849"/>
      <c r="YI849"/>
      <c r="YJ849"/>
      <c r="YK849"/>
      <c r="YL849"/>
      <c r="YM849"/>
      <c r="YN849"/>
      <c r="YO849"/>
      <c r="YP849"/>
      <c r="YQ849"/>
      <c r="YR849"/>
      <c r="YS849"/>
      <c r="YT849"/>
      <c r="YU849"/>
      <c r="YV849"/>
      <c r="YW849"/>
      <c r="YX849"/>
      <c r="YY849"/>
      <c r="YZ849"/>
      <c r="ZA849"/>
      <c r="ZB849"/>
      <c r="ZC849"/>
      <c r="ZD849"/>
      <c r="ZE849"/>
      <c r="ZF849"/>
      <c r="ZG849"/>
      <c r="ZH849"/>
      <c r="ZI849"/>
      <c r="ZJ849"/>
      <c r="ZK849"/>
      <c r="ZL849"/>
      <c r="ZM849"/>
      <c r="ZN849"/>
      <c r="ZO849"/>
      <c r="ZP849"/>
      <c r="ZQ849"/>
      <c r="ZR849"/>
      <c r="ZS849"/>
      <c r="ZT849"/>
      <c r="ZU849"/>
      <c r="ZV849"/>
      <c r="ZW849"/>
      <c r="ZX849"/>
      <c r="ZY849"/>
      <c r="ZZ849"/>
      <c r="AAA849"/>
      <c r="AAB849"/>
      <c r="AAC849"/>
      <c r="AAD849"/>
      <c r="AAE849"/>
      <c r="AAF849"/>
      <c r="AAG849"/>
      <c r="AAH849"/>
      <c r="AAI849"/>
      <c r="AAJ849"/>
      <c r="AAK849"/>
      <c r="AAL849"/>
      <c r="AAM849"/>
      <c r="AAN849"/>
      <c r="AAO849"/>
      <c r="AAP849"/>
      <c r="AAQ849"/>
      <c r="AAR849"/>
      <c r="AAS849"/>
      <c r="AAT849"/>
      <c r="AAU849"/>
      <c r="AAV849"/>
      <c r="AAW849"/>
      <c r="AAX849"/>
      <c r="AAY849"/>
      <c r="AAZ849"/>
      <c r="ABA849"/>
      <c r="ABB849"/>
      <c r="ABC849"/>
      <c r="ABD849"/>
      <c r="ABE849"/>
      <c r="ABF849"/>
      <c r="ABG849"/>
      <c r="ABH849"/>
      <c r="ABI849"/>
      <c r="ABJ849"/>
      <c r="ABK849"/>
      <c r="ABL849"/>
      <c r="ABM849"/>
      <c r="ABN849"/>
      <c r="ABO849"/>
      <c r="ABP849"/>
      <c r="ABQ849"/>
      <c r="ABR849"/>
      <c r="ABS849"/>
      <c r="ABT849"/>
      <c r="ABU849"/>
      <c r="ABV849"/>
      <c r="ABW849"/>
      <c r="ABX849"/>
      <c r="ABY849"/>
    </row>
    <row r="850" spans="1:753" s="47" customFormat="1">
      <c r="A850" s="44">
        <v>99208</v>
      </c>
      <c r="B850" s="44"/>
      <c r="C850" s="45" t="s">
        <v>727</v>
      </c>
      <c r="D850" s="45"/>
      <c r="E850" s="45"/>
      <c r="F850" s="59">
        <v>844947</v>
      </c>
      <c r="G850" s="59"/>
      <c r="H850" s="59"/>
      <c r="I850" s="59">
        <v>144676</v>
      </c>
      <c r="J850" s="59"/>
      <c r="K850" s="59"/>
      <c r="L850" s="59">
        <v>20609</v>
      </c>
      <c r="M850" s="59"/>
      <c r="N850" s="59"/>
      <c r="O850" s="59">
        <v>137712</v>
      </c>
      <c r="P850" s="59"/>
      <c r="Q850" s="59"/>
      <c r="R850" s="59">
        <v>67706</v>
      </c>
      <c r="S850" s="59"/>
      <c r="T850" s="59"/>
      <c r="U850" s="59">
        <v>370703</v>
      </c>
      <c r="V850" s="59"/>
      <c r="W850" s="60"/>
      <c r="X850" s="59"/>
      <c r="Y850" s="59">
        <v>0</v>
      </c>
      <c r="Z850" s="59"/>
      <c r="AA850" s="59"/>
      <c r="AB850" s="59">
        <v>0</v>
      </c>
      <c r="AC850" s="59"/>
      <c r="AD850" s="59"/>
      <c r="AE850" s="59">
        <v>7190</v>
      </c>
      <c r="AF850" s="59"/>
      <c r="AG850" s="59"/>
      <c r="AH850" s="59">
        <v>7190</v>
      </c>
      <c r="AI850" s="59"/>
      <c r="AJ850" s="59"/>
      <c r="AK850" s="59"/>
      <c r="AL850" s="59"/>
      <c r="AM850" s="59">
        <v>376389</v>
      </c>
      <c r="AN850" s="59"/>
      <c r="AO850" s="59"/>
      <c r="AP850" s="59">
        <v>9175</v>
      </c>
      <c r="AQ850" s="59"/>
      <c r="AR850" s="59"/>
      <c r="AS850" s="59">
        <v>385564</v>
      </c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  <c r="IV850"/>
      <c r="IW850"/>
      <c r="IX850"/>
      <c r="IY850"/>
      <c r="IZ850"/>
      <c r="JA850"/>
      <c r="JB850"/>
      <c r="JC850"/>
      <c r="JD850"/>
      <c r="JE850"/>
      <c r="JF850"/>
      <c r="JG850"/>
      <c r="JH850"/>
      <c r="JI850"/>
      <c r="JJ850"/>
      <c r="JK850"/>
      <c r="JL850"/>
      <c r="JM850"/>
      <c r="JN850"/>
      <c r="JO850"/>
      <c r="JP850"/>
      <c r="JQ850"/>
      <c r="JR850"/>
      <c r="JS850"/>
      <c r="JT850"/>
      <c r="JU850"/>
      <c r="JV850"/>
      <c r="JW850"/>
      <c r="JX850"/>
      <c r="JY850"/>
      <c r="JZ850"/>
      <c r="KA850"/>
      <c r="KB850"/>
      <c r="KC850"/>
      <c r="KD850"/>
      <c r="KE850"/>
      <c r="KF850"/>
      <c r="KG850"/>
      <c r="KH850"/>
      <c r="KI850"/>
      <c r="KJ850"/>
      <c r="KK850"/>
      <c r="KL850"/>
      <c r="KM850"/>
      <c r="KN850"/>
      <c r="KO850"/>
      <c r="KP850"/>
      <c r="KQ850"/>
      <c r="KR850"/>
      <c r="KS850"/>
      <c r="KT850"/>
      <c r="KU850"/>
      <c r="KV850"/>
      <c r="KW850"/>
      <c r="KX850"/>
      <c r="KY850"/>
      <c r="KZ850"/>
      <c r="LA850"/>
      <c r="LB850"/>
      <c r="LC850"/>
      <c r="LD850"/>
      <c r="LE850"/>
      <c r="LF850"/>
      <c r="LG850"/>
      <c r="LH850"/>
      <c r="LI850"/>
      <c r="LJ850"/>
      <c r="LK850"/>
      <c r="LL850"/>
      <c r="LM850"/>
      <c r="LN850"/>
      <c r="LO850"/>
      <c r="LP850"/>
      <c r="LQ850"/>
      <c r="LR850"/>
      <c r="LS850"/>
      <c r="LT850"/>
      <c r="LU850"/>
      <c r="LV850"/>
      <c r="LW850"/>
      <c r="LX850"/>
      <c r="LY850"/>
      <c r="LZ850"/>
      <c r="MA850"/>
      <c r="MB850"/>
      <c r="MC850"/>
      <c r="MD850"/>
      <c r="ME850"/>
      <c r="MF850"/>
      <c r="MG850"/>
      <c r="MH850"/>
      <c r="MI850"/>
      <c r="MJ850"/>
      <c r="MK850"/>
      <c r="ML850"/>
      <c r="MM850"/>
      <c r="MN850"/>
      <c r="MO850"/>
      <c r="MP850"/>
      <c r="MQ850"/>
      <c r="MR850"/>
      <c r="MS850"/>
      <c r="MT850"/>
      <c r="MU850"/>
      <c r="MV850"/>
      <c r="MW850"/>
      <c r="MX850"/>
      <c r="MY850"/>
      <c r="MZ850"/>
      <c r="NA850"/>
      <c r="NB850"/>
      <c r="NC850"/>
      <c r="ND850"/>
      <c r="NE850"/>
      <c r="NF850"/>
      <c r="NG850"/>
      <c r="NH850"/>
      <c r="NI850"/>
      <c r="NJ850"/>
      <c r="NK850"/>
      <c r="NL850"/>
      <c r="NM850"/>
      <c r="NN850"/>
      <c r="NO850"/>
      <c r="NP850"/>
      <c r="NQ850"/>
      <c r="NR850"/>
      <c r="NS850"/>
      <c r="NT850"/>
      <c r="NU850"/>
      <c r="NV850"/>
      <c r="NW850"/>
      <c r="NX850"/>
      <c r="NY850"/>
      <c r="NZ850"/>
      <c r="OA850"/>
      <c r="OB850"/>
      <c r="OC850"/>
      <c r="OD850"/>
      <c r="OE850"/>
      <c r="OF850"/>
      <c r="OG850"/>
      <c r="OH850"/>
      <c r="OI850"/>
      <c r="OJ850"/>
      <c r="OK850"/>
      <c r="OL850"/>
      <c r="OM850"/>
      <c r="ON850"/>
      <c r="OO850"/>
      <c r="OP850"/>
      <c r="OQ850"/>
      <c r="OR850"/>
      <c r="OS850"/>
      <c r="OT850"/>
      <c r="OU850"/>
      <c r="OV850"/>
      <c r="OW850"/>
      <c r="OX850"/>
      <c r="OY850"/>
      <c r="OZ850"/>
      <c r="PA850"/>
      <c r="PB850"/>
      <c r="PC850"/>
      <c r="PD850"/>
      <c r="PE850"/>
      <c r="PF850"/>
      <c r="PG850"/>
      <c r="PH850"/>
      <c r="PI850"/>
      <c r="PJ850"/>
      <c r="PK850"/>
      <c r="PL850"/>
      <c r="PM850"/>
      <c r="PN850"/>
      <c r="PO850"/>
      <c r="PP850"/>
      <c r="PQ850"/>
      <c r="PR850"/>
      <c r="PS850"/>
      <c r="PT850"/>
      <c r="PU850"/>
      <c r="PV850"/>
      <c r="PW850"/>
      <c r="PX850"/>
      <c r="PY850"/>
      <c r="PZ850"/>
      <c r="QA850"/>
      <c r="QB850"/>
      <c r="QC850"/>
      <c r="QD850"/>
      <c r="QE850"/>
      <c r="QF850"/>
      <c r="QG850"/>
      <c r="QH850"/>
      <c r="QI850"/>
      <c r="QJ850"/>
      <c r="QK850"/>
      <c r="QL850"/>
      <c r="QM850"/>
      <c r="QN850"/>
      <c r="QO850"/>
      <c r="QP850"/>
      <c r="QQ850"/>
      <c r="QR850"/>
      <c r="QS850"/>
      <c r="QT850"/>
      <c r="QU850"/>
      <c r="QV850"/>
      <c r="QW850"/>
      <c r="QX850"/>
      <c r="QY850"/>
      <c r="QZ850"/>
      <c r="RA850"/>
      <c r="RB850"/>
      <c r="RC850"/>
      <c r="RD850"/>
      <c r="RE850"/>
      <c r="RF850"/>
      <c r="RG850"/>
      <c r="RH850"/>
      <c r="RI850"/>
      <c r="RJ850"/>
      <c r="RK850"/>
      <c r="RL850"/>
      <c r="RM850"/>
      <c r="RN850"/>
      <c r="RO850"/>
      <c r="RP850"/>
      <c r="RQ850"/>
      <c r="RR850"/>
      <c r="RS850"/>
      <c r="RT850"/>
      <c r="RU850"/>
      <c r="RV850"/>
      <c r="RW850"/>
      <c r="RX850"/>
      <c r="RY850"/>
      <c r="RZ850"/>
      <c r="SA850"/>
      <c r="SB850"/>
      <c r="SC850"/>
      <c r="SD850"/>
      <c r="SE850"/>
      <c r="SF850"/>
      <c r="SG850"/>
      <c r="SH850"/>
      <c r="SI850"/>
      <c r="SJ850"/>
      <c r="SK850"/>
      <c r="SL850"/>
      <c r="SM850"/>
      <c r="SN850"/>
      <c r="SO850"/>
      <c r="SP850"/>
      <c r="SQ850"/>
      <c r="SR850"/>
      <c r="SS850"/>
      <c r="ST850"/>
      <c r="SU850"/>
      <c r="SV850"/>
      <c r="SW850"/>
      <c r="SX850"/>
      <c r="SY850"/>
      <c r="SZ850"/>
      <c r="TA850"/>
      <c r="TB850"/>
      <c r="TC850"/>
      <c r="TD850"/>
      <c r="TE850"/>
      <c r="TF850"/>
      <c r="TG850"/>
      <c r="TH850"/>
      <c r="TI850"/>
      <c r="TJ850"/>
      <c r="TK850"/>
      <c r="TL850"/>
      <c r="TM850"/>
      <c r="TN850"/>
      <c r="TO850"/>
      <c r="TP850"/>
      <c r="TQ850"/>
      <c r="TR850"/>
      <c r="TS850"/>
      <c r="TT850"/>
      <c r="TU850"/>
      <c r="TV850"/>
      <c r="TW850"/>
      <c r="TX850"/>
      <c r="TY850"/>
      <c r="TZ850"/>
      <c r="UA850"/>
      <c r="UB850"/>
      <c r="UC850"/>
      <c r="UD850"/>
      <c r="UE850"/>
      <c r="UF850"/>
      <c r="UG850"/>
      <c r="UH850"/>
      <c r="UI850"/>
      <c r="UJ850"/>
      <c r="UK850"/>
      <c r="UL850"/>
      <c r="UM850"/>
      <c r="UN850"/>
      <c r="UO850"/>
      <c r="UP850"/>
      <c r="UQ850"/>
      <c r="UR850"/>
      <c r="US850"/>
      <c r="UT850"/>
      <c r="UU850"/>
      <c r="UV850"/>
      <c r="UW850"/>
      <c r="UX850"/>
      <c r="UY850"/>
      <c r="UZ850"/>
      <c r="VA850"/>
      <c r="VB850"/>
      <c r="VC850"/>
      <c r="VD850"/>
      <c r="VE850"/>
      <c r="VF850"/>
      <c r="VG850"/>
      <c r="VH850"/>
      <c r="VI850"/>
      <c r="VJ850"/>
      <c r="VK850"/>
      <c r="VL850"/>
      <c r="VM850"/>
      <c r="VN850"/>
      <c r="VO850"/>
      <c r="VP850"/>
      <c r="VQ850"/>
      <c r="VR850"/>
      <c r="VS850"/>
      <c r="VT850"/>
      <c r="VU850"/>
      <c r="VV850"/>
      <c r="VW850"/>
      <c r="VX850"/>
      <c r="VY850"/>
      <c r="VZ850"/>
      <c r="WA850"/>
      <c r="WB850"/>
      <c r="WC850"/>
      <c r="WD850"/>
      <c r="WE850"/>
      <c r="WF850"/>
      <c r="WG850"/>
      <c r="WH850"/>
      <c r="WI850"/>
      <c r="WJ850"/>
      <c r="WK850"/>
      <c r="WL850"/>
      <c r="WM850"/>
      <c r="WN850"/>
      <c r="WO850"/>
      <c r="WP850"/>
      <c r="WQ850"/>
      <c r="WR850"/>
      <c r="WS850"/>
      <c r="WT850"/>
      <c r="WU850"/>
      <c r="WV850"/>
      <c r="WW850"/>
      <c r="WX850"/>
      <c r="WY850"/>
      <c r="WZ850"/>
      <c r="XA850"/>
      <c r="XB850"/>
      <c r="XC850"/>
      <c r="XD850"/>
      <c r="XE850"/>
      <c r="XF850"/>
      <c r="XG850"/>
      <c r="XH850"/>
      <c r="XI850"/>
      <c r="XJ850"/>
      <c r="XK850"/>
      <c r="XL850"/>
      <c r="XM850"/>
      <c r="XN850"/>
      <c r="XO850"/>
      <c r="XP850"/>
      <c r="XQ850"/>
      <c r="XR850"/>
      <c r="XS850"/>
      <c r="XT850"/>
      <c r="XU850"/>
      <c r="XV850"/>
      <c r="XW850"/>
      <c r="XX850"/>
      <c r="XY850"/>
      <c r="XZ850"/>
      <c r="YA850"/>
      <c r="YB850"/>
      <c r="YC850"/>
      <c r="YD850"/>
      <c r="YE850"/>
      <c r="YF850"/>
      <c r="YG850"/>
      <c r="YH850"/>
      <c r="YI850"/>
      <c r="YJ850"/>
      <c r="YK850"/>
      <c r="YL850"/>
      <c r="YM850"/>
      <c r="YN850"/>
      <c r="YO850"/>
      <c r="YP850"/>
      <c r="YQ850"/>
      <c r="YR850"/>
      <c r="YS850"/>
      <c r="YT850"/>
      <c r="YU850"/>
      <c r="YV850"/>
      <c r="YW850"/>
      <c r="YX850"/>
      <c r="YY850"/>
      <c r="YZ850"/>
      <c r="ZA850"/>
      <c r="ZB850"/>
      <c r="ZC850"/>
      <c r="ZD850"/>
      <c r="ZE850"/>
      <c r="ZF850"/>
      <c r="ZG850"/>
      <c r="ZH850"/>
      <c r="ZI850"/>
      <c r="ZJ850"/>
      <c r="ZK850"/>
      <c r="ZL850"/>
      <c r="ZM850"/>
      <c r="ZN850"/>
      <c r="ZO850"/>
      <c r="ZP850"/>
      <c r="ZQ850"/>
      <c r="ZR850"/>
      <c r="ZS850"/>
      <c r="ZT850"/>
      <c r="ZU850"/>
      <c r="ZV850"/>
      <c r="ZW850"/>
      <c r="ZX850"/>
      <c r="ZY850"/>
      <c r="ZZ850"/>
      <c r="AAA850"/>
      <c r="AAB850"/>
      <c r="AAC850"/>
      <c r="AAD850"/>
      <c r="AAE850"/>
      <c r="AAF850"/>
      <c r="AAG850"/>
      <c r="AAH850"/>
      <c r="AAI850"/>
      <c r="AAJ850"/>
      <c r="AAK850"/>
      <c r="AAL850"/>
      <c r="AAM850"/>
      <c r="AAN850"/>
      <c r="AAO850"/>
      <c r="AAP850"/>
      <c r="AAQ850"/>
      <c r="AAR850"/>
      <c r="AAS850"/>
      <c r="AAT850"/>
      <c r="AAU850"/>
      <c r="AAV850"/>
      <c r="AAW850"/>
      <c r="AAX850"/>
      <c r="AAY850"/>
      <c r="AAZ850"/>
      <c r="ABA850"/>
      <c r="ABB850"/>
      <c r="ABC850"/>
      <c r="ABD850"/>
      <c r="ABE850"/>
      <c r="ABF850"/>
      <c r="ABG850"/>
      <c r="ABH850"/>
      <c r="ABI850"/>
      <c r="ABJ850"/>
      <c r="ABK850"/>
      <c r="ABL850"/>
      <c r="ABM850"/>
      <c r="ABN850"/>
      <c r="ABO850"/>
      <c r="ABP850"/>
      <c r="ABQ850"/>
      <c r="ABR850"/>
      <c r="ABS850"/>
      <c r="ABT850"/>
      <c r="ABU850"/>
      <c r="ABV850"/>
      <c r="ABW850"/>
      <c r="ABX850"/>
      <c r="ABY850"/>
    </row>
    <row r="851" spans="1:753" s="47" customFormat="1">
      <c r="A851" s="44">
        <v>99210</v>
      </c>
      <c r="B851" s="44"/>
      <c r="C851" s="45" t="s">
        <v>884</v>
      </c>
      <c r="D851" s="45"/>
      <c r="E851" s="45"/>
      <c r="F851" s="59">
        <v>4891901</v>
      </c>
      <c r="G851" s="59"/>
      <c r="H851" s="59"/>
      <c r="I851" s="59">
        <v>837617</v>
      </c>
      <c r="J851" s="59"/>
      <c r="K851" s="59"/>
      <c r="L851" s="59">
        <v>119320</v>
      </c>
      <c r="M851" s="59"/>
      <c r="N851" s="59"/>
      <c r="O851" s="59">
        <v>797299</v>
      </c>
      <c r="P851" s="58"/>
      <c r="Q851" s="59"/>
      <c r="R851" s="59">
        <v>271936</v>
      </c>
      <c r="S851" s="59"/>
      <c r="T851" s="59"/>
      <c r="U851" s="59">
        <v>2026172</v>
      </c>
      <c r="V851" s="59"/>
      <c r="W851" s="60"/>
      <c r="X851" s="59"/>
      <c r="Y851" s="59">
        <v>0</v>
      </c>
      <c r="Z851" s="59"/>
      <c r="AA851" s="59"/>
      <c r="AB851" s="59">
        <v>0</v>
      </c>
      <c r="AC851" s="59"/>
      <c r="AD851" s="59"/>
      <c r="AE851" s="59">
        <v>0</v>
      </c>
      <c r="AF851" s="59"/>
      <c r="AG851" s="59"/>
      <c r="AH851" s="59">
        <v>0</v>
      </c>
      <c r="AI851" s="59"/>
      <c r="AJ851" s="59"/>
      <c r="AK851" s="59"/>
      <c r="AL851" s="59"/>
      <c r="AM851" s="59">
        <v>2179140</v>
      </c>
      <c r="AN851" s="59"/>
      <c r="AO851" s="59"/>
      <c r="AP851" s="59">
        <v>98691</v>
      </c>
      <c r="AQ851" s="59"/>
      <c r="AR851" s="59"/>
      <c r="AS851" s="59">
        <v>2277831</v>
      </c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  <c r="IV851"/>
      <c r="IW851"/>
      <c r="IX851"/>
      <c r="IY851"/>
      <c r="IZ851"/>
      <c r="JA851"/>
      <c r="JB851"/>
      <c r="JC851"/>
      <c r="JD851"/>
      <c r="JE851"/>
      <c r="JF851"/>
      <c r="JG851"/>
      <c r="JH851"/>
      <c r="JI851"/>
      <c r="JJ851"/>
      <c r="JK851"/>
      <c r="JL851"/>
      <c r="JM851"/>
      <c r="JN851"/>
      <c r="JO851"/>
      <c r="JP851"/>
      <c r="JQ851"/>
      <c r="JR851"/>
      <c r="JS851"/>
      <c r="JT851"/>
      <c r="JU851"/>
      <c r="JV851"/>
      <c r="JW851"/>
      <c r="JX851"/>
      <c r="JY851"/>
      <c r="JZ851"/>
      <c r="KA851"/>
      <c r="KB851"/>
      <c r="KC851"/>
      <c r="KD851"/>
      <c r="KE851"/>
      <c r="KF851"/>
      <c r="KG851"/>
      <c r="KH851"/>
      <c r="KI851"/>
      <c r="KJ851"/>
      <c r="KK851"/>
      <c r="KL851"/>
      <c r="KM851"/>
      <c r="KN851"/>
      <c r="KO851"/>
      <c r="KP851"/>
      <c r="KQ851"/>
      <c r="KR851"/>
      <c r="KS851"/>
      <c r="KT851"/>
      <c r="KU851"/>
      <c r="KV851"/>
      <c r="KW851"/>
      <c r="KX851"/>
      <c r="KY851"/>
      <c r="KZ851"/>
      <c r="LA851"/>
      <c r="LB851"/>
      <c r="LC851"/>
      <c r="LD851"/>
      <c r="LE851"/>
      <c r="LF851"/>
      <c r="LG851"/>
      <c r="LH851"/>
      <c r="LI851"/>
      <c r="LJ851"/>
      <c r="LK851"/>
      <c r="LL851"/>
      <c r="LM851"/>
      <c r="LN851"/>
      <c r="LO851"/>
      <c r="LP851"/>
      <c r="LQ851"/>
      <c r="LR851"/>
      <c r="LS851"/>
      <c r="LT851"/>
      <c r="LU851"/>
      <c r="LV851"/>
      <c r="LW851"/>
      <c r="LX851"/>
      <c r="LY851"/>
      <c r="LZ851"/>
      <c r="MA851"/>
      <c r="MB851"/>
      <c r="MC851"/>
      <c r="MD851"/>
      <c r="ME851"/>
      <c r="MF851"/>
      <c r="MG851"/>
      <c r="MH851"/>
      <c r="MI851"/>
      <c r="MJ851"/>
      <c r="MK851"/>
      <c r="ML851"/>
      <c r="MM851"/>
      <c r="MN851"/>
      <c r="MO851"/>
      <c r="MP851"/>
      <c r="MQ851"/>
      <c r="MR851"/>
      <c r="MS851"/>
      <c r="MT851"/>
      <c r="MU851"/>
      <c r="MV851"/>
      <c r="MW851"/>
      <c r="MX851"/>
      <c r="MY851"/>
      <c r="MZ851"/>
      <c r="NA851"/>
      <c r="NB851"/>
      <c r="NC851"/>
      <c r="ND851"/>
      <c r="NE851"/>
      <c r="NF851"/>
      <c r="NG851"/>
      <c r="NH851"/>
      <c r="NI851"/>
      <c r="NJ851"/>
      <c r="NK851"/>
      <c r="NL851"/>
      <c r="NM851"/>
      <c r="NN851"/>
      <c r="NO851"/>
      <c r="NP851"/>
      <c r="NQ851"/>
      <c r="NR851"/>
      <c r="NS851"/>
      <c r="NT851"/>
      <c r="NU851"/>
      <c r="NV851"/>
      <c r="NW851"/>
      <c r="NX851"/>
      <c r="NY851"/>
      <c r="NZ851"/>
      <c r="OA851"/>
      <c r="OB851"/>
      <c r="OC851"/>
      <c r="OD851"/>
      <c r="OE851"/>
      <c r="OF851"/>
      <c r="OG851"/>
      <c r="OH851"/>
      <c r="OI851"/>
      <c r="OJ851"/>
      <c r="OK851"/>
      <c r="OL851"/>
      <c r="OM851"/>
      <c r="ON851"/>
      <c r="OO851"/>
      <c r="OP851"/>
      <c r="OQ851"/>
      <c r="OR851"/>
      <c r="OS851"/>
      <c r="OT851"/>
      <c r="OU851"/>
      <c r="OV851"/>
      <c r="OW851"/>
      <c r="OX851"/>
      <c r="OY851"/>
      <c r="OZ851"/>
      <c r="PA851"/>
      <c r="PB851"/>
      <c r="PC851"/>
      <c r="PD851"/>
      <c r="PE851"/>
      <c r="PF851"/>
      <c r="PG851"/>
      <c r="PH851"/>
      <c r="PI851"/>
      <c r="PJ851"/>
      <c r="PK851"/>
      <c r="PL851"/>
      <c r="PM851"/>
      <c r="PN851"/>
      <c r="PO851"/>
      <c r="PP851"/>
      <c r="PQ851"/>
      <c r="PR851"/>
      <c r="PS851"/>
      <c r="PT851"/>
      <c r="PU851"/>
      <c r="PV851"/>
      <c r="PW851"/>
      <c r="PX851"/>
      <c r="PY851"/>
      <c r="PZ851"/>
      <c r="QA851"/>
      <c r="QB851"/>
      <c r="QC851"/>
      <c r="QD851"/>
      <c r="QE851"/>
      <c r="QF851"/>
      <c r="QG851"/>
      <c r="QH851"/>
      <c r="QI851"/>
      <c r="QJ851"/>
      <c r="QK851"/>
      <c r="QL851"/>
      <c r="QM851"/>
      <c r="QN851"/>
      <c r="QO851"/>
      <c r="QP851"/>
      <c r="QQ851"/>
      <c r="QR851"/>
      <c r="QS851"/>
      <c r="QT851"/>
      <c r="QU851"/>
      <c r="QV851"/>
      <c r="QW851"/>
      <c r="QX851"/>
      <c r="QY851"/>
      <c r="QZ851"/>
      <c r="RA851"/>
      <c r="RB851"/>
      <c r="RC851"/>
      <c r="RD851"/>
      <c r="RE851"/>
      <c r="RF851"/>
      <c r="RG851"/>
      <c r="RH851"/>
      <c r="RI851"/>
      <c r="RJ851"/>
      <c r="RK851"/>
      <c r="RL851"/>
      <c r="RM851"/>
      <c r="RN851"/>
      <c r="RO851"/>
      <c r="RP851"/>
      <c r="RQ851"/>
      <c r="RR851"/>
      <c r="RS851"/>
      <c r="RT851"/>
      <c r="RU851"/>
      <c r="RV851"/>
      <c r="RW851"/>
      <c r="RX851"/>
      <c r="RY851"/>
      <c r="RZ851"/>
      <c r="SA851"/>
      <c r="SB851"/>
      <c r="SC851"/>
      <c r="SD851"/>
      <c r="SE851"/>
      <c r="SF851"/>
      <c r="SG851"/>
      <c r="SH851"/>
      <c r="SI851"/>
      <c r="SJ851"/>
      <c r="SK851"/>
      <c r="SL851"/>
      <c r="SM851"/>
      <c r="SN851"/>
      <c r="SO851"/>
      <c r="SP851"/>
      <c r="SQ851"/>
      <c r="SR851"/>
      <c r="SS851"/>
      <c r="ST851"/>
      <c r="SU851"/>
      <c r="SV851"/>
      <c r="SW851"/>
      <c r="SX851"/>
      <c r="SY851"/>
      <c r="SZ851"/>
      <c r="TA851"/>
      <c r="TB851"/>
      <c r="TC851"/>
      <c r="TD851"/>
      <c r="TE851"/>
      <c r="TF851"/>
      <c r="TG851"/>
      <c r="TH851"/>
      <c r="TI851"/>
      <c r="TJ851"/>
      <c r="TK851"/>
      <c r="TL851"/>
      <c r="TM851"/>
      <c r="TN851"/>
      <c r="TO851"/>
      <c r="TP851"/>
      <c r="TQ851"/>
      <c r="TR851"/>
      <c r="TS851"/>
      <c r="TT851"/>
      <c r="TU851"/>
      <c r="TV851"/>
      <c r="TW851"/>
      <c r="TX851"/>
      <c r="TY851"/>
      <c r="TZ851"/>
      <c r="UA851"/>
      <c r="UB851"/>
      <c r="UC851"/>
      <c r="UD851"/>
      <c r="UE851"/>
      <c r="UF851"/>
      <c r="UG851"/>
      <c r="UH851"/>
      <c r="UI851"/>
      <c r="UJ851"/>
      <c r="UK851"/>
      <c r="UL851"/>
      <c r="UM851"/>
      <c r="UN851"/>
      <c r="UO851"/>
      <c r="UP851"/>
      <c r="UQ851"/>
      <c r="UR851"/>
      <c r="US851"/>
      <c r="UT851"/>
      <c r="UU851"/>
      <c r="UV851"/>
      <c r="UW851"/>
      <c r="UX851"/>
      <c r="UY851"/>
      <c r="UZ851"/>
      <c r="VA851"/>
      <c r="VB851"/>
      <c r="VC851"/>
      <c r="VD851"/>
      <c r="VE851"/>
      <c r="VF851"/>
      <c r="VG851"/>
      <c r="VH851"/>
      <c r="VI851"/>
      <c r="VJ851"/>
      <c r="VK851"/>
      <c r="VL851"/>
      <c r="VM851"/>
      <c r="VN851"/>
      <c r="VO851"/>
      <c r="VP851"/>
      <c r="VQ851"/>
      <c r="VR851"/>
      <c r="VS851"/>
      <c r="VT851"/>
      <c r="VU851"/>
      <c r="VV851"/>
      <c r="VW851"/>
      <c r="VX851"/>
      <c r="VY851"/>
      <c r="VZ851"/>
      <c r="WA851"/>
      <c r="WB851"/>
      <c r="WC851"/>
      <c r="WD851"/>
      <c r="WE851"/>
      <c r="WF851"/>
      <c r="WG851"/>
      <c r="WH851"/>
      <c r="WI851"/>
      <c r="WJ851"/>
      <c r="WK851"/>
      <c r="WL851"/>
      <c r="WM851"/>
      <c r="WN851"/>
      <c r="WO851"/>
      <c r="WP851"/>
      <c r="WQ851"/>
      <c r="WR851"/>
      <c r="WS851"/>
      <c r="WT851"/>
      <c r="WU851"/>
      <c r="WV851"/>
      <c r="WW851"/>
      <c r="WX851"/>
      <c r="WY851"/>
      <c r="WZ851"/>
      <c r="XA851"/>
      <c r="XB851"/>
      <c r="XC851"/>
      <c r="XD851"/>
      <c r="XE851"/>
      <c r="XF851"/>
      <c r="XG851"/>
      <c r="XH851"/>
      <c r="XI851"/>
      <c r="XJ851"/>
      <c r="XK851"/>
      <c r="XL851"/>
      <c r="XM851"/>
      <c r="XN851"/>
      <c r="XO851"/>
      <c r="XP851"/>
      <c r="XQ851"/>
      <c r="XR851"/>
      <c r="XS851"/>
      <c r="XT851"/>
      <c r="XU851"/>
      <c r="XV851"/>
      <c r="XW851"/>
      <c r="XX851"/>
      <c r="XY851"/>
      <c r="XZ851"/>
      <c r="YA851"/>
      <c r="YB851"/>
      <c r="YC851"/>
      <c r="YD851"/>
      <c r="YE851"/>
      <c r="YF851"/>
      <c r="YG851"/>
      <c r="YH851"/>
      <c r="YI851"/>
      <c r="YJ851"/>
      <c r="YK851"/>
      <c r="YL851"/>
      <c r="YM851"/>
      <c r="YN851"/>
      <c r="YO851"/>
      <c r="YP851"/>
      <c r="YQ851"/>
      <c r="YR851"/>
      <c r="YS851"/>
      <c r="YT851"/>
      <c r="YU851"/>
      <c r="YV851"/>
      <c r="YW851"/>
      <c r="YX851"/>
      <c r="YY851"/>
      <c r="YZ851"/>
      <c r="ZA851"/>
      <c r="ZB851"/>
      <c r="ZC851"/>
      <c r="ZD851"/>
      <c r="ZE851"/>
      <c r="ZF851"/>
      <c r="ZG851"/>
      <c r="ZH851"/>
      <c r="ZI851"/>
      <c r="ZJ851"/>
      <c r="ZK851"/>
      <c r="ZL851"/>
      <c r="ZM851"/>
      <c r="ZN851"/>
      <c r="ZO851"/>
      <c r="ZP851"/>
      <c r="ZQ851"/>
      <c r="ZR851"/>
      <c r="ZS851"/>
      <c r="ZT851"/>
      <c r="ZU851"/>
      <c r="ZV851"/>
      <c r="ZW851"/>
      <c r="ZX851"/>
      <c r="ZY851"/>
      <c r="ZZ851"/>
      <c r="AAA851"/>
      <c r="AAB851"/>
      <c r="AAC851"/>
      <c r="AAD851"/>
      <c r="AAE851"/>
      <c r="AAF851"/>
      <c r="AAG851"/>
      <c r="AAH851"/>
      <c r="AAI851"/>
      <c r="AAJ851"/>
      <c r="AAK851"/>
      <c r="AAL851"/>
      <c r="AAM851"/>
      <c r="AAN851"/>
      <c r="AAO851"/>
      <c r="AAP851"/>
      <c r="AAQ851"/>
      <c r="AAR851"/>
      <c r="AAS851"/>
      <c r="AAT851"/>
      <c r="AAU851"/>
      <c r="AAV851"/>
      <c r="AAW851"/>
      <c r="AAX851"/>
      <c r="AAY851"/>
      <c r="AAZ851"/>
      <c r="ABA851"/>
      <c r="ABB851"/>
      <c r="ABC851"/>
      <c r="ABD851"/>
      <c r="ABE851"/>
      <c r="ABF851"/>
      <c r="ABG851"/>
      <c r="ABH851"/>
      <c r="ABI851"/>
      <c r="ABJ851"/>
      <c r="ABK851"/>
      <c r="ABL851"/>
      <c r="ABM851"/>
      <c r="ABN851"/>
      <c r="ABO851"/>
      <c r="ABP851"/>
      <c r="ABQ851"/>
      <c r="ABR851"/>
      <c r="ABS851"/>
      <c r="ABT851"/>
      <c r="ABU851"/>
      <c r="ABV851"/>
      <c r="ABW851"/>
      <c r="ABX851"/>
      <c r="ABY851"/>
    </row>
    <row r="852" spans="1:753" s="47" customFormat="1">
      <c r="A852" s="44">
        <v>99211</v>
      </c>
      <c r="B852" s="44"/>
      <c r="C852" s="45" t="s">
        <v>728</v>
      </c>
      <c r="D852" s="45"/>
      <c r="E852" s="45"/>
      <c r="F852" s="59">
        <v>105921814</v>
      </c>
      <c r="G852" s="59"/>
      <c r="H852" s="59"/>
      <c r="I852" s="59">
        <v>18136497</v>
      </c>
      <c r="J852" s="59"/>
      <c r="K852" s="59"/>
      <c r="L852" s="59">
        <v>2583581</v>
      </c>
      <c r="M852" s="59"/>
      <c r="N852" s="59"/>
      <c r="O852" s="59">
        <v>17263499</v>
      </c>
      <c r="P852" s="59"/>
      <c r="Q852" s="59"/>
      <c r="R852" s="59">
        <v>487522</v>
      </c>
      <c r="S852" s="59"/>
      <c r="T852" s="59"/>
      <c r="U852" s="59">
        <v>38471099</v>
      </c>
      <c r="V852" s="59"/>
      <c r="W852" s="60"/>
      <c r="X852" s="59"/>
      <c r="Y852" s="59">
        <v>0</v>
      </c>
      <c r="Z852" s="59"/>
      <c r="AA852" s="59"/>
      <c r="AB852" s="59">
        <v>0</v>
      </c>
      <c r="AC852" s="59"/>
      <c r="AD852" s="59"/>
      <c r="AE852" s="59">
        <v>1274165</v>
      </c>
      <c r="AF852" s="59"/>
      <c r="AG852" s="59"/>
      <c r="AH852" s="59">
        <v>1274165</v>
      </c>
      <c r="AI852" s="59"/>
      <c r="AJ852" s="59"/>
      <c r="AK852" s="59"/>
      <c r="AL852" s="59"/>
      <c r="AM852" s="59">
        <v>47183795</v>
      </c>
      <c r="AN852" s="59"/>
      <c r="AO852" s="59"/>
      <c r="AP852" s="59">
        <v>-513660</v>
      </c>
      <c r="AQ852" s="59"/>
      <c r="AR852" s="59"/>
      <c r="AS852" s="59">
        <v>46670135</v>
      </c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  <c r="IV852"/>
      <c r="IW852"/>
      <c r="IX852"/>
      <c r="IY852"/>
      <c r="IZ852"/>
      <c r="JA852"/>
      <c r="JB852"/>
      <c r="JC852"/>
      <c r="JD852"/>
      <c r="JE852"/>
      <c r="JF852"/>
      <c r="JG852"/>
      <c r="JH852"/>
      <c r="JI852"/>
      <c r="JJ852"/>
      <c r="JK852"/>
      <c r="JL852"/>
      <c r="JM852"/>
      <c r="JN852"/>
      <c r="JO852"/>
      <c r="JP852"/>
      <c r="JQ852"/>
      <c r="JR852"/>
      <c r="JS852"/>
      <c r="JT852"/>
      <c r="JU852"/>
      <c r="JV852"/>
      <c r="JW852"/>
      <c r="JX852"/>
      <c r="JY852"/>
      <c r="JZ852"/>
      <c r="KA852"/>
      <c r="KB852"/>
      <c r="KC852"/>
      <c r="KD852"/>
      <c r="KE852"/>
      <c r="KF852"/>
      <c r="KG852"/>
      <c r="KH852"/>
      <c r="KI852"/>
      <c r="KJ852"/>
      <c r="KK852"/>
      <c r="KL852"/>
      <c r="KM852"/>
      <c r="KN852"/>
      <c r="KO852"/>
      <c r="KP852"/>
      <c r="KQ852"/>
      <c r="KR852"/>
      <c r="KS852"/>
      <c r="KT852"/>
      <c r="KU852"/>
      <c r="KV852"/>
      <c r="KW852"/>
      <c r="KX852"/>
      <c r="KY852"/>
      <c r="KZ852"/>
      <c r="LA852"/>
      <c r="LB852"/>
      <c r="LC852"/>
      <c r="LD852"/>
      <c r="LE852"/>
      <c r="LF852"/>
      <c r="LG852"/>
      <c r="LH852"/>
      <c r="LI852"/>
      <c r="LJ852"/>
      <c r="LK852"/>
      <c r="LL852"/>
      <c r="LM852"/>
      <c r="LN852"/>
      <c r="LO852"/>
      <c r="LP852"/>
      <c r="LQ852"/>
      <c r="LR852"/>
      <c r="LS852"/>
      <c r="LT852"/>
      <c r="LU852"/>
      <c r="LV852"/>
      <c r="LW852"/>
      <c r="LX852"/>
      <c r="LY852"/>
      <c r="LZ852"/>
      <c r="MA852"/>
      <c r="MB852"/>
      <c r="MC852"/>
      <c r="MD852"/>
      <c r="ME852"/>
      <c r="MF852"/>
      <c r="MG852"/>
      <c r="MH852"/>
      <c r="MI852"/>
      <c r="MJ852"/>
      <c r="MK852"/>
      <c r="ML852"/>
      <c r="MM852"/>
      <c r="MN852"/>
      <c r="MO852"/>
      <c r="MP852"/>
      <c r="MQ852"/>
      <c r="MR852"/>
      <c r="MS852"/>
      <c r="MT852"/>
      <c r="MU852"/>
      <c r="MV852"/>
      <c r="MW852"/>
      <c r="MX852"/>
      <c r="MY852"/>
      <c r="MZ852"/>
      <c r="NA852"/>
      <c r="NB852"/>
      <c r="NC852"/>
      <c r="ND852"/>
      <c r="NE852"/>
      <c r="NF852"/>
      <c r="NG852"/>
      <c r="NH852"/>
      <c r="NI852"/>
      <c r="NJ852"/>
      <c r="NK852"/>
      <c r="NL852"/>
      <c r="NM852"/>
      <c r="NN852"/>
      <c r="NO852"/>
      <c r="NP852"/>
      <c r="NQ852"/>
      <c r="NR852"/>
      <c r="NS852"/>
      <c r="NT852"/>
      <c r="NU852"/>
      <c r="NV852"/>
      <c r="NW852"/>
      <c r="NX852"/>
      <c r="NY852"/>
      <c r="NZ852"/>
      <c r="OA852"/>
      <c r="OB852"/>
      <c r="OC852"/>
      <c r="OD852"/>
      <c r="OE852"/>
      <c r="OF852"/>
      <c r="OG852"/>
      <c r="OH852"/>
      <c r="OI852"/>
      <c r="OJ852"/>
      <c r="OK852"/>
      <c r="OL852"/>
      <c r="OM852"/>
      <c r="ON852"/>
      <c r="OO852"/>
      <c r="OP852"/>
      <c r="OQ852"/>
      <c r="OR852"/>
      <c r="OS852"/>
      <c r="OT852"/>
      <c r="OU852"/>
      <c r="OV852"/>
      <c r="OW852"/>
      <c r="OX852"/>
      <c r="OY852"/>
      <c r="OZ852"/>
      <c r="PA852"/>
      <c r="PB852"/>
      <c r="PC852"/>
      <c r="PD852"/>
      <c r="PE852"/>
      <c r="PF852"/>
      <c r="PG852"/>
      <c r="PH852"/>
      <c r="PI852"/>
      <c r="PJ852"/>
      <c r="PK852"/>
      <c r="PL852"/>
      <c r="PM852"/>
      <c r="PN852"/>
      <c r="PO852"/>
      <c r="PP852"/>
      <c r="PQ852"/>
      <c r="PR852"/>
      <c r="PS852"/>
      <c r="PT852"/>
      <c r="PU852"/>
      <c r="PV852"/>
      <c r="PW852"/>
      <c r="PX852"/>
      <c r="PY852"/>
      <c r="PZ852"/>
      <c r="QA852"/>
      <c r="QB852"/>
      <c r="QC852"/>
      <c r="QD852"/>
      <c r="QE852"/>
      <c r="QF852"/>
      <c r="QG852"/>
      <c r="QH852"/>
      <c r="QI852"/>
      <c r="QJ852"/>
      <c r="QK852"/>
      <c r="QL852"/>
      <c r="QM852"/>
      <c r="QN852"/>
      <c r="QO852"/>
      <c r="QP852"/>
      <c r="QQ852"/>
      <c r="QR852"/>
      <c r="QS852"/>
      <c r="QT852"/>
      <c r="QU852"/>
      <c r="QV852"/>
      <c r="QW852"/>
      <c r="QX852"/>
      <c r="QY852"/>
      <c r="QZ852"/>
      <c r="RA852"/>
      <c r="RB852"/>
      <c r="RC852"/>
      <c r="RD852"/>
      <c r="RE852"/>
      <c r="RF852"/>
      <c r="RG852"/>
      <c r="RH852"/>
      <c r="RI852"/>
      <c r="RJ852"/>
      <c r="RK852"/>
      <c r="RL852"/>
      <c r="RM852"/>
      <c r="RN852"/>
      <c r="RO852"/>
      <c r="RP852"/>
      <c r="RQ852"/>
      <c r="RR852"/>
      <c r="RS852"/>
      <c r="RT852"/>
      <c r="RU852"/>
      <c r="RV852"/>
      <c r="RW852"/>
      <c r="RX852"/>
      <c r="RY852"/>
      <c r="RZ852"/>
      <c r="SA852"/>
      <c r="SB852"/>
      <c r="SC852"/>
      <c r="SD852"/>
      <c r="SE852"/>
      <c r="SF852"/>
      <c r="SG852"/>
      <c r="SH852"/>
      <c r="SI852"/>
      <c r="SJ852"/>
      <c r="SK852"/>
      <c r="SL852"/>
      <c r="SM852"/>
      <c r="SN852"/>
      <c r="SO852"/>
      <c r="SP852"/>
      <c r="SQ852"/>
      <c r="SR852"/>
      <c r="SS852"/>
      <c r="ST852"/>
      <c r="SU852"/>
      <c r="SV852"/>
      <c r="SW852"/>
      <c r="SX852"/>
      <c r="SY852"/>
      <c r="SZ852"/>
      <c r="TA852"/>
      <c r="TB852"/>
      <c r="TC852"/>
      <c r="TD852"/>
      <c r="TE852"/>
      <c r="TF852"/>
      <c r="TG852"/>
      <c r="TH852"/>
      <c r="TI852"/>
      <c r="TJ852"/>
      <c r="TK852"/>
      <c r="TL852"/>
      <c r="TM852"/>
      <c r="TN852"/>
      <c r="TO852"/>
      <c r="TP852"/>
      <c r="TQ852"/>
      <c r="TR852"/>
      <c r="TS852"/>
      <c r="TT852"/>
      <c r="TU852"/>
      <c r="TV852"/>
      <c r="TW852"/>
      <c r="TX852"/>
      <c r="TY852"/>
      <c r="TZ852"/>
      <c r="UA852"/>
      <c r="UB852"/>
      <c r="UC852"/>
      <c r="UD852"/>
      <c r="UE852"/>
      <c r="UF852"/>
      <c r="UG852"/>
      <c r="UH852"/>
      <c r="UI852"/>
      <c r="UJ852"/>
      <c r="UK852"/>
      <c r="UL852"/>
      <c r="UM852"/>
      <c r="UN852"/>
      <c r="UO852"/>
      <c r="UP852"/>
      <c r="UQ852"/>
      <c r="UR852"/>
      <c r="US852"/>
      <c r="UT852"/>
      <c r="UU852"/>
      <c r="UV852"/>
      <c r="UW852"/>
      <c r="UX852"/>
      <c r="UY852"/>
      <c r="UZ852"/>
      <c r="VA852"/>
      <c r="VB852"/>
      <c r="VC852"/>
      <c r="VD852"/>
      <c r="VE852"/>
      <c r="VF852"/>
      <c r="VG852"/>
      <c r="VH852"/>
      <c r="VI852"/>
      <c r="VJ852"/>
      <c r="VK852"/>
      <c r="VL852"/>
      <c r="VM852"/>
      <c r="VN852"/>
      <c r="VO852"/>
      <c r="VP852"/>
      <c r="VQ852"/>
      <c r="VR852"/>
      <c r="VS852"/>
      <c r="VT852"/>
      <c r="VU852"/>
      <c r="VV852"/>
      <c r="VW852"/>
      <c r="VX852"/>
      <c r="VY852"/>
      <c r="VZ852"/>
      <c r="WA852"/>
      <c r="WB852"/>
      <c r="WC852"/>
      <c r="WD852"/>
      <c r="WE852"/>
      <c r="WF852"/>
      <c r="WG852"/>
      <c r="WH852"/>
      <c r="WI852"/>
      <c r="WJ852"/>
      <c r="WK852"/>
      <c r="WL852"/>
      <c r="WM852"/>
      <c r="WN852"/>
      <c r="WO852"/>
      <c r="WP852"/>
      <c r="WQ852"/>
      <c r="WR852"/>
      <c r="WS852"/>
      <c r="WT852"/>
      <c r="WU852"/>
      <c r="WV852"/>
      <c r="WW852"/>
      <c r="WX852"/>
      <c r="WY852"/>
      <c r="WZ852"/>
      <c r="XA852"/>
      <c r="XB852"/>
      <c r="XC852"/>
      <c r="XD852"/>
      <c r="XE852"/>
      <c r="XF852"/>
      <c r="XG852"/>
      <c r="XH852"/>
      <c r="XI852"/>
      <c r="XJ852"/>
      <c r="XK852"/>
      <c r="XL852"/>
      <c r="XM852"/>
      <c r="XN852"/>
      <c r="XO852"/>
      <c r="XP852"/>
      <c r="XQ852"/>
      <c r="XR852"/>
      <c r="XS852"/>
      <c r="XT852"/>
      <c r="XU852"/>
      <c r="XV852"/>
      <c r="XW852"/>
      <c r="XX852"/>
      <c r="XY852"/>
      <c r="XZ852"/>
      <c r="YA852"/>
      <c r="YB852"/>
      <c r="YC852"/>
      <c r="YD852"/>
      <c r="YE852"/>
      <c r="YF852"/>
      <c r="YG852"/>
      <c r="YH852"/>
      <c r="YI852"/>
      <c r="YJ852"/>
      <c r="YK852"/>
      <c r="YL852"/>
      <c r="YM852"/>
      <c r="YN852"/>
      <c r="YO852"/>
      <c r="YP852"/>
      <c r="YQ852"/>
      <c r="YR852"/>
      <c r="YS852"/>
      <c r="YT852"/>
      <c r="YU852"/>
      <c r="YV852"/>
      <c r="YW852"/>
      <c r="YX852"/>
      <c r="YY852"/>
      <c r="YZ852"/>
      <c r="ZA852"/>
      <c r="ZB852"/>
      <c r="ZC852"/>
      <c r="ZD852"/>
      <c r="ZE852"/>
      <c r="ZF852"/>
      <c r="ZG852"/>
      <c r="ZH852"/>
      <c r="ZI852"/>
      <c r="ZJ852"/>
      <c r="ZK852"/>
      <c r="ZL852"/>
      <c r="ZM852"/>
      <c r="ZN852"/>
      <c r="ZO852"/>
      <c r="ZP852"/>
      <c r="ZQ852"/>
      <c r="ZR852"/>
      <c r="ZS852"/>
      <c r="ZT852"/>
      <c r="ZU852"/>
      <c r="ZV852"/>
      <c r="ZW852"/>
      <c r="ZX852"/>
      <c r="ZY852"/>
      <c r="ZZ852"/>
      <c r="AAA852"/>
      <c r="AAB852"/>
      <c r="AAC852"/>
      <c r="AAD852"/>
      <c r="AAE852"/>
      <c r="AAF852"/>
      <c r="AAG852"/>
      <c r="AAH852"/>
      <c r="AAI852"/>
      <c r="AAJ852"/>
      <c r="AAK852"/>
      <c r="AAL852"/>
      <c r="AAM852"/>
      <c r="AAN852"/>
      <c r="AAO852"/>
      <c r="AAP852"/>
      <c r="AAQ852"/>
      <c r="AAR852"/>
      <c r="AAS852"/>
      <c r="AAT852"/>
      <c r="AAU852"/>
      <c r="AAV852"/>
      <c r="AAW852"/>
      <c r="AAX852"/>
      <c r="AAY852"/>
      <c r="AAZ852"/>
      <c r="ABA852"/>
      <c r="ABB852"/>
      <c r="ABC852"/>
      <c r="ABD852"/>
      <c r="ABE852"/>
      <c r="ABF852"/>
      <c r="ABG852"/>
      <c r="ABH852"/>
      <c r="ABI852"/>
      <c r="ABJ852"/>
      <c r="ABK852"/>
      <c r="ABL852"/>
      <c r="ABM852"/>
      <c r="ABN852"/>
      <c r="ABO852"/>
      <c r="ABP852"/>
      <c r="ABQ852"/>
      <c r="ABR852"/>
      <c r="ABS852"/>
      <c r="ABT852"/>
      <c r="ABU852"/>
      <c r="ABV852"/>
      <c r="ABW852"/>
      <c r="ABX852"/>
      <c r="ABY852"/>
    </row>
    <row r="853" spans="1:753" s="47" customFormat="1">
      <c r="A853" s="44">
        <v>99212</v>
      </c>
      <c r="B853" s="44"/>
      <c r="C853" s="45" t="s">
        <v>885</v>
      </c>
      <c r="D853" s="45"/>
      <c r="E853" s="45"/>
      <c r="F853" s="59">
        <v>185703</v>
      </c>
      <c r="G853" s="59"/>
      <c r="H853" s="59"/>
      <c r="I853" s="59">
        <v>31797</v>
      </c>
      <c r="J853" s="59"/>
      <c r="K853" s="59"/>
      <c r="L853" s="59">
        <v>4530</v>
      </c>
      <c r="M853" s="59"/>
      <c r="N853" s="59"/>
      <c r="O853" s="59">
        <v>30266</v>
      </c>
      <c r="P853" s="59"/>
      <c r="Q853" s="59"/>
      <c r="R853" s="59">
        <v>120</v>
      </c>
      <c r="S853" s="59"/>
      <c r="T853" s="59"/>
      <c r="U853" s="59">
        <v>66713</v>
      </c>
      <c r="V853" s="59"/>
      <c r="W853" s="60"/>
      <c r="X853" s="59"/>
      <c r="Y853" s="59">
        <v>0</v>
      </c>
      <c r="Z853" s="59"/>
      <c r="AA853" s="59"/>
      <c r="AB853" s="59">
        <v>0</v>
      </c>
      <c r="AC853" s="59"/>
      <c r="AD853" s="59"/>
      <c r="AE853" s="59">
        <v>18681</v>
      </c>
      <c r="AF853" s="59"/>
      <c r="AG853" s="59"/>
      <c r="AH853" s="59">
        <v>18681</v>
      </c>
      <c r="AI853" s="59"/>
      <c r="AJ853" s="59"/>
      <c r="AK853" s="59"/>
      <c r="AL853" s="59"/>
      <c r="AM853" s="59">
        <v>82723</v>
      </c>
      <c r="AN853" s="59"/>
      <c r="AO853" s="59"/>
      <c r="AP853" s="59">
        <v>-14987</v>
      </c>
      <c r="AQ853" s="59"/>
      <c r="AR853" s="59"/>
      <c r="AS853" s="59">
        <v>67736</v>
      </c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  <c r="IU853"/>
      <c r="IV853"/>
      <c r="IW853"/>
      <c r="IX853"/>
      <c r="IY853"/>
      <c r="IZ853"/>
      <c r="JA853"/>
      <c r="JB853"/>
      <c r="JC853"/>
      <c r="JD853"/>
      <c r="JE853"/>
      <c r="JF853"/>
      <c r="JG853"/>
      <c r="JH853"/>
      <c r="JI853"/>
      <c r="JJ853"/>
      <c r="JK853"/>
      <c r="JL853"/>
      <c r="JM853"/>
      <c r="JN853"/>
      <c r="JO853"/>
      <c r="JP853"/>
      <c r="JQ853"/>
      <c r="JR853"/>
      <c r="JS853"/>
      <c r="JT853"/>
      <c r="JU853"/>
      <c r="JV853"/>
      <c r="JW853"/>
      <c r="JX853"/>
      <c r="JY853"/>
      <c r="JZ853"/>
      <c r="KA853"/>
      <c r="KB853"/>
      <c r="KC853"/>
      <c r="KD853"/>
      <c r="KE853"/>
      <c r="KF853"/>
      <c r="KG853"/>
      <c r="KH853"/>
      <c r="KI853"/>
      <c r="KJ853"/>
      <c r="KK853"/>
      <c r="KL853"/>
      <c r="KM853"/>
      <c r="KN853"/>
      <c r="KO853"/>
      <c r="KP853"/>
      <c r="KQ853"/>
      <c r="KR853"/>
      <c r="KS853"/>
      <c r="KT853"/>
      <c r="KU853"/>
      <c r="KV853"/>
      <c r="KW853"/>
      <c r="KX853"/>
      <c r="KY853"/>
      <c r="KZ853"/>
      <c r="LA853"/>
      <c r="LB853"/>
      <c r="LC853"/>
      <c r="LD853"/>
      <c r="LE853"/>
      <c r="LF853"/>
      <c r="LG853"/>
      <c r="LH853"/>
      <c r="LI853"/>
      <c r="LJ853"/>
      <c r="LK853"/>
      <c r="LL853"/>
      <c r="LM853"/>
      <c r="LN853"/>
      <c r="LO853"/>
      <c r="LP853"/>
      <c r="LQ853"/>
      <c r="LR853"/>
      <c r="LS853"/>
      <c r="LT853"/>
      <c r="LU853"/>
      <c r="LV853"/>
      <c r="LW853"/>
      <c r="LX853"/>
      <c r="LY853"/>
      <c r="LZ853"/>
      <c r="MA853"/>
      <c r="MB853"/>
      <c r="MC853"/>
      <c r="MD853"/>
      <c r="ME853"/>
      <c r="MF853"/>
      <c r="MG853"/>
      <c r="MH853"/>
      <c r="MI853"/>
      <c r="MJ853"/>
      <c r="MK853"/>
      <c r="ML853"/>
      <c r="MM853"/>
      <c r="MN853"/>
      <c r="MO853"/>
      <c r="MP853"/>
      <c r="MQ853"/>
      <c r="MR853"/>
      <c r="MS853"/>
      <c r="MT853"/>
      <c r="MU853"/>
      <c r="MV853"/>
      <c r="MW853"/>
      <c r="MX853"/>
      <c r="MY853"/>
      <c r="MZ853"/>
      <c r="NA853"/>
      <c r="NB853"/>
      <c r="NC853"/>
      <c r="ND853"/>
      <c r="NE853"/>
      <c r="NF853"/>
      <c r="NG853"/>
      <c r="NH853"/>
      <c r="NI853"/>
      <c r="NJ853"/>
      <c r="NK853"/>
      <c r="NL853"/>
      <c r="NM853"/>
      <c r="NN853"/>
      <c r="NO853"/>
      <c r="NP853"/>
      <c r="NQ853"/>
      <c r="NR853"/>
      <c r="NS853"/>
      <c r="NT853"/>
      <c r="NU853"/>
      <c r="NV853"/>
      <c r="NW853"/>
      <c r="NX853"/>
      <c r="NY853"/>
      <c r="NZ853"/>
      <c r="OA853"/>
      <c r="OB853"/>
      <c r="OC853"/>
      <c r="OD853"/>
      <c r="OE853"/>
      <c r="OF853"/>
      <c r="OG853"/>
      <c r="OH853"/>
      <c r="OI853"/>
      <c r="OJ853"/>
      <c r="OK853"/>
      <c r="OL853"/>
      <c r="OM853"/>
      <c r="ON853"/>
      <c r="OO853"/>
      <c r="OP853"/>
      <c r="OQ853"/>
      <c r="OR853"/>
      <c r="OS853"/>
      <c r="OT853"/>
      <c r="OU853"/>
      <c r="OV853"/>
      <c r="OW853"/>
      <c r="OX853"/>
      <c r="OY853"/>
      <c r="OZ853"/>
      <c r="PA853"/>
      <c r="PB853"/>
      <c r="PC853"/>
      <c r="PD853"/>
      <c r="PE853"/>
      <c r="PF853"/>
      <c r="PG853"/>
      <c r="PH853"/>
      <c r="PI853"/>
      <c r="PJ853"/>
      <c r="PK853"/>
      <c r="PL853"/>
      <c r="PM853"/>
      <c r="PN853"/>
      <c r="PO853"/>
      <c r="PP853"/>
      <c r="PQ853"/>
      <c r="PR853"/>
      <c r="PS853"/>
      <c r="PT853"/>
      <c r="PU853"/>
      <c r="PV853"/>
      <c r="PW853"/>
      <c r="PX853"/>
      <c r="PY853"/>
      <c r="PZ853"/>
      <c r="QA853"/>
      <c r="QB853"/>
      <c r="QC853"/>
      <c r="QD853"/>
      <c r="QE853"/>
      <c r="QF853"/>
      <c r="QG853"/>
      <c r="QH853"/>
      <c r="QI853"/>
      <c r="QJ853"/>
      <c r="QK853"/>
      <c r="QL853"/>
      <c r="QM853"/>
      <c r="QN853"/>
      <c r="QO853"/>
      <c r="QP853"/>
      <c r="QQ853"/>
      <c r="QR853"/>
      <c r="QS853"/>
      <c r="QT853"/>
      <c r="QU853"/>
      <c r="QV853"/>
      <c r="QW853"/>
      <c r="QX853"/>
      <c r="QY853"/>
      <c r="QZ853"/>
      <c r="RA853"/>
      <c r="RB853"/>
      <c r="RC853"/>
      <c r="RD853"/>
      <c r="RE853"/>
      <c r="RF853"/>
      <c r="RG853"/>
      <c r="RH853"/>
      <c r="RI853"/>
      <c r="RJ853"/>
      <c r="RK853"/>
      <c r="RL853"/>
      <c r="RM853"/>
      <c r="RN853"/>
      <c r="RO853"/>
      <c r="RP853"/>
      <c r="RQ853"/>
      <c r="RR853"/>
      <c r="RS853"/>
      <c r="RT853"/>
      <c r="RU853"/>
      <c r="RV853"/>
      <c r="RW853"/>
      <c r="RX853"/>
      <c r="RY853"/>
      <c r="RZ853"/>
      <c r="SA853"/>
      <c r="SB853"/>
      <c r="SC853"/>
      <c r="SD853"/>
      <c r="SE853"/>
      <c r="SF853"/>
      <c r="SG853"/>
      <c r="SH853"/>
      <c r="SI853"/>
      <c r="SJ853"/>
      <c r="SK853"/>
      <c r="SL853"/>
      <c r="SM853"/>
      <c r="SN853"/>
      <c r="SO853"/>
      <c r="SP853"/>
      <c r="SQ853"/>
      <c r="SR853"/>
      <c r="SS853"/>
      <c r="ST853"/>
      <c r="SU853"/>
      <c r="SV853"/>
      <c r="SW853"/>
      <c r="SX853"/>
      <c r="SY853"/>
      <c r="SZ853"/>
      <c r="TA853"/>
      <c r="TB853"/>
      <c r="TC853"/>
      <c r="TD853"/>
      <c r="TE853"/>
      <c r="TF853"/>
      <c r="TG853"/>
      <c r="TH853"/>
      <c r="TI853"/>
      <c r="TJ853"/>
      <c r="TK853"/>
      <c r="TL853"/>
      <c r="TM853"/>
      <c r="TN853"/>
      <c r="TO853"/>
      <c r="TP853"/>
      <c r="TQ853"/>
      <c r="TR853"/>
      <c r="TS853"/>
      <c r="TT853"/>
      <c r="TU853"/>
      <c r="TV853"/>
      <c r="TW853"/>
      <c r="TX853"/>
      <c r="TY853"/>
      <c r="TZ853"/>
      <c r="UA853"/>
      <c r="UB853"/>
      <c r="UC853"/>
      <c r="UD853"/>
      <c r="UE853"/>
      <c r="UF853"/>
      <c r="UG853"/>
      <c r="UH853"/>
      <c r="UI853"/>
      <c r="UJ853"/>
      <c r="UK853"/>
      <c r="UL853"/>
      <c r="UM853"/>
      <c r="UN853"/>
      <c r="UO853"/>
      <c r="UP853"/>
      <c r="UQ853"/>
      <c r="UR853"/>
      <c r="US853"/>
      <c r="UT853"/>
      <c r="UU853"/>
      <c r="UV853"/>
      <c r="UW853"/>
      <c r="UX853"/>
      <c r="UY853"/>
      <c r="UZ853"/>
      <c r="VA853"/>
      <c r="VB853"/>
      <c r="VC853"/>
      <c r="VD853"/>
      <c r="VE853"/>
      <c r="VF853"/>
      <c r="VG853"/>
      <c r="VH853"/>
      <c r="VI853"/>
      <c r="VJ853"/>
      <c r="VK853"/>
      <c r="VL853"/>
      <c r="VM853"/>
      <c r="VN853"/>
      <c r="VO853"/>
      <c r="VP853"/>
      <c r="VQ853"/>
      <c r="VR853"/>
      <c r="VS853"/>
      <c r="VT853"/>
      <c r="VU853"/>
      <c r="VV853"/>
      <c r="VW853"/>
      <c r="VX853"/>
      <c r="VY853"/>
      <c r="VZ853"/>
      <c r="WA853"/>
      <c r="WB853"/>
      <c r="WC853"/>
      <c r="WD853"/>
      <c r="WE853"/>
      <c r="WF853"/>
      <c r="WG853"/>
      <c r="WH853"/>
      <c r="WI853"/>
      <c r="WJ853"/>
      <c r="WK853"/>
      <c r="WL853"/>
      <c r="WM853"/>
      <c r="WN853"/>
      <c r="WO853"/>
      <c r="WP853"/>
      <c r="WQ853"/>
      <c r="WR853"/>
      <c r="WS853"/>
      <c r="WT853"/>
      <c r="WU853"/>
      <c r="WV853"/>
      <c r="WW853"/>
      <c r="WX853"/>
      <c r="WY853"/>
      <c r="WZ853"/>
      <c r="XA853"/>
      <c r="XB853"/>
      <c r="XC853"/>
      <c r="XD853"/>
      <c r="XE853"/>
      <c r="XF853"/>
      <c r="XG853"/>
      <c r="XH853"/>
      <c r="XI853"/>
      <c r="XJ853"/>
      <c r="XK853"/>
      <c r="XL853"/>
      <c r="XM853"/>
      <c r="XN853"/>
      <c r="XO853"/>
      <c r="XP853"/>
      <c r="XQ853"/>
      <c r="XR853"/>
      <c r="XS853"/>
      <c r="XT853"/>
      <c r="XU853"/>
      <c r="XV853"/>
      <c r="XW853"/>
      <c r="XX853"/>
      <c r="XY853"/>
      <c r="XZ853"/>
      <c r="YA853"/>
      <c r="YB853"/>
      <c r="YC853"/>
      <c r="YD853"/>
      <c r="YE853"/>
      <c r="YF853"/>
      <c r="YG853"/>
      <c r="YH853"/>
      <c r="YI853"/>
      <c r="YJ853"/>
      <c r="YK853"/>
      <c r="YL853"/>
      <c r="YM853"/>
      <c r="YN853"/>
      <c r="YO853"/>
      <c r="YP853"/>
      <c r="YQ853"/>
      <c r="YR853"/>
      <c r="YS853"/>
      <c r="YT853"/>
      <c r="YU853"/>
      <c r="YV853"/>
      <c r="YW853"/>
      <c r="YX853"/>
      <c r="YY853"/>
      <c r="YZ853"/>
      <c r="ZA853"/>
      <c r="ZB853"/>
      <c r="ZC853"/>
      <c r="ZD853"/>
      <c r="ZE853"/>
      <c r="ZF853"/>
      <c r="ZG853"/>
      <c r="ZH853"/>
      <c r="ZI853"/>
      <c r="ZJ853"/>
      <c r="ZK853"/>
      <c r="ZL853"/>
      <c r="ZM853"/>
      <c r="ZN853"/>
      <c r="ZO853"/>
      <c r="ZP853"/>
      <c r="ZQ853"/>
      <c r="ZR853"/>
      <c r="ZS853"/>
      <c r="ZT853"/>
      <c r="ZU853"/>
      <c r="ZV853"/>
      <c r="ZW853"/>
      <c r="ZX853"/>
      <c r="ZY853"/>
      <c r="ZZ853"/>
      <c r="AAA853"/>
      <c r="AAB853"/>
      <c r="AAC853"/>
      <c r="AAD853"/>
      <c r="AAE853"/>
      <c r="AAF853"/>
      <c r="AAG853"/>
      <c r="AAH853"/>
      <c r="AAI853"/>
      <c r="AAJ853"/>
      <c r="AAK853"/>
      <c r="AAL853"/>
      <c r="AAM853"/>
      <c r="AAN853"/>
      <c r="AAO853"/>
      <c r="AAP853"/>
      <c r="AAQ853"/>
      <c r="AAR853"/>
      <c r="AAS853"/>
      <c r="AAT853"/>
      <c r="AAU853"/>
      <c r="AAV853"/>
      <c r="AAW853"/>
      <c r="AAX853"/>
      <c r="AAY853"/>
      <c r="AAZ853"/>
      <c r="ABA853"/>
      <c r="ABB853"/>
      <c r="ABC853"/>
      <c r="ABD853"/>
      <c r="ABE853"/>
      <c r="ABF853"/>
      <c r="ABG853"/>
      <c r="ABH853"/>
      <c r="ABI853"/>
      <c r="ABJ853"/>
      <c r="ABK853"/>
      <c r="ABL853"/>
      <c r="ABM853"/>
      <c r="ABN853"/>
      <c r="ABO853"/>
      <c r="ABP853"/>
      <c r="ABQ853"/>
      <c r="ABR853"/>
      <c r="ABS853"/>
      <c r="ABT853"/>
      <c r="ABU853"/>
      <c r="ABV853"/>
      <c r="ABW853"/>
      <c r="ABX853"/>
      <c r="ABY853"/>
    </row>
    <row r="854" spans="1:753" s="47" customFormat="1">
      <c r="A854" s="44">
        <v>99213</v>
      </c>
      <c r="B854" s="44"/>
      <c r="C854" s="45" t="s">
        <v>729</v>
      </c>
      <c r="D854" s="45"/>
      <c r="E854" s="45"/>
      <c r="F854" s="59">
        <v>1850746</v>
      </c>
      <c r="G854" s="59"/>
      <c r="H854" s="59"/>
      <c r="I854" s="59">
        <v>316895</v>
      </c>
      <c r="J854" s="59"/>
      <c r="K854" s="59"/>
      <c r="L854" s="59">
        <v>45142</v>
      </c>
      <c r="M854" s="59"/>
      <c r="N854" s="59"/>
      <c r="O854" s="59">
        <v>301641</v>
      </c>
      <c r="P854" s="59"/>
      <c r="Q854" s="59"/>
      <c r="R854" s="59">
        <v>10970</v>
      </c>
      <c r="S854" s="59"/>
      <c r="T854" s="59"/>
      <c r="U854" s="59">
        <v>674648</v>
      </c>
      <c r="V854" s="59"/>
      <c r="W854" s="60"/>
      <c r="X854" s="59"/>
      <c r="Y854" s="59">
        <v>0</v>
      </c>
      <c r="Z854" s="59"/>
      <c r="AA854" s="59"/>
      <c r="AB854" s="59">
        <v>0</v>
      </c>
      <c r="AC854" s="59"/>
      <c r="AD854" s="59"/>
      <c r="AE854" s="59">
        <v>84903</v>
      </c>
      <c r="AF854" s="59"/>
      <c r="AG854" s="59"/>
      <c r="AH854" s="59">
        <v>84903</v>
      </c>
      <c r="AI854" s="59"/>
      <c r="AJ854" s="59"/>
      <c r="AK854" s="59"/>
      <c r="AL854" s="59"/>
      <c r="AM854" s="59">
        <v>824431</v>
      </c>
      <c r="AN854" s="59"/>
      <c r="AO854" s="59"/>
      <c r="AP854" s="59">
        <v>-22471</v>
      </c>
      <c r="AQ854" s="59"/>
      <c r="AR854" s="59"/>
      <c r="AS854" s="59">
        <v>801960</v>
      </c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  <c r="IU854"/>
      <c r="IV854"/>
      <c r="IW854"/>
      <c r="IX854"/>
      <c r="IY854"/>
      <c r="IZ854"/>
      <c r="JA854"/>
      <c r="JB854"/>
      <c r="JC854"/>
      <c r="JD854"/>
      <c r="JE854"/>
      <c r="JF854"/>
      <c r="JG854"/>
      <c r="JH854"/>
      <c r="JI854"/>
      <c r="JJ854"/>
      <c r="JK854"/>
      <c r="JL854"/>
      <c r="JM854"/>
      <c r="JN854"/>
      <c r="JO854"/>
      <c r="JP854"/>
      <c r="JQ854"/>
      <c r="JR854"/>
      <c r="JS854"/>
      <c r="JT854"/>
      <c r="JU854"/>
      <c r="JV854"/>
      <c r="JW854"/>
      <c r="JX854"/>
      <c r="JY854"/>
      <c r="JZ854"/>
      <c r="KA854"/>
      <c r="KB854"/>
      <c r="KC854"/>
      <c r="KD854"/>
      <c r="KE854"/>
      <c r="KF854"/>
      <c r="KG854"/>
      <c r="KH854"/>
      <c r="KI854"/>
      <c r="KJ854"/>
      <c r="KK854"/>
      <c r="KL854"/>
      <c r="KM854"/>
      <c r="KN854"/>
      <c r="KO854"/>
      <c r="KP854"/>
      <c r="KQ854"/>
      <c r="KR854"/>
      <c r="KS854"/>
      <c r="KT854"/>
      <c r="KU854"/>
      <c r="KV854"/>
      <c r="KW854"/>
      <c r="KX854"/>
      <c r="KY854"/>
      <c r="KZ854"/>
      <c r="LA854"/>
      <c r="LB854"/>
      <c r="LC854"/>
      <c r="LD854"/>
      <c r="LE854"/>
      <c r="LF854"/>
      <c r="LG854"/>
      <c r="LH854"/>
      <c r="LI854"/>
      <c r="LJ854"/>
      <c r="LK854"/>
      <c r="LL854"/>
      <c r="LM854"/>
      <c r="LN854"/>
      <c r="LO854"/>
      <c r="LP854"/>
      <c r="LQ854"/>
      <c r="LR854"/>
      <c r="LS854"/>
      <c r="LT854"/>
      <c r="LU854"/>
      <c r="LV854"/>
      <c r="LW854"/>
      <c r="LX854"/>
      <c r="LY854"/>
      <c r="LZ854"/>
      <c r="MA854"/>
      <c r="MB854"/>
      <c r="MC854"/>
      <c r="MD854"/>
      <c r="ME854"/>
      <c r="MF854"/>
      <c r="MG854"/>
      <c r="MH854"/>
      <c r="MI854"/>
      <c r="MJ854"/>
      <c r="MK854"/>
      <c r="ML854"/>
      <c r="MM854"/>
      <c r="MN854"/>
      <c r="MO854"/>
      <c r="MP854"/>
      <c r="MQ854"/>
      <c r="MR854"/>
      <c r="MS854"/>
      <c r="MT854"/>
      <c r="MU854"/>
      <c r="MV854"/>
      <c r="MW854"/>
      <c r="MX854"/>
      <c r="MY854"/>
      <c r="MZ854"/>
      <c r="NA854"/>
      <c r="NB854"/>
      <c r="NC854"/>
      <c r="ND854"/>
      <c r="NE854"/>
      <c r="NF854"/>
      <c r="NG854"/>
      <c r="NH854"/>
      <c r="NI854"/>
      <c r="NJ854"/>
      <c r="NK854"/>
      <c r="NL854"/>
      <c r="NM854"/>
      <c r="NN854"/>
      <c r="NO854"/>
      <c r="NP854"/>
      <c r="NQ854"/>
      <c r="NR854"/>
      <c r="NS854"/>
      <c r="NT854"/>
      <c r="NU854"/>
      <c r="NV854"/>
      <c r="NW854"/>
      <c r="NX854"/>
      <c r="NY854"/>
      <c r="NZ854"/>
      <c r="OA854"/>
      <c r="OB854"/>
      <c r="OC854"/>
      <c r="OD854"/>
      <c r="OE854"/>
      <c r="OF854"/>
      <c r="OG854"/>
      <c r="OH854"/>
      <c r="OI854"/>
      <c r="OJ854"/>
      <c r="OK854"/>
      <c r="OL854"/>
      <c r="OM854"/>
      <c r="ON854"/>
      <c r="OO854"/>
      <c r="OP854"/>
      <c r="OQ854"/>
      <c r="OR854"/>
      <c r="OS854"/>
      <c r="OT854"/>
      <c r="OU854"/>
      <c r="OV854"/>
      <c r="OW854"/>
      <c r="OX854"/>
      <c r="OY854"/>
      <c r="OZ854"/>
      <c r="PA854"/>
      <c r="PB854"/>
      <c r="PC854"/>
      <c r="PD854"/>
      <c r="PE854"/>
      <c r="PF854"/>
      <c r="PG854"/>
      <c r="PH854"/>
      <c r="PI854"/>
      <c r="PJ854"/>
      <c r="PK854"/>
      <c r="PL854"/>
      <c r="PM854"/>
      <c r="PN854"/>
      <c r="PO854"/>
      <c r="PP854"/>
      <c r="PQ854"/>
      <c r="PR854"/>
      <c r="PS854"/>
      <c r="PT854"/>
      <c r="PU854"/>
      <c r="PV854"/>
      <c r="PW854"/>
      <c r="PX854"/>
      <c r="PY854"/>
      <c r="PZ854"/>
      <c r="QA854"/>
      <c r="QB854"/>
      <c r="QC854"/>
      <c r="QD854"/>
      <c r="QE854"/>
      <c r="QF854"/>
      <c r="QG854"/>
      <c r="QH854"/>
      <c r="QI854"/>
      <c r="QJ854"/>
      <c r="QK854"/>
      <c r="QL854"/>
      <c r="QM854"/>
      <c r="QN854"/>
      <c r="QO854"/>
      <c r="QP854"/>
      <c r="QQ854"/>
      <c r="QR854"/>
      <c r="QS854"/>
      <c r="QT854"/>
      <c r="QU854"/>
      <c r="QV854"/>
      <c r="QW854"/>
      <c r="QX854"/>
      <c r="QY854"/>
      <c r="QZ854"/>
      <c r="RA854"/>
      <c r="RB854"/>
      <c r="RC854"/>
      <c r="RD854"/>
      <c r="RE854"/>
      <c r="RF854"/>
      <c r="RG854"/>
      <c r="RH854"/>
      <c r="RI854"/>
      <c r="RJ854"/>
      <c r="RK854"/>
      <c r="RL854"/>
      <c r="RM854"/>
      <c r="RN854"/>
      <c r="RO854"/>
      <c r="RP854"/>
      <c r="RQ854"/>
      <c r="RR854"/>
      <c r="RS854"/>
      <c r="RT854"/>
      <c r="RU854"/>
      <c r="RV854"/>
      <c r="RW854"/>
      <c r="RX854"/>
      <c r="RY854"/>
      <c r="RZ854"/>
      <c r="SA854"/>
      <c r="SB854"/>
      <c r="SC854"/>
      <c r="SD854"/>
      <c r="SE854"/>
      <c r="SF854"/>
      <c r="SG854"/>
      <c r="SH854"/>
      <c r="SI854"/>
      <c r="SJ854"/>
      <c r="SK854"/>
      <c r="SL854"/>
      <c r="SM854"/>
      <c r="SN854"/>
      <c r="SO854"/>
      <c r="SP854"/>
      <c r="SQ854"/>
      <c r="SR854"/>
      <c r="SS854"/>
      <c r="ST854"/>
      <c r="SU854"/>
      <c r="SV854"/>
      <c r="SW854"/>
      <c r="SX854"/>
      <c r="SY854"/>
      <c r="SZ854"/>
      <c r="TA854"/>
      <c r="TB854"/>
      <c r="TC854"/>
      <c r="TD854"/>
      <c r="TE854"/>
      <c r="TF854"/>
      <c r="TG854"/>
      <c r="TH854"/>
      <c r="TI854"/>
      <c r="TJ854"/>
      <c r="TK854"/>
      <c r="TL854"/>
      <c r="TM854"/>
      <c r="TN854"/>
      <c r="TO854"/>
      <c r="TP854"/>
      <c r="TQ854"/>
      <c r="TR854"/>
      <c r="TS854"/>
      <c r="TT854"/>
      <c r="TU854"/>
      <c r="TV854"/>
      <c r="TW854"/>
      <c r="TX854"/>
      <c r="TY854"/>
      <c r="TZ854"/>
      <c r="UA854"/>
      <c r="UB854"/>
      <c r="UC854"/>
      <c r="UD854"/>
      <c r="UE854"/>
      <c r="UF854"/>
      <c r="UG854"/>
      <c r="UH854"/>
      <c r="UI854"/>
      <c r="UJ854"/>
      <c r="UK854"/>
      <c r="UL854"/>
      <c r="UM854"/>
      <c r="UN854"/>
      <c r="UO854"/>
      <c r="UP854"/>
      <c r="UQ854"/>
      <c r="UR854"/>
      <c r="US854"/>
      <c r="UT854"/>
      <c r="UU854"/>
      <c r="UV854"/>
      <c r="UW854"/>
      <c r="UX854"/>
      <c r="UY854"/>
      <c r="UZ854"/>
      <c r="VA854"/>
      <c r="VB854"/>
      <c r="VC854"/>
      <c r="VD854"/>
      <c r="VE854"/>
      <c r="VF854"/>
      <c r="VG854"/>
      <c r="VH854"/>
      <c r="VI854"/>
      <c r="VJ854"/>
      <c r="VK854"/>
      <c r="VL854"/>
      <c r="VM854"/>
      <c r="VN854"/>
      <c r="VO854"/>
      <c r="VP854"/>
      <c r="VQ854"/>
      <c r="VR854"/>
      <c r="VS854"/>
      <c r="VT854"/>
      <c r="VU854"/>
      <c r="VV854"/>
      <c r="VW854"/>
      <c r="VX854"/>
      <c r="VY854"/>
      <c r="VZ854"/>
      <c r="WA854"/>
      <c r="WB854"/>
      <c r="WC854"/>
      <c r="WD854"/>
      <c r="WE854"/>
      <c r="WF854"/>
      <c r="WG854"/>
      <c r="WH854"/>
      <c r="WI854"/>
      <c r="WJ854"/>
      <c r="WK854"/>
      <c r="WL854"/>
      <c r="WM854"/>
      <c r="WN854"/>
      <c r="WO854"/>
      <c r="WP854"/>
      <c r="WQ854"/>
      <c r="WR854"/>
      <c r="WS854"/>
      <c r="WT854"/>
      <c r="WU854"/>
      <c r="WV854"/>
      <c r="WW854"/>
      <c r="WX854"/>
      <c r="WY854"/>
      <c r="WZ854"/>
      <c r="XA854"/>
      <c r="XB854"/>
      <c r="XC854"/>
      <c r="XD854"/>
      <c r="XE854"/>
      <c r="XF854"/>
      <c r="XG854"/>
      <c r="XH854"/>
      <c r="XI854"/>
      <c r="XJ854"/>
      <c r="XK854"/>
      <c r="XL854"/>
      <c r="XM854"/>
      <c r="XN854"/>
      <c r="XO854"/>
      <c r="XP854"/>
      <c r="XQ854"/>
      <c r="XR854"/>
      <c r="XS854"/>
      <c r="XT854"/>
      <c r="XU854"/>
      <c r="XV854"/>
      <c r="XW854"/>
      <c r="XX854"/>
      <c r="XY854"/>
      <c r="XZ854"/>
      <c r="YA854"/>
      <c r="YB854"/>
      <c r="YC854"/>
      <c r="YD854"/>
      <c r="YE854"/>
      <c r="YF854"/>
      <c r="YG854"/>
      <c r="YH854"/>
      <c r="YI854"/>
      <c r="YJ854"/>
      <c r="YK854"/>
      <c r="YL854"/>
      <c r="YM854"/>
      <c r="YN854"/>
      <c r="YO854"/>
      <c r="YP854"/>
      <c r="YQ854"/>
      <c r="YR854"/>
      <c r="YS854"/>
      <c r="YT854"/>
      <c r="YU854"/>
      <c r="YV854"/>
      <c r="YW854"/>
      <c r="YX854"/>
      <c r="YY854"/>
      <c r="YZ854"/>
      <c r="ZA854"/>
      <c r="ZB854"/>
      <c r="ZC854"/>
      <c r="ZD854"/>
      <c r="ZE854"/>
      <c r="ZF854"/>
      <c r="ZG854"/>
      <c r="ZH854"/>
      <c r="ZI854"/>
      <c r="ZJ854"/>
      <c r="ZK854"/>
      <c r="ZL854"/>
      <c r="ZM854"/>
      <c r="ZN854"/>
      <c r="ZO854"/>
      <c r="ZP854"/>
      <c r="ZQ854"/>
      <c r="ZR854"/>
      <c r="ZS854"/>
      <c r="ZT854"/>
      <c r="ZU854"/>
      <c r="ZV854"/>
      <c r="ZW854"/>
      <c r="ZX854"/>
      <c r="ZY854"/>
      <c r="ZZ854"/>
      <c r="AAA854"/>
      <c r="AAB854"/>
      <c r="AAC854"/>
      <c r="AAD854"/>
      <c r="AAE854"/>
      <c r="AAF854"/>
      <c r="AAG854"/>
      <c r="AAH854"/>
      <c r="AAI854"/>
      <c r="AAJ854"/>
      <c r="AAK854"/>
      <c r="AAL854"/>
      <c r="AAM854"/>
      <c r="AAN854"/>
      <c r="AAO854"/>
      <c r="AAP854"/>
      <c r="AAQ854"/>
      <c r="AAR854"/>
      <c r="AAS854"/>
      <c r="AAT854"/>
      <c r="AAU854"/>
      <c r="AAV854"/>
      <c r="AAW854"/>
      <c r="AAX854"/>
      <c r="AAY854"/>
      <c r="AAZ854"/>
      <c r="ABA854"/>
      <c r="ABB854"/>
      <c r="ABC854"/>
      <c r="ABD854"/>
      <c r="ABE854"/>
      <c r="ABF854"/>
      <c r="ABG854"/>
      <c r="ABH854"/>
      <c r="ABI854"/>
      <c r="ABJ854"/>
      <c r="ABK854"/>
      <c r="ABL854"/>
      <c r="ABM854"/>
      <c r="ABN854"/>
      <c r="ABO854"/>
      <c r="ABP854"/>
      <c r="ABQ854"/>
      <c r="ABR854"/>
      <c r="ABS854"/>
      <c r="ABT854"/>
      <c r="ABU854"/>
      <c r="ABV854"/>
      <c r="ABW854"/>
      <c r="ABX854"/>
      <c r="ABY854"/>
    </row>
    <row r="855" spans="1:753">
      <c r="A855" s="48">
        <v>99218</v>
      </c>
      <c r="B855" s="48"/>
      <c r="C855" s="49" t="s">
        <v>730</v>
      </c>
      <c r="D855" s="49"/>
      <c r="E855" s="49"/>
      <c r="F855" s="60">
        <v>9400926</v>
      </c>
      <c r="G855" s="60"/>
      <c r="H855" s="60"/>
      <c r="I855" s="60">
        <v>1609677</v>
      </c>
      <c r="J855" s="60"/>
      <c r="K855" s="60"/>
      <c r="L855" s="60">
        <v>229302</v>
      </c>
      <c r="M855" s="60"/>
      <c r="N855" s="60"/>
      <c r="O855" s="60">
        <v>1532195</v>
      </c>
      <c r="P855" s="60"/>
      <c r="Q855" s="60"/>
      <c r="R855" s="60">
        <v>328185</v>
      </c>
      <c r="S855" s="60"/>
      <c r="T855" s="60"/>
      <c r="U855" s="60">
        <v>3699359</v>
      </c>
      <c r="V855" s="60"/>
      <c r="W855" s="60"/>
      <c r="X855" s="60"/>
      <c r="Y855" s="60">
        <v>0</v>
      </c>
      <c r="Z855" s="60"/>
      <c r="AA855" s="60"/>
      <c r="AB855" s="60">
        <v>0</v>
      </c>
      <c r="AC855" s="60"/>
      <c r="AD855" s="60"/>
      <c r="AE855" s="60">
        <v>0</v>
      </c>
      <c r="AF855" s="60"/>
      <c r="AG855" s="60"/>
      <c r="AH855" s="60">
        <v>0</v>
      </c>
      <c r="AI855" s="60"/>
      <c r="AJ855" s="60"/>
      <c r="AK855" s="60"/>
      <c r="AL855" s="60"/>
      <c r="AM855" s="60">
        <v>4187724</v>
      </c>
      <c r="AN855" s="60"/>
      <c r="AO855" s="60"/>
      <c r="AP855" s="60">
        <v>140332</v>
      </c>
      <c r="AQ855" s="60"/>
      <c r="AR855" s="60"/>
      <c r="AS855" s="60">
        <v>4328056</v>
      </c>
    </row>
    <row r="856" spans="1:753">
      <c r="A856" s="48">
        <v>99221</v>
      </c>
      <c r="B856" s="48"/>
      <c r="C856" s="49" t="s">
        <v>731</v>
      </c>
      <c r="D856" s="49"/>
      <c r="E856" s="49"/>
      <c r="F856" s="60">
        <v>34611432</v>
      </c>
      <c r="G856" s="60"/>
      <c r="H856" s="60"/>
      <c r="I856" s="60">
        <v>5926354</v>
      </c>
      <c r="J856" s="60"/>
      <c r="K856" s="60"/>
      <c r="L856" s="60">
        <v>844221</v>
      </c>
      <c r="M856" s="60"/>
      <c r="N856" s="60"/>
      <c r="O856" s="60">
        <v>5641090</v>
      </c>
      <c r="P856" s="60"/>
      <c r="Q856" s="60"/>
      <c r="R856" s="60">
        <v>0</v>
      </c>
      <c r="S856" s="60"/>
      <c r="T856" s="60"/>
      <c r="U856" s="60">
        <v>12411665</v>
      </c>
      <c r="V856" s="60"/>
      <c r="W856" s="60"/>
      <c r="X856" s="60"/>
      <c r="Y856" s="60">
        <v>0</v>
      </c>
      <c r="Z856" s="60"/>
      <c r="AA856" s="60"/>
      <c r="AB856" s="60">
        <v>0</v>
      </c>
      <c r="AC856" s="60"/>
      <c r="AD856" s="60"/>
      <c r="AE856" s="60">
        <v>426571</v>
      </c>
      <c r="AF856" s="60"/>
      <c r="AG856" s="60"/>
      <c r="AH856" s="60">
        <v>426571</v>
      </c>
      <c r="AI856" s="60"/>
      <c r="AJ856" s="60"/>
      <c r="AK856" s="60"/>
      <c r="AL856" s="60"/>
      <c r="AM856" s="60">
        <v>15417964</v>
      </c>
      <c r="AN856" s="60"/>
      <c r="AO856" s="60"/>
      <c r="AP856" s="60">
        <v>-272889</v>
      </c>
      <c r="AQ856" s="60"/>
      <c r="AR856" s="60"/>
      <c r="AS856" s="60">
        <v>15145075</v>
      </c>
    </row>
    <row r="857" spans="1:753">
      <c r="A857" s="48">
        <v>99222</v>
      </c>
      <c r="B857" s="48"/>
      <c r="C857" s="49" t="s">
        <v>732</v>
      </c>
      <c r="D857" s="49"/>
      <c r="E857" s="49"/>
      <c r="F857" s="60">
        <v>97221</v>
      </c>
      <c r="G857" s="60"/>
      <c r="H857" s="60"/>
      <c r="I857" s="60">
        <v>16647</v>
      </c>
      <c r="J857" s="60"/>
      <c r="K857" s="60"/>
      <c r="L857" s="60">
        <v>2371</v>
      </c>
      <c r="M857" s="60"/>
      <c r="N857" s="60"/>
      <c r="O857" s="60">
        <v>15845</v>
      </c>
      <c r="P857" s="60"/>
      <c r="Q857" s="60"/>
      <c r="R857" s="60">
        <v>0</v>
      </c>
      <c r="S857" s="60"/>
      <c r="T857" s="60"/>
      <c r="U857" s="60">
        <v>34863</v>
      </c>
      <c r="V857" s="60"/>
      <c r="W857" s="60"/>
      <c r="X857" s="60"/>
      <c r="Y857" s="60">
        <v>0</v>
      </c>
      <c r="Z857" s="60"/>
      <c r="AA857" s="60"/>
      <c r="AB857" s="60">
        <v>0</v>
      </c>
      <c r="AC857" s="60"/>
      <c r="AD857" s="60"/>
      <c r="AE857" s="60">
        <v>5943</v>
      </c>
      <c r="AF857" s="60"/>
      <c r="AG857" s="60"/>
      <c r="AH857" s="60">
        <v>5943</v>
      </c>
      <c r="AI857" s="60"/>
      <c r="AJ857" s="60"/>
      <c r="AK857" s="60"/>
      <c r="AL857" s="60"/>
      <c r="AM857" s="60">
        <v>43308</v>
      </c>
      <c r="AN857" s="60"/>
      <c r="AO857" s="60"/>
      <c r="AP857" s="60">
        <v>-1198</v>
      </c>
      <c r="AQ857" s="60"/>
      <c r="AR857" s="60"/>
      <c r="AS857" s="60">
        <v>42110</v>
      </c>
    </row>
    <row r="858" spans="1:753" s="34" customFormat="1">
      <c r="A858" s="48">
        <v>99231</v>
      </c>
      <c r="B858" s="48"/>
      <c r="C858" s="49" t="s">
        <v>733</v>
      </c>
      <c r="D858" s="49"/>
      <c r="E858" s="49"/>
      <c r="F858" s="61">
        <v>960192</v>
      </c>
      <c r="G858" s="61"/>
      <c r="H858" s="61"/>
      <c r="I858" s="61">
        <v>164409</v>
      </c>
      <c r="J858" s="61"/>
      <c r="K858" s="61"/>
      <c r="L858" s="61">
        <v>23420</v>
      </c>
      <c r="M858" s="61"/>
      <c r="N858" s="61"/>
      <c r="O858" s="61">
        <v>156495</v>
      </c>
      <c r="P858" s="61"/>
      <c r="Q858" s="61"/>
      <c r="R858" s="61">
        <v>0</v>
      </c>
      <c r="S858" s="61"/>
      <c r="T858" s="61"/>
      <c r="U858" s="61">
        <v>344324</v>
      </c>
      <c r="V858" s="61"/>
      <c r="W858" s="61"/>
      <c r="X858" s="61"/>
      <c r="Y858" s="61">
        <v>0</v>
      </c>
      <c r="Z858" s="61"/>
      <c r="AA858" s="61"/>
      <c r="AB858" s="61">
        <v>0</v>
      </c>
      <c r="AC858" s="61"/>
      <c r="AD858" s="61"/>
      <c r="AE858" s="61">
        <v>26580</v>
      </c>
      <c r="AF858" s="61"/>
      <c r="AG858" s="61"/>
      <c r="AH858" s="61">
        <v>26580</v>
      </c>
      <c r="AI858" s="61"/>
      <c r="AJ858" s="61"/>
      <c r="AK858" s="61"/>
      <c r="AL858" s="61"/>
      <c r="AM858" s="61">
        <v>427726</v>
      </c>
      <c r="AN858" s="61"/>
      <c r="AO858" s="61"/>
      <c r="AP858" s="61">
        <v>-12529</v>
      </c>
      <c r="AQ858" s="61"/>
      <c r="AR858" s="61"/>
      <c r="AS858" s="61">
        <v>415197</v>
      </c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  <c r="IU858"/>
      <c r="IV858"/>
      <c r="IW858"/>
      <c r="IX858"/>
      <c r="IY858"/>
      <c r="IZ858"/>
      <c r="JA858"/>
      <c r="JB858"/>
      <c r="JC858"/>
      <c r="JD858"/>
      <c r="JE858"/>
      <c r="JF858"/>
      <c r="JG858"/>
      <c r="JH858"/>
      <c r="JI858"/>
      <c r="JJ858"/>
      <c r="JK858"/>
      <c r="JL858"/>
      <c r="JM858"/>
      <c r="JN858"/>
      <c r="JO858"/>
      <c r="JP858"/>
      <c r="JQ858"/>
      <c r="JR858"/>
      <c r="JS858"/>
      <c r="JT858"/>
      <c r="JU858"/>
      <c r="JV858"/>
      <c r="JW858"/>
      <c r="JX858"/>
      <c r="JY858"/>
      <c r="JZ858"/>
      <c r="KA858"/>
      <c r="KB858"/>
      <c r="KC858"/>
      <c r="KD858"/>
      <c r="KE858"/>
      <c r="KF858"/>
      <c r="KG858"/>
      <c r="KH858"/>
      <c r="KI858"/>
      <c r="KJ858"/>
      <c r="KK858"/>
      <c r="KL858"/>
      <c r="KM858"/>
      <c r="KN858"/>
      <c r="KO858"/>
      <c r="KP858"/>
      <c r="KQ858"/>
      <c r="KR858"/>
      <c r="KS858"/>
      <c r="KT858"/>
      <c r="KU858"/>
      <c r="KV858"/>
      <c r="KW858"/>
      <c r="KX858"/>
      <c r="KY858"/>
      <c r="KZ858"/>
      <c r="LA858"/>
      <c r="LB858"/>
      <c r="LC858"/>
      <c r="LD858"/>
      <c r="LE858"/>
      <c r="LF858"/>
      <c r="LG858"/>
      <c r="LH858"/>
      <c r="LI858"/>
      <c r="LJ858"/>
      <c r="LK858"/>
      <c r="LL858"/>
      <c r="LM858"/>
      <c r="LN858"/>
      <c r="LO858"/>
      <c r="LP858"/>
      <c r="LQ858"/>
      <c r="LR858"/>
      <c r="LS858"/>
      <c r="LT858"/>
      <c r="LU858"/>
      <c r="LV858"/>
      <c r="LW858"/>
      <c r="LX858"/>
      <c r="LY858"/>
      <c r="LZ858"/>
      <c r="MA858"/>
      <c r="MB858"/>
      <c r="MC858"/>
      <c r="MD858"/>
      <c r="ME858"/>
      <c r="MF858"/>
      <c r="MG858"/>
      <c r="MH858"/>
      <c r="MI858"/>
      <c r="MJ858"/>
      <c r="MK858"/>
      <c r="ML858"/>
      <c r="MM858"/>
      <c r="MN858"/>
      <c r="MO858"/>
      <c r="MP858"/>
      <c r="MQ858"/>
      <c r="MR858"/>
      <c r="MS858"/>
      <c r="MT858"/>
      <c r="MU858"/>
      <c r="MV858"/>
      <c r="MW858"/>
      <c r="MX858"/>
      <c r="MY858"/>
      <c r="MZ858"/>
      <c r="NA858"/>
      <c r="NB858"/>
      <c r="NC858"/>
      <c r="ND858"/>
      <c r="NE858"/>
      <c r="NF858"/>
      <c r="NG858"/>
      <c r="NH858"/>
      <c r="NI858"/>
      <c r="NJ858"/>
      <c r="NK858"/>
      <c r="NL858"/>
      <c r="NM858"/>
      <c r="NN858"/>
      <c r="NO858"/>
      <c r="NP858"/>
      <c r="NQ858"/>
      <c r="NR858"/>
      <c r="NS858"/>
      <c r="NT858"/>
      <c r="NU858"/>
      <c r="NV858"/>
      <c r="NW858"/>
      <c r="NX858"/>
      <c r="NY858"/>
      <c r="NZ858"/>
      <c r="OA858"/>
      <c r="OB858"/>
      <c r="OC858"/>
      <c r="OD858"/>
      <c r="OE858"/>
      <c r="OF858"/>
      <c r="OG858"/>
      <c r="OH858"/>
      <c r="OI858"/>
      <c r="OJ858"/>
      <c r="OK858"/>
      <c r="OL858"/>
      <c r="OM858"/>
      <c r="ON858"/>
      <c r="OO858"/>
      <c r="OP858"/>
      <c r="OQ858"/>
      <c r="OR858"/>
      <c r="OS858"/>
      <c r="OT858"/>
      <c r="OU858"/>
      <c r="OV858"/>
      <c r="OW858"/>
      <c r="OX858"/>
      <c r="OY858"/>
      <c r="OZ858"/>
      <c r="PA858"/>
      <c r="PB858"/>
      <c r="PC858"/>
      <c r="PD858"/>
      <c r="PE858"/>
      <c r="PF858"/>
      <c r="PG858"/>
      <c r="PH858"/>
      <c r="PI858"/>
      <c r="PJ858"/>
      <c r="PK858"/>
      <c r="PL858"/>
      <c r="PM858"/>
      <c r="PN858"/>
      <c r="PO858"/>
      <c r="PP858"/>
      <c r="PQ858"/>
      <c r="PR858"/>
      <c r="PS858"/>
      <c r="PT858"/>
      <c r="PU858"/>
      <c r="PV858"/>
      <c r="PW858"/>
      <c r="PX858"/>
      <c r="PY858"/>
      <c r="PZ858"/>
      <c r="QA858"/>
      <c r="QB858"/>
      <c r="QC858"/>
      <c r="QD858"/>
      <c r="QE858"/>
      <c r="QF858"/>
      <c r="QG858"/>
      <c r="QH858"/>
      <c r="QI858"/>
      <c r="QJ858"/>
      <c r="QK858"/>
      <c r="QL858"/>
      <c r="QM858"/>
      <c r="QN858"/>
      <c r="QO858"/>
      <c r="QP858"/>
      <c r="QQ858"/>
      <c r="QR858"/>
      <c r="QS858"/>
      <c r="QT858"/>
      <c r="QU858"/>
      <c r="QV858"/>
      <c r="QW858"/>
      <c r="QX858"/>
      <c r="QY858"/>
      <c r="QZ858"/>
      <c r="RA858"/>
      <c r="RB858"/>
      <c r="RC858"/>
      <c r="RD858"/>
      <c r="RE858"/>
      <c r="RF858"/>
      <c r="RG858"/>
      <c r="RH858"/>
      <c r="RI858"/>
      <c r="RJ858"/>
      <c r="RK858"/>
      <c r="RL858"/>
      <c r="RM858"/>
      <c r="RN858"/>
      <c r="RO858"/>
      <c r="RP858"/>
      <c r="RQ858"/>
      <c r="RR858"/>
      <c r="RS858"/>
      <c r="RT858"/>
      <c r="RU858"/>
      <c r="RV858"/>
      <c r="RW858"/>
      <c r="RX858"/>
      <c r="RY858"/>
      <c r="RZ858"/>
      <c r="SA858"/>
      <c r="SB858"/>
      <c r="SC858"/>
      <c r="SD858"/>
      <c r="SE858"/>
      <c r="SF858"/>
      <c r="SG858"/>
      <c r="SH858"/>
      <c r="SI858"/>
      <c r="SJ858"/>
      <c r="SK858"/>
      <c r="SL858"/>
      <c r="SM858"/>
      <c r="SN858"/>
      <c r="SO858"/>
      <c r="SP858"/>
      <c r="SQ858"/>
      <c r="SR858"/>
      <c r="SS858"/>
      <c r="ST858"/>
      <c r="SU858"/>
      <c r="SV858"/>
      <c r="SW858"/>
      <c r="SX858"/>
      <c r="SY858"/>
      <c r="SZ858"/>
      <c r="TA858"/>
      <c r="TB858"/>
      <c r="TC858"/>
      <c r="TD858"/>
      <c r="TE858"/>
      <c r="TF858"/>
      <c r="TG858"/>
      <c r="TH858"/>
      <c r="TI858"/>
      <c r="TJ858"/>
      <c r="TK858"/>
      <c r="TL858"/>
      <c r="TM858"/>
      <c r="TN858"/>
      <c r="TO858"/>
      <c r="TP858"/>
      <c r="TQ858"/>
      <c r="TR858"/>
      <c r="TS858"/>
      <c r="TT858"/>
      <c r="TU858"/>
      <c r="TV858"/>
      <c r="TW858"/>
      <c r="TX858"/>
      <c r="TY858"/>
      <c r="TZ858"/>
      <c r="UA858"/>
      <c r="UB858"/>
      <c r="UC858"/>
      <c r="UD858"/>
      <c r="UE858"/>
      <c r="UF858"/>
      <c r="UG858"/>
      <c r="UH858"/>
      <c r="UI858"/>
      <c r="UJ858"/>
      <c r="UK858"/>
      <c r="UL858"/>
      <c r="UM858"/>
      <c r="UN858"/>
      <c r="UO858"/>
      <c r="UP858"/>
      <c r="UQ858"/>
      <c r="UR858"/>
      <c r="US858"/>
      <c r="UT858"/>
      <c r="UU858"/>
      <c r="UV858"/>
      <c r="UW858"/>
      <c r="UX858"/>
      <c r="UY858"/>
      <c r="UZ858"/>
      <c r="VA858"/>
      <c r="VB858"/>
      <c r="VC858"/>
      <c r="VD858"/>
      <c r="VE858"/>
      <c r="VF858"/>
      <c r="VG858"/>
      <c r="VH858"/>
      <c r="VI858"/>
      <c r="VJ858"/>
      <c r="VK858"/>
      <c r="VL858"/>
      <c r="VM858"/>
      <c r="VN858"/>
      <c r="VO858"/>
      <c r="VP858"/>
      <c r="VQ858"/>
      <c r="VR858"/>
      <c r="VS858"/>
      <c r="VT858"/>
      <c r="VU858"/>
      <c r="VV858"/>
      <c r="VW858"/>
      <c r="VX858"/>
      <c r="VY858"/>
      <c r="VZ858"/>
      <c r="WA858"/>
      <c r="WB858"/>
      <c r="WC858"/>
      <c r="WD858"/>
      <c r="WE858"/>
      <c r="WF858"/>
      <c r="WG858"/>
      <c r="WH858"/>
      <c r="WI858"/>
      <c r="WJ858"/>
      <c r="WK858"/>
      <c r="WL858"/>
      <c r="WM858"/>
      <c r="WN858"/>
      <c r="WO858"/>
      <c r="WP858"/>
      <c r="WQ858"/>
      <c r="WR858"/>
      <c r="WS858"/>
      <c r="WT858"/>
      <c r="WU858"/>
      <c r="WV858"/>
      <c r="WW858"/>
      <c r="WX858"/>
      <c r="WY858"/>
      <c r="WZ858"/>
      <c r="XA858"/>
      <c r="XB858"/>
      <c r="XC858"/>
      <c r="XD858"/>
      <c r="XE858"/>
      <c r="XF858"/>
      <c r="XG858"/>
      <c r="XH858"/>
      <c r="XI858"/>
      <c r="XJ858"/>
      <c r="XK858"/>
      <c r="XL858"/>
      <c r="XM858"/>
      <c r="XN858"/>
      <c r="XO858"/>
      <c r="XP858"/>
      <c r="XQ858"/>
      <c r="XR858"/>
      <c r="XS858"/>
      <c r="XT858"/>
      <c r="XU858"/>
      <c r="XV858"/>
      <c r="XW858"/>
      <c r="XX858"/>
      <c r="XY858"/>
      <c r="XZ858"/>
      <c r="YA858"/>
      <c r="YB858"/>
      <c r="YC858"/>
      <c r="YD858"/>
      <c r="YE858"/>
      <c r="YF858"/>
      <c r="YG858"/>
      <c r="YH858"/>
      <c r="YI858"/>
      <c r="YJ858"/>
      <c r="YK858"/>
      <c r="YL858"/>
      <c r="YM858"/>
      <c r="YN858"/>
      <c r="YO858"/>
      <c r="YP858"/>
      <c r="YQ858"/>
      <c r="YR858"/>
      <c r="YS858"/>
      <c r="YT858"/>
      <c r="YU858"/>
      <c r="YV858"/>
      <c r="YW858"/>
      <c r="YX858"/>
      <c r="YY858"/>
      <c r="YZ858"/>
      <c r="ZA858"/>
      <c r="ZB858"/>
      <c r="ZC858"/>
      <c r="ZD858"/>
      <c r="ZE858"/>
      <c r="ZF858"/>
      <c r="ZG858"/>
      <c r="ZH858"/>
      <c r="ZI858"/>
      <c r="ZJ858"/>
      <c r="ZK858"/>
      <c r="ZL858"/>
      <c r="ZM858"/>
      <c r="ZN858"/>
      <c r="ZO858"/>
      <c r="ZP858"/>
      <c r="ZQ858"/>
      <c r="ZR858"/>
      <c r="ZS858"/>
      <c r="ZT858"/>
      <c r="ZU858"/>
      <c r="ZV858"/>
      <c r="ZW858"/>
      <c r="ZX858"/>
      <c r="ZY858"/>
      <c r="ZZ858"/>
      <c r="AAA858"/>
      <c r="AAB858"/>
      <c r="AAC858"/>
      <c r="AAD858"/>
      <c r="AAE858"/>
      <c r="AAF858"/>
      <c r="AAG858"/>
      <c r="AAH858"/>
      <c r="AAI858"/>
      <c r="AAJ858"/>
      <c r="AAK858"/>
      <c r="AAL858"/>
      <c r="AAM858"/>
      <c r="AAN858"/>
      <c r="AAO858"/>
      <c r="AAP858"/>
      <c r="AAQ858"/>
      <c r="AAR858"/>
      <c r="AAS858"/>
      <c r="AAT858"/>
      <c r="AAU858"/>
      <c r="AAV858"/>
      <c r="AAW858"/>
      <c r="AAX858"/>
      <c r="AAY858"/>
      <c r="AAZ858"/>
      <c r="ABA858"/>
      <c r="ABB858"/>
      <c r="ABC858"/>
      <c r="ABD858"/>
      <c r="ABE858"/>
      <c r="ABF858"/>
      <c r="ABG858"/>
      <c r="ABH858"/>
      <c r="ABI858"/>
      <c r="ABJ858"/>
      <c r="ABK858"/>
      <c r="ABL858"/>
      <c r="ABM858"/>
      <c r="ABN858"/>
      <c r="ABO858"/>
      <c r="ABP858"/>
      <c r="ABQ858"/>
      <c r="ABR858"/>
      <c r="ABS858"/>
      <c r="ABT858"/>
      <c r="ABU858"/>
      <c r="ABV858"/>
      <c r="ABW858"/>
      <c r="ABX858"/>
      <c r="ABY858"/>
    </row>
    <row r="859" spans="1:753">
      <c r="A859" s="48">
        <v>99241</v>
      </c>
      <c r="B859" s="48"/>
      <c r="C859" s="49" t="s">
        <v>734</v>
      </c>
      <c r="D859" s="49"/>
      <c r="E859" s="49"/>
      <c r="F859" s="60">
        <v>1531228</v>
      </c>
      <c r="G859" s="60"/>
      <c r="H859" s="61"/>
      <c r="I859" s="60">
        <v>262185</v>
      </c>
      <c r="J859" s="60"/>
      <c r="K859" s="61"/>
      <c r="L859" s="60">
        <v>37349</v>
      </c>
      <c r="M859" s="60"/>
      <c r="N859" s="61"/>
      <c r="O859" s="60">
        <v>249565</v>
      </c>
      <c r="P859" s="60"/>
      <c r="Q859" s="61"/>
      <c r="R859" s="60">
        <v>0</v>
      </c>
      <c r="S859" s="60"/>
      <c r="T859" s="61"/>
      <c r="U859" s="60">
        <v>549099</v>
      </c>
      <c r="V859" s="60"/>
      <c r="W859" s="60"/>
      <c r="X859" s="61"/>
      <c r="Y859" s="60">
        <v>0</v>
      </c>
      <c r="Z859" s="60"/>
      <c r="AA859" s="61"/>
      <c r="AB859" s="60">
        <v>0</v>
      </c>
      <c r="AC859" s="60"/>
      <c r="AD859" s="61"/>
      <c r="AE859" s="60">
        <v>37966</v>
      </c>
      <c r="AF859" s="60"/>
      <c r="AG859" s="61"/>
      <c r="AH859" s="60">
        <v>37966</v>
      </c>
      <c r="AI859" s="60"/>
      <c r="AJ859" s="61"/>
      <c r="AK859" s="60"/>
      <c r="AL859" s="61"/>
      <c r="AM859" s="60">
        <v>682099</v>
      </c>
      <c r="AN859" s="60"/>
      <c r="AO859" s="61"/>
      <c r="AP859" s="60">
        <v>-32859</v>
      </c>
      <c r="AQ859" s="60"/>
      <c r="AR859" s="61"/>
      <c r="AS859" s="60">
        <v>649240</v>
      </c>
    </row>
    <row r="860" spans="1:753">
      <c r="A860" s="48">
        <v>99251</v>
      </c>
      <c r="B860" s="48"/>
      <c r="C860" s="49" t="s">
        <v>735</v>
      </c>
      <c r="D860" s="49"/>
      <c r="E860" s="49"/>
      <c r="F860" s="60">
        <v>4467242</v>
      </c>
      <c r="G860" s="60"/>
      <c r="H860" s="60"/>
      <c r="I860" s="60">
        <v>764905</v>
      </c>
      <c r="J860" s="60"/>
      <c r="K860" s="60"/>
      <c r="L860" s="60">
        <v>108962</v>
      </c>
      <c r="M860" s="60"/>
      <c r="N860" s="60"/>
      <c r="O860" s="60">
        <v>728086</v>
      </c>
      <c r="P860" s="60"/>
      <c r="Q860" s="60"/>
      <c r="R860" s="60">
        <v>9898</v>
      </c>
      <c r="S860" s="60"/>
      <c r="T860" s="60"/>
      <c r="U860" s="60">
        <v>1611851</v>
      </c>
      <c r="V860" s="60"/>
      <c r="W860" s="60"/>
      <c r="X860" s="60"/>
      <c r="Y860" s="60">
        <v>0</v>
      </c>
      <c r="Z860" s="60"/>
      <c r="AA860" s="60"/>
      <c r="AB860" s="60">
        <v>0</v>
      </c>
      <c r="AC860" s="60"/>
      <c r="AD860" s="60"/>
      <c r="AE860" s="60">
        <v>23833</v>
      </c>
      <c r="AF860" s="60"/>
      <c r="AG860" s="60"/>
      <c r="AH860" s="60">
        <v>23833</v>
      </c>
      <c r="AI860" s="60"/>
      <c r="AJ860" s="60"/>
      <c r="AK860" s="60"/>
      <c r="AL860" s="60"/>
      <c r="AM860" s="60">
        <v>1989972</v>
      </c>
      <c r="AN860" s="60"/>
      <c r="AO860" s="60"/>
      <c r="AP860" s="60">
        <v>-6485</v>
      </c>
      <c r="AQ860" s="60"/>
      <c r="AR860" s="60"/>
      <c r="AS860" s="60">
        <v>1983487</v>
      </c>
    </row>
    <row r="861" spans="1:753" s="46" customFormat="1">
      <c r="A861" s="44">
        <v>99252</v>
      </c>
      <c r="B861" s="44"/>
      <c r="C861" s="45" t="s">
        <v>939</v>
      </c>
      <c r="D861" s="45"/>
      <c r="E861" s="45"/>
      <c r="F861" s="58">
        <v>1807870</v>
      </c>
      <c r="G861" s="58"/>
      <c r="H861" s="58"/>
      <c r="I861" s="58">
        <v>309553</v>
      </c>
      <c r="J861" s="58"/>
      <c r="K861" s="58"/>
      <c r="L861" s="58">
        <v>44097</v>
      </c>
      <c r="M861" s="58"/>
      <c r="N861" s="58"/>
      <c r="O861" s="58">
        <v>294653</v>
      </c>
      <c r="P861" s="58"/>
      <c r="Q861" s="58"/>
      <c r="R861" s="58">
        <v>0</v>
      </c>
      <c r="S861" s="58"/>
      <c r="T861" s="58"/>
      <c r="U861" s="58">
        <v>648303</v>
      </c>
      <c r="V861" s="58"/>
      <c r="W861" s="61"/>
      <c r="X861" s="58"/>
      <c r="Y861" s="58">
        <v>0</v>
      </c>
      <c r="Z861" s="58"/>
      <c r="AA861" s="58"/>
      <c r="AB861" s="58">
        <v>0</v>
      </c>
      <c r="AC861" s="58"/>
      <c r="AD861" s="58"/>
      <c r="AE861" s="58">
        <v>156511</v>
      </c>
      <c r="AF861" s="58"/>
      <c r="AG861" s="58"/>
      <c r="AH861" s="58">
        <v>156511</v>
      </c>
      <c r="AI861" s="58"/>
      <c r="AJ861" s="58"/>
      <c r="AK861" s="58"/>
      <c r="AL861" s="58"/>
      <c r="AM861" s="58">
        <v>805332</v>
      </c>
      <c r="AN861" s="58"/>
      <c r="AO861" s="58"/>
      <c r="AP861" s="58">
        <v>-97206</v>
      </c>
      <c r="AQ861" s="58"/>
      <c r="AR861" s="58"/>
      <c r="AS861" s="58">
        <v>708126</v>
      </c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  <c r="IU861"/>
      <c r="IV861"/>
      <c r="IW861"/>
      <c r="IX861"/>
      <c r="IY861"/>
      <c r="IZ861"/>
      <c r="JA861"/>
      <c r="JB861"/>
      <c r="JC861"/>
      <c r="JD861"/>
      <c r="JE861"/>
      <c r="JF861"/>
      <c r="JG861"/>
      <c r="JH861"/>
      <c r="JI861"/>
      <c r="JJ861"/>
      <c r="JK861"/>
      <c r="JL861"/>
      <c r="JM861"/>
      <c r="JN861"/>
      <c r="JO861"/>
      <c r="JP861"/>
      <c r="JQ861"/>
      <c r="JR861"/>
      <c r="JS861"/>
      <c r="JT861"/>
      <c r="JU861"/>
      <c r="JV861"/>
      <c r="JW861"/>
      <c r="JX861"/>
      <c r="JY861"/>
      <c r="JZ861"/>
      <c r="KA861"/>
      <c r="KB861"/>
      <c r="KC861"/>
      <c r="KD861"/>
      <c r="KE861"/>
      <c r="KF861"/>
      <c r="KG861"/>
      <c r="KH861"/>
      <c r="KI861"/>
      <c r="KJ861"/>
      <c r="KK861"/>
      <c r="KL861"/>
      <c r="KM861"/>
      <c r="KN861"/>
      <c r="KO861"/>
      <c r="KP861"/>
      <c r="KQ861"/>
      <c r="KR861"/>
      <c r="KS861"/>
      <c r="KT861"/>
      <c r="KU861"/>
      <c r="KV861"/>
      <c r="KW861"/>
      <c r="KX861"/>
      <c r="KY861"/>
      <c r="KZ861"/>
      <c r="LA861"/>
      <c r="LB861"/>
      <c r="LC861"/>
      <c r="LD861"/>
      <c r="LE861"/>
      <c r="LF861"/>
      <c r="LG861"/>
      <c r="LH861"/>
      <c r="LI861"/>
      <c r="LJ861"/>
      <c r="LK861"/>
      <c r="LL861"/>
      <c r="LM861"/>
      <c r="LN861"/>
      <c r="LO861"/>
      <c r="LP861"/>
      <c r="LQ861"/>
      <c r="LR861"/>
      <c r="LS861"/>
      <c r="LT861"/>
      <c r="LU861"/>
      <c r="LV861"/>
      <c r="LW861"/>
      <c r="LX861"/>
      <c r="LY861"/>
      <c r="LZ861"/>
      <c r="MA861"/>
      <c r="MB861"/>
      <c r="MC861"/>
      <c r="MD861"/>
      <c r="ME861"/>
      <c r="MF861"/>
      <c r="MG861"/>
      <c r="MH861"/>
      <c r="MI861"/>
      <c r="MJ861"/>
      <c r="MK861"/>
      <c r="ML861"/>
      <c r="MM861"/>
      <c r="MN861"/>
      <c r="MO861"/>
      <c r="MP861"/>
      <c r="MQ861"/>
      <c r="MR861"/>
      <c r="MS861"/>
      <c r="MT861"/>
      <c r="MU861"/>
      <c r="MV861"/>
      <c r="MW861"/>
      <c r="MX861"/>
      <c r="MY861"/>
      <c r="MZ861"/>
      <c r="NA861"/>
      <c r="NB861"/>
      <c r="NC861"/>
      <c r="ND861"/>
      <c r="NE861"/>
      <c r="NF861"/>
      <c r="NG861"/>
      <c r="NH861"/>
      <c r="NI861"/>
      <c r="NJ861"/>
      <c r="NK861"/>
      <c r="NL861"/>
      <c r="NM861"/>
      <c r="NN861"/>
      <c r="NO861"/>
      <c r="NP861"/>
      <c r="NQ861"/>
      <c r="NR861"/>
      <c r="NS861"/>
      <c r="NT861"/>
      <c r="NU861"/>
      <c r="NV861"/>
      <c r="NW861"/>
      <c r="NX861"/>
      <c r="NY861"/>
      <c r="NZ861"/>
      <c r="OA861"/>
      <c r="OB861"/>
      <c r="OC861"/>
      <c r="OD861"/>
      <c r="OE861"/>
      <c r="OF861"/>
      <c r="OG861"/>
      <c r="OH861"/>
      <c r="OI861"/>
      <c r="OJ861"/>
      <c r="OK861"/>
      <c r="OL861"/>
      <c r="OM861"/>
      <c r="ON861"/>
      <c r="OO861"/>
      <c r="OP861"/>
      <c r="OQ861"/>
      <c r="OR861"/>
      <c r="OS861"/>
      <c r="OT861"/>
      <c r="OU861"/>
      <c r="OV861"/>
      <c r="OW861"/>
      <c r="OX861"/>
      <c r="OY861"/>
      <c r="OZ861"/>
      <c r="PA861"/>
      <c r="PB861"/>
      <c r="PC861"/>
      <c r="PD861"/>
      <c r="PE861"/>
      <c r="PF861"/>
      <c r="PG861"/>
      <c r="PH861"/>
      <c r="PI861"/>
      <c r="PJ861"/>
      <c r="PK861"/>
      <c r="PL861"/>
      <c r="PM861"/>
      <c r="PN861"/>
      <c r="PO861"/>
      <c r="PP861"/>
      <c r="PQ861"/>
      <c r="PR861"/>
      <c r="PS861"/>
      <c r="PT861"/>
      <c r="PU861"/>
      <c r="PV861"/>
      <c r="PW861"/>
      <c r="PX861"/>
      <c r="PY861"/>
      <c r="PZ861"/>
      <c r="QA861"/>
      <c r="QB861"/>
      <c r="QC861"/>
      <c r="QD861"/>
      <c r="QE861"/>
      <c r="QF861"/>
      <c r="QG861"/>
      <c r="QH861"/>
      <c r="QI861"/>
      <c r="QJ861"/>
      <c r="QK861"/>
      <c r="QL861"/>
      <c r="QM861"/>
      <c r="QN861"/>
      <c r="QO861"/>
      <c r="QP861"/>
      <c r="QQ861"/>
      <c r="QR861"/>
      <c r="QS861"/>
      <c r="QT861"/>
      <c r="QU861"/>
      <c r="QV861"/>
      <c r="QW861"/>
      <c r="QX861"/>
      <c r="QY861"/>
      <c r="QZ861"/>
      <c r="RA861"/>
      <c r="RB861"/>
      <c r="RC861"/>
      <c r="RD861"/>
      <c r="RE861"/>
      <c r="RF861"/>
      <c r="RG861"/>
      <c r="RH861"/>
      <c r="RI861"/>
      <c r="RJ861"/>
      <c r="RK861"/>
      <c r="RL861"/>
      <c r="RM861"/>
      <c r="RN861"/>
      <c r="RO861"/>
      <c r="RP861"/>
      <c r="RQ861"/>
      <c r="RR861"/>
      <c r="RS861"/>
      <c r="RT861"/>
      <c r="RU861"/>
      <c r="RV861"/>
      <c r="RW861"/>
      <c r="RX861"/>
      <c r="RY861"/>
      <c r="RZ861"/>
      <c r="SA861"/>
      <c r="SB861"/>
      <c r="SC861"/>
      <c r="SD861"/>
      <c r="SE861"/>
      <c r="SF861"/>
      <c r="SG861"/>
      <c r="SH861"/>
      <c r="SI861"/>
      <c r="SJ861"/>
      <c r="SK861"/>
      <c r="SL861"/>
      <c r="SM861"/>
      <c r="SN861"/>
      <c r="SO861"/>
      <c r="SP861"/>
      <c r="SQ861"/>
      <c r="SR861"/>
      <c r="SS861"/>
      <c r="ST861"/>
      <c r="SU861"/>
      <c r="SV861"/>
      <c r="SW861"/>
      <c r="SX861"/>
      <c r="SY861"/>
      <c r="SZ861"/>
      <c r="TA861"/>
      <c r="TB861"/>
      <c r="TC861"/>
      <c r="TD861"/>
      <c r="TE861"/>
      <c r="TF861"/>
      <c r="TG861"/>
      <c r="TH861"/>
      <c r="TI861"/>
      <c r="TJ861"/>
      <c r="TK861"/>
      <c r="TL861"/>
      <c r="TM861"/>
      <c r="TN861"/>
      <c r="TO861"/>
      <c r="TP861"/>
      <c r="TQ861"/>
      <c r="TR861"/>
      <c r="TS861"/>
      <c r="TT861"/>
      <c r="TU861"/>
      <c r="TV861"/>
      <c r="TW861"/>
      <c r="TX861"/>
      <c r="TY861"/>
      <c r="TZ861"/>
      <c r="UA861"/>
      <c r="UB861"/>
      <c r="UC861"/>
      <c r="UD861"/>
      <c r="UE861"/>
      <c r="UF861"/>
      <c r="UG861"/>
      <c r="UH861"/>
      <c r="UI861"/>
      <c r="UJ861"/>
      <c r="UK861"/>
      <c r="UL861"/>
      <c r="UM861"/>
      <c r="UN861"/>
      <c r="UO861"/>
      <c r="UP861"/>
      <c r="UQ861"/>
      <c r="UR861"/>
      <c r="US861"/>
      <c r="UT861"/>
      <c r="UU861"/>
      <c r="UV861"/>
      <c r="UW861"/>
      <c r="UX861"/>
      <c r="UY861"/>
      <c r="UZ861"/>
      <c r="VA861"/>
      <c r="VB861"/>
      <c r="VC861"/>
      <c r="VD861"/>
      <c r="VE861"/>
      <c r="VF861"/>
      <c r="VG861"/>
      <c r="VH861"/>
      <c r="VI861"/>
      <c r="VJ861"/>
      <c r="VK861"/>
      <c r="VL861"/>
      <c r="VM861"/>
      <c r="VN861"/>
      <c r="VO861"/>
      <c r="VP861"/>
      <c r="VQ861"/>
      <c r="VR861"/>
      <c r="VS861"/>
      <c r="VT861"/>
      <c r="VU861"/>
      <c r="VV861"/>
      <c r="VW861"/>
      <c r="VX861"/>
      <c r="VY861"/>
      <c r="VZ861"/>
      <c r="WA861"/>
      <c r="WB861"/>
      <c r="WC861"/>
      <c r="WD861"/>
      <c r="WE861"/>
      <c r="WF861"/>
      <c r="WG861"/>
      <c r="WH861"/>
      <c r="WI861"/>
      <c r="WJ861"/>
      <c r="WK861"/>
      <c r="WL861"/>
      <c r="WM861"/>
      <c r="WN861"/>
      <c r="WO861"/>
      <c r="WP861"/>
      <c r="WQ861"/>
      <c r="WR861"/>
      <c r="WS861"/>
      <c r="WT861"/>
      <c r="WU861"/>
      <c r="WV861"/>
      <c r="WW861"/>
      <c r="WX861"/>
      <c r="WY861"/>
      <c r="WZ861"/>
      <c r="XA861"/>
      <c r="XB861"/>
      <c r="XC861"/>
      <c r="XD861"/>
      <c r="XE861"/>
      <c r="XF861"/>
      <c r="XG861"/>
      <c r="XH861"/>
      <c r="XI861"/>
      <c r="XJ861"/>
      <c r="XK861"/>
      <c r="XL861"/>
      <c r="XM861"/>
      <c r="XN861"/>
      <c r="XO861"/>
      <c r="XP861"/>
      <c r="XQ861"/>
      <c r="XR861"/>
      <c r="XS861"/>
      <c r="XT861"/>
      <c r="XU861"/>
      <c r="XV861"/>
      <c r="XW861"/>
      <c r="XX861"/>
      <c r="XY861"/>
      <c r="XZ861"/>
      <c r="YA861"/>
      <c r="YB861"/>
      <c r="YC861"/>
      <c r="YD861"/>
      <c r="YE861"/>
      <c r="YF861"/>
      <c r="YG861"/>
      <c r="YH861"/>
      <c r="YI861"/>
      <c r="YJ861"/>
      <c r="YK861"/>
      <c r="YL861"/>
      <c r="YM861"/>
      <c r="YN861"/>
      <c r="YO861"/>
      <c r="YP861"/>
      <c r="YQ861"/>
      <c r="YR861"/>
      <c r="YS861"/>
      <c r="YT861"/>
      <c r="YU861"/>
      <c r="YV861"/>
      <c r="YW861"/>
      <c r="YX861"/>
      <c r="YY861"/>
      <c r="YZ861"/>
      <c r="ZA861"/>
      <c r="ZB861"/>
      <c r="ZC861"/>
      <c r="ZD861"/>
      <c r="ZE861"/>
      <c r="ZF861"/>
      <c r="ZG861"/>
      <c r="ZH861"/>
      <c r="ZI861"/>
      <c r="ZJ861"/>
      <c r="ZK861"/>
      <c r="ZL861"/>
      <c r="ZM861"/>
      <c r="ZN861"/>
      <c r="ZO861"/>
      <c r="ZP861"/>
      <c r="ZQ861"/>
      <c r="ZR861"/>
      <c r="ZS861"/>
      <c r="ZT861"/>
      <c r="ZU861"/>
      <c r="ZV861"/>
      <c r="ZW861"/>
      <c r="ZX861"/>
      <c r="ZY861"/>
      <c r="ZZ861"/>
      <c r="AAA861"/>
      <c r="AAB861"/>
      <c r="AAC861"/>
      <c r="AAD861"/>
      <c r="AAE861"/>
      <c r="AAF861"/>
      <c r="AAG861"/>
      <c r="AAH861"/>
      <c r="AAI861"/>
      <c r="AAJ861"/>
      <c r="AAK861"/>
      <c r="AAL861"/>
      <c r="AAM861"/>
      <c r="AAN861"/>
      <c r="AAO861"/>
      <c r="AAP861"/>
      <c r="AAQ861"/>
      <c r="AAR861"/>
      <c r="AAS861"/>
      <c r="AAT861"/>
      <c r="AAU861"/>
      <c r="AAV861"/>
      <c r="AAW861"/>
      <c r="AAX861"/>
      <c r="AAY861"/>
      <c r="AAZ861"/>
      <c r="ABA861"/>
      <c r="ABB861"/>
      <c r="ABC861"/>
      <c r="ABD861"/>
      <c r="ABE861"/>
      <c r="ABF861"/>
      <c r="ABG861"/>
      <c r="ABH861"/>
      <c r="ABI861"/>
      <c r="ABJ861"/>
      <c r="ABK861"/>
      <c r="ABL861"/>
      <c r="ABM861"/>
      <c r="ABN861"/>
      <c r="ABO861"/>
      <c r="ABP861"/>
      <c r="ABQ861"/>
      <c r="ABR861"/>
      <c r="ABS861"/>
      <c r="ABT861"/>
      <c r="ABU861"/>
      <c r="ABV861"/>
      <c r="ABW861"/>
      <c r="ABX861"/>
      <c r="ABY861"/>
    </row>
    <row r="862" spans="1:753" s="47" customFormat="1">
      <c r="A862" s="44">
        <v>99261</v>
      </c>
      <c r="B862" s="44"/>
      <c r="C862" s="45" t="s">
        <v>736</v>
      </c>
      <c r="D862" s="45"/>
      <c r="E862" s="45"/>
      <c r="F862" s="59">
        <v>6119177</v>
      </c>
      <c r="G862" s="59"/>
      <c r="H862" s="59"/>
      <c r="I862" s="59">
        <v>1047758</v>
      </c>
      <c r="J862" s="59"/>
      <c r="K862" s="59"/>
      <c r="L862" s="59">
        <v>149255</v>
      </c>
      <c r="M862" s="59"/>
      <c r="N862" s="59"/>
      <c r="O862" s="59">
        <v>997324</v>
      </c>
      <c r="P862" s="59"/>
      <c r="Q862" s="59"/>
      <c r="R862" s="59">
        <v>1882</v>
      </c>
      <c r="S862" s="59"/>
      <c r="T862" s="59"/>
      <c r="U862" s="59">
        <v>2196219</v>
      </c>
      <c r="V862" s="59"/>
      <c r="W862" s="60"/>
      <c r="X862" s="59"/>
      <c r="Y862" s="59">
        <v>0</v>
      </c>
      <c r="Z862" s="59"/>
      <c r="AA862" s="59"/>
      <c r="AB862" s="59">
        <v>0</v>
      </c>
      <c r="AC862" s="59"/>
      <c r="AD862" s="59"/>
      <c r="AE862" s="59">
        <v>52149</v>
      </c>
      <c r="AF862" s="59"/>
      <c r="AG862" s="59"/>
      <c r="AH862" s="59">
        <v>52149</v>
      </c>
      <c r="AI862" s="59"/>
      <c r="AJ862" s="59"/>
      <c r="AK862" s="59"/>
      <c r="AL862" s="59"/>
      <c r="AM862" s="59">
        <v>2725841</v>
      </c>
      <c r="AN862" s="59"/>
      <c r="AO862" s="59"/>
      <c r="AP862" s="59">
        <v>-49397</v>
      </c>
      <c r="AQ862" s="59"/>
      <c r="AR862" s="59"/>
      <c r="AS862" s="59">
        <v>2676444</v>
      </c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  <c r="IV862"/>
      <c r="IW862"/>
      <c r="IX862"/>
      <c r="IY862"/>
      <c r="IZ862"/>
      <c r="JA862"/>
      <c r="JB862"/>
      <c r="JC862"/>
      <c r="JD862"/>
      <c r="JE862"/>
      <c r="JF862"/>
      <c r="JG862"/>
      <c r="JH862"/>
      <c r="JI862"/>
      <c r="JJ862"/>
      <c r="JK862"/>
      <c r="JL862"/>
      <c r="JM862"/>
      <c r="JN862"/>
      <c r="JO862"/>
      <c r="JP862"/>
      <c r="JQ862"/>
      <c r="JR862"/>
      <c r="JS862"/>
      <c r="JT862"/>
      <c r="JU862"/>
      <c r="JV862"/>
      <c r="JW862"/>
      <c r="JX862"/>
      <c r="JY862"/>
      <c r="JZ862"/>
      <c r="KA862"/>
      <c r="KB862"/>
      <c r="KC862"/>
      <c r="KD862"/>
      <c r="KE862"/>
      <c r="KF862"/>
      <c r="KG862"/>
      <c r="KH862"/>
      <c r="KI862"/>
      <c r="KJ862"/>
      <c r="KK862"/>
      <c r="KL862"/>
      <c r="KM862"/>
      <c r="KN862"/>
      <c r="KO862"/>
      <c r="KP862"/>
      <c r="KQ862"/>
      <c r="KR862"/>
      <c r="KS862"/>
      <c r="KT862"/>
      <c r="KU862"/>
      <c r="KV862"/>
      <c r="KW862"/>
      <c r="KX862"/>
      <c r="KY862"/>
      <c r="KZ862"/>
      <c r="LA862"/>
      <c r="LB862"/>
      <c r="LC862"/>
      <c r="LD862"/>
      <c r="LE862"/>
      <c r="LF862"/>
      <c r="LG862"/>
      <c r="LH862"/>
      <c r="LI862"/>
      <c r="LJ862"/>
      <c r="LK862"/>
      <c r="LL862"/>
      <c r="LM862"/>
      <c r="LN862"/>
      <c r="LO862"/>
      <c r="LP862"/>
      <c r="LQ862"/>
      <c r="LR862"/>
      <c r="LS862"/>
      <c r="LT862"/>
      <c r="LU862"/>
      <c r="LV862"/>
      <c r="LW862"/>
      <c r="LX862"/>
      <c r="LY862"/>
      <c r="LZ862"/>
      <c r="MA862"/>
      <c r="MB862"/>
      <c r="MC862"/>
      <c r="MD862"/>
      <c r="ME862"/>
      <c r="MF862"/>
      <c r="MG862"/>
      <c r="MH862"/>
      <c r="MI862"/>
      <c r="MJ862"/>
      <c r="MK862"/>
      <c r="ML862"/>
      <c r="MM862"/>
      <c r="MN862"/>
      <c r="MO862"/>
      <c r="MP862"/>
      <c r="MQ862"/>
      <c r="MR862"/>
      <c r="MS862"/>
      <c r="MT862"/>
      <c r="MU862"/>
      <c r="MV862"/>
      <c r="MW862"/>
      <c r="MX862"/>
      <c r="MY862"/>
      <c r="MZ862"/>
      <c r="NA862"/>
      <c r="NB862"/>
      <c r="NC862"/>
      <c r="ND862"/>
      <c r="NE862"/>
      <c r="NF862"/>
      <c r="NG862"/>
      <c r="NH862"/>
      <c r="NI862"/>
      <c r="NJ862"/>
      <c r="NK862"/>
      <c r="NL862"/>
      <c r="NM862"/>
      <c r="NN862"/>
      <c r="NO862"/>
      <c r="NP862"/>
      <c r="NQ862"/>
      <c r="NR862"/>
      <c r="NS862"/>
      <c r="NT862"/>
      <c r="NU862"/>
      <c r="NV862"/>
      <c r="NW862"/>
      <c r="NX862"/>
      <c r="NY862"/>
      <c r="NZ862"/>
      <c r="OA862"/>
      <c r="OB862"/>
      <c r="OC862"/>
      <c r="OD862"/>
      <c r="OE862"/>
      <c r="OF862"/>
      <c r="OG862"/>
      <c r="OH862"/>
      <c r="OI862"/>
      <c r="OJ862"/>
      <c r="OK862"/>
      <c r="OL862"/>
      <c r="OM862"/>
      <c r="ON862"/>
      <c r="OO862"/>
      <c r="OP862"/>
      <c r="OQ862"/>
      <c r="OR862"/>
      <c r="OS862"/>
      <c r="OT862"/>
      <c r="OU862"/>
      <c r="OV862"/>
      <c r="OW862"/>
      <c r="OX862"/>
      <c r="OY862"/>
      <c r="OZ862"/>
      <c r="PA862"/>
      <c r="PB862"/>
      <c r="PC862"/>
      <c r="PD862"/>
      <c r="PE862"/>
      <c r="PF862"/>
      <c r="PG862"/>
      <c r="PH862"/>
      <c r="PI862"/>
      <c r="PJ862"/>
      <c r="PK862"/>
      <c r="PL862"/>
      <c r="PM862"/>
      <c r="PN862"/>
      <c r="PO862"/>
      <c r="PP862"/>
      <c r="PQ862"/>
      <c r="PR862"/>
      <c r="PS862"/>
      <c r="PT862"/>
      <c r="PU862"/>
      <c r="PV862"/>
      <c r="PW862"/>
      <c r="PX862"/>
      <c r="PY862"/>
      <c r="PZ862"/>
      <c r="QA862"/>
      <c r="QB862"/>
      <c r="QC862"/>
      <c r="QD862"/>
      <c r="QE862"/>
      <c r="QF862"/>
      <c r="QG862"/>
      <c r="QH862"/>
      <c r="QI862"/>
      <c r="QJ862"/>
      <c r="QK862"/>
      <c r="QL862"/>
      <c r="QM862"/>
      <c r="QN862"/>
      <c r="QO862"/>
      <c r="QP862"/>
      <c r="QQ862"/>
      <c r="QR862"/>
      <c r="QS862"/>
      <c r="QT862"/>
      <c r="QU862"/>
      <c r="QV862"/>
      <c r="QW862"/>
      <c r="QX862"/>
      <c r="QY862"/>
      <c r="QZ862"/>
      <c r="RA862"/>
      <c r="RB862"/>
      <c r="RC862"/>
      <c r="RD862"/>
      <c r="RE862"/>
      <c r="RF862"/>
      <c r="RG862"/>
      <c r="RH862"/>
      <c r="RI862"/>
      <c r="RJ862"/>
      <c r="RK862"/>
      <c r="RL862"/>
      <c r="RM862"/>
      <c r="RN862"/>
      <c r="RO862"/>
      <c r="RP862"/>
      <c r="RQ862"/>
      <c r="RR862"/>
      <c r="RS862"/>
      <c r="RT862"/>
      <c r="RU862"/>
      <c r="RV862"/>
      <c r="RW862"/>
      <c r="RX862"/>
      <c r="RY862"/>
      <c r="RZ862"/>
      <c r="SA862"/>
      <c r="SB862"/>
      <c r="SC862"/>
      <c r="SD862"/>
      <c r="SE862"/>
      <c r="SF862"/>
      <c r="SG862"/>
      <c r="SH862"/>
      <c r="SI862"/>
      <c r="SJ862"/>
      <c r="SK862"/>
      <c r="SL862"/>
      <c r="SM862"/>
      <c r="SN862"/>
      <c r="SO862"/>
      <c r="SP862"/>
      <c r="SQ862"/>
      <c r="SR862"/>
      <c r="SS862"/>
      <c r="ST862"/>
      <c r="SU862"/>
      <c r="SV862"/>
      <c r="SW862"/>
      <c r="SX862"/>
      <c r="SY862"/>
      <c r="SZ862"/>
      <c r="TA862"/>
      <c r="TB862"/>
      <c r="TC862"/>
      <c r="TD862"/>
      <c r="TE862"/>
      <c r="TF862"/>
      <c r="TG862"/>
      <c r="TH862"/>
      <c r="TI862"/>
      <c r="TJ862"/>
      <c r="TK862"/>
      <c r="TL862"/>
      <c r="TM862"/>
      <c r="TN862"/>
      <c r="TO862"/>
      <c r="TP862"/>
      <c r="TQ862"/>
      <c r="TR862"/>
      <c r="TS862"/>
      <c r="TT862"/>
      <c r="TU862"/>
      <c r="TV862"/>
      <c r="TW862"/>
      <c r="TX862"/>
      <c r="TY862"/>
      <c r="TZ862"/>
      <c r="UA862"/>
      <c r="UB862"/>
      <c r="UC862"/>
      <c r="UD862"/>
      <c r="UE862"/>
      <c r="UF862"/>
      <c r="UG862"/>
      <c r="UH862"/>
      <c r="UI862"/>
      <c r="UJ862"/>
      <c r="UK862"/>
      <c r="UL862"/>
      <c r="UM862"/>
      <c r="UN862"/>
      <c r="UO862"/>
      <c r="UP862"/>
      <c r="UQ862"/>
      <c r="UR862"/>
      <c r="US862"/>
      <c r="UT862"/>
      <c r="UU862"/>
      <c r="UV862"/>
      <c r="UW862"/>
      <c r="UX862"/>
      <c r="UY862"/>
      <c r="UZ862"/>
      <c r="VA862"/>
      <c r="VB862"/>
      <c r="VC862"/>
      <c r="VD862"/>
      <c r="VE862"/>
      <c r="VF862"/>
      <c r="VG862"/>
      <c r="VH862"/>
      <c r="VI862"/>
      <c r="VJ862"/>
      <c r="VK862"/>
      <c r="VL862"/>
      <c r="VM862"/>
      <c r="VN862"/>
      <c r="VO862"/>
      <c r="VP862"/>
      <c r="VQ862"/>
      <c r="VR862"/>
      <c r="VS862"/>
      <c r="VT862"/>
      <c r="VU862"/>
      <c r="VV862"/>
      <c r="VW862"/>
      <c r="VX862"/>
      <c r="VY862"/>
      <c r="VZ862"/>
      <c r="WA862"/>
      <c r="WB862"/>
      <c r="WC862"/>
      <c r="WD862"/>
      <c r="WE862"/>
      <c r="WF862"/>
      <c r="WG862"/>
      <c r="WH862"/>
      <c r="WI862"/>
      <c r="WJ862"/>
      <c r="WK862"/>
      <c r="WL862"/>
      <c r="WM862"/>
      <c r="WN862"/>
      <c r="WO862"/>
      <c r="WP862"/>
      <c r="WQ862"/>
      <c r="WR862"/>
      <c r="WS862"/>
      <c r="WT862"/>
      <c r="WU862"/>
      <c r="WV862"/>
      <c r="WW862"/>
      <c r="WX862"/>
      <c r="WY862"/>
      <c r="WZ862"/>
      <c r="XA862"/>
      <c r="XB862"/>
      <c r="XC862"/>
      <c r="XD862"/>
      <c r="XE862"/>
      <c r="XF862"/>
      <c r="XG862"/>
      <c r="XH862"/>
      <c r="XI862"/>
      <c r="XJ862"/>
      <c r="XK862"/>
      <c r="XL862"/>
      <c r="XM862"/>
      <c r="XN862"/>
      <c r="XO862"/>
      <c r="XP862"/>
      <c r="XQ862"/>
      <c r="XR862"/>
      <c r="XS862"/>
      <c r="XT862"/>
      <c r="XU862"/>
      <c r="XV862"/>
      <c r="XW862"/>
      <c r="XX862"/>
      <c r="XY862"/>
      <c r="XZ862"/>
      <c r="YA862"/>
      <c r="YB862"/>
      <c r="YC862"/>
      <c r="YD862"/>
      <c r="YE862"/>
      <c r="YF862"/>
      <c r="YG862"/>
      <c r="YH862"/>
      <c r="YI862"/>
      <c r="YJ862"/>
      <c r="YK862"/>
      <c r="YL862"/>
      <c r="YM862"/>
      <c r="YN862"/>
      <c r="YO862"/>
      <c r="YP862"/>
      <c r="YQ862"/>
      <c r="YR862"/>
      <c r="YS862"/>
      <c r="YT862"/>
      <c r="YU862"/>
      <c r="YV862"/>
      <c r="YW862"/>
      <c r="YX862"/>
      <c r="YY862"/>
      <c r="YZ862"/>
      <c r="ZA862"/>
      <c r="ZB862"/>
      <c r="ZC862"/>
      <c r="ZD862"/>
      <c r="ZE862"/>
      <c r="ZF862"/>
      <c r="ZG862"/>
      <c r="ZH862"/>
      <c r="ZI862"/>
      <c r="ZJ862"/>
      <c r="ZK862"/>
      <c r="ZL862"/>
      <c r="ZM862"/>
      <c r="ZN862"/>
      <c r="ZO862"/>
      <c r="ZP862"/>
      <c r="ZQ862"/>
      <c r="ZR862"/>
      <c r="ZS862"/>
      <c r="ZT862"/>
      <c r="ZU862"/>
      <c r="ZV862"/>
      <c r="ZW862"/>
      <c r="ZX862"/>
      <c r="ZY862"/>
      <c r="ZZ862"/>
      <c r="AAA862"/>
      <c r="AAB862"/>
      <c r="AAC862"/>
      <c r="AAD862"/>
      <c r="AAE862"/>
      <c r="AAF862"/>
      <c r="AAG862"/>
      <c r="AAH862"/>
      <c r="AAI862"/>
      <c r="AAJ862"/>
      <c r="AAK862"/>
      <c r="AAL862"/>
      <c r="AAM862"/>
      <c r="AAN862"/>
      <c r="AAO862"/>
      <c r="AAP862"/>
      <c r="AAQ862"/>
      <c r="AAR862"/>
      <c r="AAS862"/>
      <c r="AAT862"/>
      <c r="AAU862"/>
      <c r="AAV862"/>
      <c r="AAW862"/>
      <c r="AAX862"/>
      <c r="AAY862"/>
      <c r="AAZ862"/>
      <c r="ABA862"/>
      <c r="ABB862"/>
      <c r="ABC862"/>
      <c r="ABD862"/>
      <c r="ABE862"/>
      <c r="ABF862"/>
      <c r="ABG862"/>
      <c r="ABH862"/>
      <c r="ABI862"/>
      <c r="ABJ862"/>
      <c r="ABK862"/>
      <c r="ABL862"/>
      <c r="ABM862"/>
      <c r="ABN862"/>
      <c r="ABO862"/>
      <c r="ABP862"/>
      <c r="ABQ862"/>
      <c r="ABR862"/>
      <c r="ABS862"/>
      <c r="ABT862"/>
      <c r="ABU862"/>
      <c r="ABV862"/>
      <c r="ABW862"/>
      <c r="ABX862"/>
      <c r="ABY862"/>
    </row>
    <row r="863" spans="1:753" s="47" customFormat="1">
      <c r="A863" s="44">
        <v>99271</v>
      </c>
      <c r="B863" s="44"/>
      <c r="C863" s="45" t="s">
        <v>737</v>
      </c>
      <c r="D863" s="45"/>
      <c r="E863" s="45"/>
      <c r="F863" s="59">
        <v>11680973</v>
      </c>
      <c r="G863" s="59"/>
      <c r="H863" s="59"/>
      <c r="I863" s="59">
        <v>2000078</v>
      </c>
      <c r="J863" s="59"/>
      <c r="K863" s="59"/>
      <c r="L863" s="59">
        <v>284915</v>
      </c>
      <c r="M863" s="59"/>
      <c r="N863" s="59"/>
      <c r="O863" s="59">
        <v>1903805</v>
      </c>
      <c r="P863" s="58"/>
      <c r="Q863" s="59"/>
      <c r="R863" s="59">
        <v>55819</v>
      </c>
      <c r="S863" s="59"/>
      <c r="T863" s="59"/>
      <c r="U863" s="59">
        <v>4244617</v>
      </c>
      <c r="V863" s="59"/>
      <c r="W863" s="60"/>
      <c r="X863" s="59"/>
      <c r="Y863" s="59">
        <v>0</v>
      </c>
      <c r="Z863" s="59"/>
      <c r="AA863" s="59"/>
      <c r="AB863" s="59">
        <v>0</v>
      </c>
      <c r="AC863" s="59"/>
      <c r="AD863" s="59"/>
      <c r="AE863" s="59">
        <v>119333</v>
      </c>
      <c r="AF863" s="59"/>
      <c r="AG863" s="59"/>
      <c r="AH863" s="59">
        <v>119333</v>
      </c>
      <c r="AI863" s="59"/>
      <c r="AJ863" s="59"/>
      <c r="AK863" s="59"/>
      <c r="AL863" s="59"/>
      <c r="AM863" s="59">
        <v>5203391</v>
      </c>
      <c r="AN863" s="59"/>
      <c r="AO863" s="59"/>
      <c r="AP863" s="59">
        <v>-45027</v>
      </c>
      <c r="AQ863" s="59"/>
      <c r="AR863" s="59"/>
      <c r="AS863" s="59">
        <v>5158364</v>
      </c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  <c r="IU863"/>
      <c r="IV863"/>
      <c r="IW863"/>
      <c r="IX863"/>
      <c r="IY863"/>
      <c r="IZ863"/>
      <c r="JA863"/>
      <c r="JB863"/>
      <c r="JC863"/>
      <c r="JD863"/>
      <c r="JE863"/>
      <c r="JF863"/>
      <c r="JG863"/>
      <c r="JH863"/>
      <c r="JI863"/>
      <c r="JJ863"/>
      <c r="JK863"/>
      <c r="JL863"/>
      <c r="JM863"/>
      <c r="JN863"/>
      <c r="JO863"/>
      <c r="JP863"/>
      <c r="JQ863"/>
      <c r="JR863"/>
      <c r="JS863"/>
      <c r="JT863"/>
      <c r="JU863"/>
      <c r="JV863"/>
      <c r="JW863"/>
      <c r="JX863"/>
      <c r="JY863"/>
      <c r="JZ863"/>
      <c r="KA863"/>
      <c r="KB863"/>
      <c r="KC863"/>
      <c r="KD863"/>
      <c r="KE863"/>
      <c r="KF863"/>
      <c r="KG863"/>
      <c r="KH863"/>
      <c r="KI863"/>
      <c r="KJ863"/>
      <c r="KK863"/>
      <c r="KL863"/>
      <c r="KM863"/>
      <c r="KN863"/>
      <c r="KO863"/>
      <c r="KP863"/>
      <c r="KQ863"/>
      <c r="KR863"/>
      <c r="KS863"/>
      <c r="KT863"/>
      <c r="KU863"/>
      <c r="KV863"/>
      <c r="KW863"/>
      <c r="KX863"/>
      <c r="KY863"/>
      <c r="KZ863"/>
      <c r="LA863"/>
      <c r="LB863"/>
      <c r="LC863"/>
      <c r="LD863"/>
      <c r="LE863"/>
      <c r="LF863"/>
      <c r="LG863"/>
      <c r="LH863"/>
      <c r="LI863"/>
      <c r="LJ863"/>
      <c r="LK863"/>
      <c r="LL863"/>
      <c r="LM863"/>
      <c r="LN863"/>
      <c r="LO863"/>
      <c r="LP863"/>
      <c r="LQ863"/>
      <c r="LR863"/>
      <c r="LS863"/>
      <c r="LT863"/>
      <c r="LU863"/>
      <c r="LV863"/>
      <c r="LW863"/>
      <c r="LX863"/>
      <c r="LY863"/>
      <c r="LZ863"/>
      <c r="MA863"/>
      <c r="MB863"/>
      <c r="MC863"/>
      <c r="MD863"/>
      <c r="ME863"/>
      <c r="MF863"/>
      <c r="MG863"/>
      <c r="MH863"/>
      <c r="MI863"/>
      <c r="MJ863"/>
      <c r="MK863"/>
      <c r="ML863"/>
      <c r="MM863"/>
      <c r="MN863"/>
      <c r="MO863"/>
      <c r="MP863"/>
      <c r="MQ863"/>
      <c r="MR863"/>
      <c r="MS863"/>
      <c r="MT863"/>
      <c r="MU863"/>
      <c r="MV863"/>
      <c r="MW863"/>
      <c r="MX863"/>
      <c r="MY863"/>
      <c r="MZ863"/>
      <c r="NA863"/>
      <c r="NB863"/>
      <c r="NC863"/>
      <c r="ND863"/>
      <c r="NE863"/>
      <c r="NF863"/>
      <c r="NG863"/>
      <c r="NH863"/>
      <c r="NI863"/>
      <c r="NJ863"/>
      <c r="NK863"/>
      <c r="NL863"/>
      <c r="NM863"/>
      <c r="NN863"/>
      <c r="NO863"/>
      <c r="NP863"/>
      <c r="NQ863"/>
      <c r="NR863"/>
      <c r="NS863"/>
      <c r="NT863"/>
      <c r="NU863"/>
      <c r="NV863"/>
      <c r="NW863"/>
      <c r="NX863"/>
      <c r="NY863"/>
      <c r="NZ863"/>
      <c r="OA863"/>
      <c r="OB863"/>
      <c r="OC863"/>
      <c r="OD863"/>
      <c r="OE863"/>
      <c r="OF863"/>
      <c r="OG863"/>
      <c r="OH863"/>
      <c r="OI863"/>
      <c r="OJ863"/>
      <c r="OK863"/>
      <c r="OL863"/>
      <c r="OM863"/>
      <c r="ON863"/>
      <c r="OO863"/>
      <c r="OP863"/>
      <c r="OQ863"/>
      <c r="OR863"/>
      <c r="OS863"/>
      <c r="OT863"/>
      <c r="OU863"/>
      <c r="OV863"/>
      <c r="OW863"/>
      <c r="OX863"/>
      <c r="OY863"/>
      <c r="OZ863"/>
      <c r="PA863"/>
      <c r="PB863"/>
      <c r="PC863"/>
      <c r="PD863"/>
      <c r="PE863"/>
      <c r="PF863"/>
      <c r="PG863"/>
      <c r="PH863"/>
      <c r="PI863"/>
      <c r="PJ863"/>
      <c r="PK863"/>
      <c r="PL863"/>
      <c r="PM863"/>
      <c r="PN863"/>
      <c r="PO863"/>
      <c r="PP863"/>
      <c r="PQ863"/>
      <c r="PR863"/>
      <c r="PS863"/>
      <c r="PT863"/>
      <c r="PU863"/>
      <c r="PV863"/>
      <c r="PW863"/>
      <c r="PX863"/>
      <c r="PY863"/>
      <c r="PZ863"/>
      <c r="QA863"/>
      <c r="QB863"/>
      <c r="QC863"/>
      <c r="QD863"/>
      <c r="QE863"/>
      <c r="QF863"/>
      <c r="QG863"/>
      <c r="QH863"/>
      <c r="QI863"/>
      <c r="QJ863"/>
      <c r="QK863"/>
      <c r="QL863"/>
      <c r="QM863"/>
      <c r="QN863"/>
      <c r="QO863"/>
      <c r="QP863"/>
      <c r="QQ863"/>
      <c r="QR863"/>
      <c r="QS863"/>
      <c r="QT863"/>
      <c r="QU863"/>
      <c r="QV863"/>
      <c r="QW863"/>
      <c r="QX863"/>
      <c r="QY863"/>
      <c r="QZ863"/>
      <c r="RA863"/>
      <c r="RB863"/>
      <c r="RC863"/>
      <c r="RD863"/>
      <c r="RE863"/>
      <c r="RF863"/>
      <c r="RG863"/>
      <c r="RH863"/>
      <c r="RI863"/>
      <c r="RJ863"/>
      <c r="RK863"/>
      <c r="RL863"/>
      <c r="RM863"/>
      <c r="RN863"/>
      <c r="RO863"/>
      <c r="RP863"/>
      <c r="RQ863"/>
      <c r="RR863"/>
      <c r="RS863"/>
      <c r="RT863"/>
      <c r="RU863"/>
      <c r="RV863"/>
      <c r="RW863"/>
      <c r="RX863"/>
      <c r="RY863"/>
      <c r="RZ863"/>
      <c r="SA863"/>
      <c r="SB863"/>
      <c r="SC863"/>
      <c r="SD863"/>
      <c r="SE863"/>
      <c r="SF863"/>
      <c r="SG863"/>
      <c r="SH863"/>
      <c r="SI863"/>
      <c r="SJ863"/>
      <c r="SK863"/>
      <c r="SL863"/>
      <c r="SM863"/>
      <c r="SN863"/>
      <c r="SO863"/>
      <c r="SP863"/>
      <c r="SQ863"/>
      <c r="SR863"/>
      <c r="SS863"/>
      <c r="ST863"/>
      <c r="SU863"/>
      <c r="SV863"/>
      <c r="SW863"/>
      <c r="SX863"/>
      <c r="SY863"/>
      <c r="SZ863"/>
      <c r="TA863"/>
      <c r="TB863"/>
      <c r="TC863"/>
      <c r="TD863"/>
      <c r="TE863"/>
      <c r="TF863"/>
      <c r="TG863"/>
      <c r="TH863"/>
      <c r="TI863"/>
      <c r="TJ863"/>
      <c r="TK863"/>
      <c r="TL863"/>
      <c r="TM863"/>
      <c r="TN863"/>
      <c r="TO863"/>
      <c r="TP863"/>
      <c r="TQ863"/>
      <c r="TR863"/>
      <c r="TS863"/>
      <c r="TT863"/>
      <c r="TU863"/>
      <c r="TV863"/>
      <c r="TW863"/>
      <c r="TX863"/>
      <c r="TY863"/>
      <c r="TZ863"/>
      <c r="UA863"/>
      <c r="UB863"/>
      <c r="UC863"/>
      <c r="UD863"/>
      <c r="UE863"/>
      <c r="UF863"/>
      <c r="UG863"/>
      <c r="UH863"/>
      <c r="UI863"/>
      <c r="UJ863"/>
      <c r="UK863"/>
      <c r="UL863"/>
      <c r="UM863"/>
      <c r="UN863"/>
      <c r="UO863"/>
      <c r="UP863"/>
      <c r="UQ863"/>
      <c r="UR863"/>
      <c r="US863"/>
      <c r="UT863"/>
      <c r="UU863"/>
      <c r="UV863"/>
      <c r="UW863"/>
      <c r="UX863"/>
      <c r="UY863"/>
      <c r="UZ863"/>
      <c r="VA863"/>
      <c r="VB863"/>
      <c r="VC863"/>
      <c r="VD863"/>
      <c r="VE863"/>
      <c r="VF863"/>
      <c r="VG863"/>
      <c r="VH863"/>
      <c r="VI863"/>
      <c r="VJ863"/>
      <c r="VK863"/>
      <c r="VL863"/>
      <c r="VM863"/>
      <c r="VN863"/>
      <c r="VO863"/>
      <c r="VP863"/>
      <c r="VQ863"/>
      <c r="VR863"/>
      <c r="VS863"/>
      <c r="VT863"/>
      <c r="VU863"/>
      <c r="VV863"/>
      <c r="VW863"/>
      <c r="VX863"/>
      <c r="VY863"/>
      <c r="VZ863"/>
      <c r="WA863"/>
      <c r="WB863"/>
      <c r="WC863"/>
      <c r="WD863"/>
      <c r="WE863"/>
      <c r="WF863"/>
      <c r="WG863"/>
      <c r="WH863"/>
      <c r="WI863"/>
      <c r="WJ863"/>
      <c r="WK863"/>
      <c r="WL863"/>
      <c r="WM863"/>
      <c r="WN863"/>
      <c r="WO863"/>
      <c r="WP863"/>
      <c r="WQ863"/>
      <c r="WR863"/>
      <c r="WS863"/>
      <c r="WT863"/>
      <c r="WU863"/>
      <c r="WV863"/>
      <c r="WW863"/>
      <c r="WX863"/>
      <c r="WY863"/>
      <c r="WZ863"/>
      <c r="XA863"/>
      <c r="XB863"/>
      <c r="XC863"/>
      <c r="XD863"/>
      <c r="XE863"/>
      <c r="XF863"/>
      <c r="XG863"/>
      <c r="XH863"/>
      <c r="XI863"/>
      <c r="XJ863"/>
      <c r="XK863"/>
      <c r="XL863"/>
      <c r="XM863"/>
      <c r="XN863"/>
      <c r="XO863"/>
      <c r="XP863"/>
      <c r="XQ863"/>
      <c r="XR863"/>
      <c r="XS863"/>
      <c r="XT863"/>
      <c r="XU863"/>
      <c r="XV863"/>
      <c r="XW863"/>
      <c r="XX863"/>
      <c r="XY863"/>
      <c r="XZ863"/>
      <c r="YA863"/>
      <c r="YB863"/>
      <c r="YC863"/>
      <c r="YD863"/>
      <c r="YE863"/>
      <c r="YF863"/>
      <c r="YG863"/>
      <c r="YH863"/>
      <c r="YI863"/>
      <c r="YJ863"/>
      <c r="YK863"/>
      <c r="YL863"/>
      <c r="YM863"/>
      <c r="YN863"/>
      <c r="YO863"/>
      <c r="YP863"/>
      <c r="YQ863"/>
      <c r="YR863"/>
      <c r="YS863"/>
      <c r="YT863"/>
      <c r="YU863"/>
      <c r="YV863"/>
      <c r="YW863"/>
      <c r="YX863"/>
      <c r="YY863"/>
      <c r="YZ863"/>
      <c r="ZA863"/>
      <c r="ZB863"/>
      <c r="ZC863"/>
      <c r="ZD863"/>
      <c r="ZE863"/>
      <c r="ZF863"/>
      <c r="ZG863"/>
      <c r="ZH863"/>
      <c r="ZI863"/>
      <c r="ZJ863"/>
      <c r="ZK863"/>
      <c r="ZL863"/>
      <c r="ZM863"/>
      <c r="ZN863"/>
      <c r="ZO863"/>
      <c r="ZP863"/>
      <c r="ZQ863"/>
      <c r="ZR863"/>
      <c r="ZS863"/>
      <c r="ZT863"/>
      <c r="ZU863"/>
      <c r="ZV863"/>
      <c r="ZW863"/>
      <c r="ZX863"/>
      <c r="ZY863"/>
      <c r="ZZ863"/>
      <c r="AAA863"/>
      <c r="AAB863"/>
      <c r="AAC863"/>
      <c r="AAD863"/>
      <c r="AAE863"/>
      <c r="AAF863"/>
      <c r="AAG863"/>
      <c r="AAH863"/>
      <c r="AAI863"/>
      <c r="AAJ863"/>
      <c r="AAK863"/>
      <c r="AAL863"/>
      <c r="AAM863"/>
      <c r="AAN863"/>
      <c r="AAO863"/>
      <c r="AAP863"/>
      <c r="AAQ863"/>
      <c r="AAR863"/>
      <c r="AAS863"/>
      <c r="AAT863"/>
      <c r="AAU863"/>
      <c r="AAV863"/>
      <c r="AAW863"/>
      <c r="AAX863"/>
      <c r="AAY863"/>
      <c r="AAZ863"/>
      <c r="ABA863"/>
      <c r="ABB863"/>
      <c r="ABC863"/>
      <c r="ABD863"/>
      <c r="ABE863"/>
      <c r="ABF863"/>
      <c r="ABG863"/>
      <c r="ABH863"/>
      <c r="ABI863"/>
      <c r="ABJ863"/>
      <c r="ABK863"/>
      <c r="ABL863"/>
      <c r="ABM863"/>
      <c r="ABN863"/>
      <c r="ABO863"/>
      <c r="ABP863"/>
      <c r="ABQ863"/>
      <c r="ABR863"/>
      <c r="ABS863"/>
      <c r="ABT863"/>
      <c r="ABU863"/>
      <c r="ABV863"/>
      <c r="ABW863"/>
      <c r="ABX863"/>
      <c r="ABY863"/>
    </row>
    <row r="864" spans="1:753" s="47" customFormat="1">
      <c r="A864" s="44">
        <v>99281</v>
      </c>
      <c r="B864" s="44"/>
      <c r="C864" s="45" t="s">
        <v>738</v>
      </c>
      <c r="D864" s="45"/>
      <c r="E864" s="45"/>
      <c r="F864" s="59">
        <v>6618936</v>
      </c>
      <c r="G864" s="59"/>
      <c r="H864" s="59"/>
      <c r="I864" s="59">
        <v>1133329</v>
      </c>
      <c r="J864" s="59"/>
      <c r="K864" s="59"/>
      <c r="L864" s="59">
        <v>161445</v>
      </c>
      <c r="M864" s="59"/>
      <c r="N864" s="59"/>
      <c r="O864" s="59">
        <v>1078777</v>
      </c>
      <c r="P864" s="59"/>
      <c r="Q864" s="59"/>
      <c r="R864" s="59">
        <v>14286</v>
      </c>
      <c r="S864" s="59"/>
      <c r="T864" s="59"/>
      <c r="U864" s="59">
        <v>2387837</v>
      </c>
      <c r="V864" s="59"/>
      <c r="W864" s="60"/>
      <c r="X864" s="59"/>
      <c r="Y864" s="59">
        <v>0</v>
      </c>
      <c r="Z864" s="59"/>
      <c r="AA864" s="59"/>
      <c r="AB864" s="59">
        <v>0</v>
      </c>
      <c r="AC864" s="59"/>
      <c r="AD864" s="59"/>
      <c r="AE864" s="59">
        <v>42367</v>
      </c>
      <c r="AF864" s="59"/>
      <c r="AG864" s="59"/>
      <c r="AH864" s="59">
        <v>42367</v>
      </c>
      <c r="AI864" s="59"/>
      <c r="AJ864" s="59"/>
      <c r="AK864" s="59"/>
      <c r="AL864" s="59"/>
      <c r="AM864" s="59">
        <v>2948463</v>
      </c>
      <c r="AN864" s="59"/>
      <c r="AO864" s="59"/>
      <c r="AP864" s="59">
        <v>-37423</v>
      </c>
      <c r="AQ864" s="59"/>
      <c r="AR864" s="59"/>
      <c r="AS864" s="59">
        <v>2911040</v>
      </c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  <c r="IT864"/>
      <c r="IU864"/>
      <c r="IV864"/>
      <c r="IW864"/>
      <c r="IX864"/>
      <c r="IY864"/>
      <c r="IZ864"/>
      <c r="JA864"/>
      <c r="JB864"/>
      <c r="JC864"/>
      <c r="JD864"/>
      <c r="JE864"/>
      <c r="JF864"/>
      <c r="JG864"/>
      <c r="JH864"/>
      <c r="JI864"/>
      <c r="JJ864"/>
      <c r="JK864"/>
      <c r="JL864"/>
      <c r="JM864"/>
      <c r="JN864"/>
      <c r="JO864"/>
      <c r="JP864"/>
      <c r="JQ864"/>
      <c r="JR864"/>
      <c r="JS864"/>
      <c r="JT864"/>
      <c r="JU864"/>
      <c r="JV864"/>
      <c r="JW864"/>
      <c r="JX864"/>
      <c r="JY864"/>
      <c r="JZ864"/>
      <c r="KA864"/>
      <c r="KB864"/>
      <c r="KC864"/>
      <c r="KD864"/>
      <c r="KE864"/>
      <c r="KF864"/>
      <c r="KG864"/>
      <c r="KH864"/>
      <c r="KI864"/>
      <c r="KJ864"/>
      <c r="KK864"/>
      <c r="KL864"/>
      <c r="KM864"/>
      <c r="KN864"/>
      <c r="KO864"/>
      <c r="KP864"/>
      <c r="KQ864"/>
      <c r="KR864"/>
      <c r="KS864"/>
      <c r="KT864"/>
      <c r="KU864"/>
      <c r="KV864"/>
      <c r="KW864"/>
      <c r="KX864"/>
      <c r="KY864"/>
      <c r="KZ864"/>
      <c r="LA864"/>
      <c r="LB864"/>
      <c r="LC864"/>
      <c r="LD864"/>
      <c r="LE864"/>
      <c r="LF864"/>
      <c r="LG864"/>
      <c r="LH864"/>
      <c r="LI864"/>
      <c r="LJ864"/>
      <c r="LK864"/>
      <c r="LL864"/>
      <c r="LM864"/>
      <c r="LN864"/>
      <c r="LO864"/>
      <c r="LP864"/>
      <c r="LQ864"/>
      <c r="LR864"/>
      <c r="LS864"/>
      <c r="LT864"/>
      <c r="LU864"/>
      <c r="LV864"/>
      <c r="LW864"/>
      <c r="LX864"/>
      <c r="LY864"/>
      <c r="LZ864"/>
      <c r="MA864"/>
      <c r="MB864"/>
      <c r="MC864"/>
      <c r="MD864"/>
      <c r="ME864"/>
      <c r="MF864"/>
      <c r="MG864"/>
      <c r="MH864"/>
      <c r="MI864"/>
      <c r="MJ864"/>
      <c r="MK864"/>
      <c r="ML864"/>
      <c r="MM864"/>
      <c r="MN864"/>
      <c r="MO864"/>
      <c r="MP864"/>
      <c r="MQ864"/>
      <c r="MR864"/>
      <c r="MS864"/>
      <c r="MT864"/>
      <c r="MU864"/>
      <c r="MV864"/>
      <c r="MW864"/>
      <c r="MX864"/>
      <c r="MY864"/>
      <c r="MZ864"/>
      <c r="NA864"/>
      <c r="NB864"/>
      <c r="NC864"/>
      <c r="ND864"/>
      <c r="NE864"/>
      <c r="NF864"/>
      <c r="NG864"/>
      <c r="NH864"/>
      <c r="NI864"/>
      <c r="NJ864"/>
      <c r="NK864"/>
      <c r="NL864"/>
      <c r="NM864"/>
      <c r="NN864"/>
      <c r="NO864"/>
      <c r="NP864"/>
      <c r="NQ864"/>
      <c r="NR864"/>
      <c r="NS864"/>
      <c r="NT864"/>
      <c r="NU864"/>
      <c r="NV864"/>
      <c r="NW864"/>
      <c r="NX864"/>
      <c r="NY864"/>
      <c r="NZ864"/>
      <c r="OA864"/>
      <c r="OB864"/>
      <c r="OC864"/>
      <c r="OD864"/>
      <c r="OE864"/>
      <c r="OF864"/>
      <c r="OG864"/>
      <c r="OH864"/>
      <c r="OI864"/>
      <c r="OJ864"/>
      <c r="OK864"/>
      <c r="OL864"/>
      <c r="OM864"/>
      <c r="ON864"/>
      <c r="OO864"/>
      <c r="OP864"/>
      <c r="OQ864"/>
      <c r="OR864"/>
      <c r="OS864"/>
      <c r="OT864"/>
      <c r="OU864"/>
      <c r="OV864"/>
      <c r="OW864"/>
      <c r="OX864"/>
      <c r="OY864"/>
      <c r="OZ864"/>
      <c r="PA864"/>
      <c r="PB864"/>
      <c r="PC864"/>
      <c r="PD864"/>
      <c r="PE864"/>
      <c r="PF864"/>
      <c r="PG864"/>
      <c r="PH864"/>
      <c r="PI864"/>
      <c r="PJ864"/>
      <c r="PK864"/>
      <c r="PL864"/>
      <c r="PM864"/>
      <c r="PN864"/>
      <c r="PO864"/>
      <c r="PP864"/>
      <c r="PQ864"/>
      <c r="PR864"/>
      <c r="PS864"/>
      <c r="PT864"/>
      <c r="PU864"/>
      <c r="PV864"/>
      <c r="PW864"/>
      <c r="PX864"/>
      <c r="PY864"/>
      <c r="PZ864"/>
      <c r="QA864"/>
      <c r="QB864"/>
      <c r="QC864"/>
      <c r="QD864"/>
      <c r="QE864"/>
      <c r="QF864"/>
      <c r="QG864"/>
      <c r="QH864"/>
      <c r="QI864"/>
      <c r="QJ864"/>
      <c r="QK864"/>
      <c r="QL864"/>
      <c r="QM864"/>
      <c r="QN864"/>
      <c r="QO864"/>
      <c r="QP864"/>
      <c r="QQ864"/>
      <c r="QR864"/>
      <c r="QS864"/>
      <c r="QT864"/>
      <c r="QU864"/>
      <c r="QV864"/>
      <c r="QW864"/>
      <c r="QX864"/>
      <c r="QY864"/>
      <c r="QZ864"/>
      <c r="RA864"/>
      <c r="RB864"/>
      <c r="RC864"/>
      <c r="RD864"/>
      <c r="RE864"/>
      <c r="RF864"/>
      <c r="RG864"/>
      <c r="RH864"/>
      <c r="RI864"/>
      <c r="RJ864"/>
      <c r="RK864"/>
      <c r="RL864"/>
      <c r="RM864"/>
      <c r="RN864"/>
      <c r="RO864"/>
      <c r="RP864"/>
      <c r="RQ864"/>
      <c r="RR864"/>
      <c r="RS864"/>
      <c r="RT864"/>
      <c r="RU864"/>
      <c r="RV864"/>
      <c r="RW864"/>
      <c r="RX864"/>
      <c r="RY864"/>
      <c r="RZ864"/>
      <c r="SA864"/>
      <c r="SB864"/>
      <c r="SC864"/>
      <c r="SD864"/>
      <c r="SE864"/>
      <c r="SF864"/>
      <c r="SG864"/>
      <c r="SH864"/>
      <c r="SI864"/>
      <c r="SJ864"/>
      <c r="SK864"/>
      <c r="SL864"/>
      <c r="SM864"/>
      <c r="SN864"/>
      <c r="SO864"/>
      <c r="SP864"/>
      <c r="SQ864"/>
      <c r="SR864"/>
      <c r="SS864"/>
      <c r="ST864"/>
      <c r="SU864"/>
      <c r="SV864"/>
      <c r="SW864"/>
      <c r="SX864"/>
      <c r="SY864"/>
      <c r="SZ864"/>
      <c r="TA864"/>
      <c r="TB864"/>
      <c r="TC864"/>
      <c r="TD864"/>
      <c r="TE864"/>
      <c r="TF864"/>
      <c r="TG864"/>
      <c r="TH864"/>
      <c r="TI864"/>
      <c r="TJ864"/>
      <c r="TK864"/>
      <c r="TL864"/>
      <c r="TM864"/>
      <c r="TN864"/>
      <c r="TO864"/>
      <c r="TP864"/>
      <c r="TQ864"/>
      <c r="TR864"/>
      <c r="TS864"/>
      <c r="TT864"/>
      <c r="TU864"/>
      <c r="TV864"/>
      <c r="TW864"/>
      <c r="TX864"/>
      <c r="TY864"/>
      <c r="TZ864"/>
      <c r="UA864"/>
      <c r="UB864"/>
      <c r="UC864"/>
      <c r="UD864"/>
      <c r="UE864"/>
      <c r="UF864"/>
      <c r="UG864"/>
      <c r="UH864"/>
      <c r="UI864"/>
      <c r="UJ864"/>
      <c r="UK864"/>
      <c r="UL864"/>
      <c r="UM864"/>
      <c r="UN864"/>
      <c r="UO864"/>
      <c r="UP864"/>
      <c r="UQ864"/>
      <c r="UR864"/>
      <c r="US864"/>
      <c r="UT864"/>
      <c r="UU864"/>
      <c r="UV864"/>
      <c r="UW864"/>
      <c r="UX864"/>
      <c r="UY864"/>
      <c r="UZ864"/>
      <c r="VA864"/>
      <c r="VB864"/>
      <c r="VC864"/>
      <c r="VD864"/>
      <c r="VE864"/>
      <c r="VF864"/>
      <c r="VG864"/>
      <c r="VH864"/>
      <c r="VI864"/>
      <c r="VJ864"/>
      <c r="VK864"/>
      <c r="VL864"/>
      <c r="VM864"/>
      <c r="VN864"/>
      <c r="VO864"/>
      <c r="VP864"/>
      <c r="VQ864"/>
      <c r="VR864"/>
      <c r="VS864"/>
      <c r="VT864"/>
      <c r="VU864"/>
      <c r="VV864"/>
      <c r="VW864"/>
      <c r="VX864"/>
      <c r="VY864"/>
      <c r="VZ864"/>
      <c r="WA864"/>
      <c r="WB864"/>
      <c r="WC864"/>
      <c r="WD864"/>
      <c r="WE864"/>
      <c r="WF864"/>
      <c r="WG864"/>
      <c r="WH864"/>
      <c r="WI864"/>
      <c r="WJ864"/>
      <c r="WK864"/>
      <c r="WL864"/>
      <c r="WM864"/>
      <c r="WN864"/>
      <c r="WO864"/>
      <c r="WP864"/>
      <c r="WQ864"/>
      <c r="WR864"/>
      <c r="WS864"/>
      <c r="WT864"/>
      <c r="WU864"/>
      <c r="WV864"/>
      <c r="WW864"/>
      <c r="WX864"/>
      <c r="WY864"/>
      <c r="WZ864"/>
      <c r="XA864"/>
      <c r="XB864"/>
      <c r="XC864"/>
      <c r="XD864"/>
      <c r="XE864"/>
      <c r="XF864"/>
      <c r="XG864"/>
      <c r="XH864"/>
      <c r="XI864"/>
      <c r="XJ864"/>
      <c r="XK864"/>
      <c r="XL864"/>
      <c r="XM864"/>
      <c r="XN864"/>
      <c r="XO864"/>
      <c r="XP864"/>
      <c r="XQ864"/>
      <c r="XR864"/>
      <c r="XS864"/>
      <c r="XT864"/>
      <c r="XU864"/>
      <c r="XV864"/>
      <c r="XW864"/>
      <c r="XX864"/>
      <c r="XY864"/>
      <c r="XZ864"/>
      <c r="YA864"/>
      <c r="YB864"/>
      <c r="YC864"/>
      <c r="YD864"/>
      <c r="YE864"/>
      <c r="YF864"/>
      <c r="YG864"/>
      <c r="YH864"/>
      <c r="YI864"/>
      <c r="YJ864"/>
      <c r="YK864"/>
      <c r="YL864"/>
      <c r="YM864"/>
      <c r="YN864"/>
      <c r="YO864"/>
      <c r="YP864"/>
      <c r="YQ864"/>
      <c r="YR864"/>
      <c r="YS864"/>
      <c r="YT864"/>
      <c r="YU864"/>
      <c r="YV864"/>
      <c r="YW864"/>
      <c r="YX864"/>
      <c r="YY864"/>
      <c r="YZ864"/>
      <c r="ZA864"/>
      <c r="ZB864"/>
      <c r="ZC864"/>
      <c r="ZD864"/>
      <c r="ZE864"/>
      <c r="ZF864"/>
      <c r="ZG864"/>
      <c r="ZH864"/>
      <c r="ZI864"/>
      <c r="ZJ864"/>
      <c r="ZK864"/>
      <c r="ZL864"/>
      <c r="ZM864"/>
      <c r="ZN864"/>
      <c r="ZO864"/>
      <c r="ZP864"/>
      <c r="ZQ864"/>
      <c r="ZR864"/>
      <c r="ZS864"/>
      <c r="ZT864"/>
      <c r="ZU864"/>
      <c r="ZV864"/>
      <c r="ZW864"/>
      <c r="ZX864"/>
      <c r="ZY864"/>
      <c r="ZZ864"/>
      <c r="AAA864"/>
      <c r="AAB864"/>
      <c r="AAC864"/>
      <c r="AAD864"/>
      <c r="AAE864"/>
      <c r="AAF864"/>
      <c r="AAG864"/>
      <c r="AAH864"/>
      <c r="AAI864"/>
      <c r="AAJ864"/>
      <c r="AAK864"/>
      <c r="AAL864"/>
      <c r="AAM864"/>
      <c r="AAN864"/>
      <c r="AAO864"/>
      <c r="AAP864"/>
      <c r="AAQ864"/>
      <c r="AAR864"/>
      <c r="AAS864"/>
      <c r="AAT864"/>
      <c r="AAU864"/>
      <c r="AAV864"/>
      <c r="AAW864"/>
      <c r="AAX864"/>
      <c r="AAY864"/>
      <c r="AAZ864"/>
      <c r="ABA864"/>
      <c r="ABB864"/>
      <c r="ABC864"/>
      <c r="ABD864"/>
      <c r="ABE864"/>
      <c r="ABF864"/>
      <c r="ABG864"/>
      <c r="ABH864"/>
      <c r="ABI864"/>
      <c r="ABJ864"/>
      <c r="ABK864"/>
      <c r="ABL864"/>
      <c r="ABM864"/>
      <c r="ABN864"/>
      <c r="ABO864"/>
      <c r="ABP864"/>
      <c r="ABQ864"/>
      <c r="ABR864"/>
      <c r="ABS864"/>
      <c r="ABT864"/>
      <c r="ABU864"/>
      <c r="ABV864"/>
      <c r="ABW864"/>
      <c r="ABX864"/>
      <c r="ABY864"/>
    </row>
    <row r="865" spans="1:753" s="47" customFormat="1">
      <c r="A865" s="44">
        <v>99291</v>
      </c>
      <c r="B865" s="44"/>
      <c r="C865" s="45" t="s">
        <v>739</v>
      </c>
      <c r="D865" s="45"/>
      <c r="E865" s="45"/>
      <c r="F865" s="59">
        <v>2318826</v>
      </c>
      <c r="G865" s="59"/>
      <c r="H865" s="59"/>
      <c r="I865" s="59">
        <v>397042</v>
      </c>
      <c r="J865" s="59"/>
      <c r="K865" s="59"/>
      <c r="L865" s="59">
        <v>56560</v>
      </c>
      <c r="M865" s="59"/>
      <c r="N865" s="59"/>
      <c r="O865" s="59">
        <v>377930</v>
      </c>
      <c r="P865" s="59"/>
      <c r="Q865" s="59"/>
      <c r="R865" s="59">
        <v>9422</v>
      </c>
      <c r="S865" s="59"/>
      <c r="T865" s="59"/>
      <c r="U865" s="59">
        <v>840954</v>
      </c>
      <c r="V865" s="59"/>
      <c r="W865" s="60"/>
      <c r="X865" s="59"/>
      <c r="Y865" s="59">
        <v>0</v>
      </c>
      <c r="Z865" s="59"/>
      <c r="AA865" s="59"/>
      <c r="AB865" s="59">
        <v>0</v>
      </c>
      <c r="AC865" s="59"/>
      <c r="AD865" s="59"/>
      <c r="AE865" s="59">
        <v>75555</v>
      </c>
      <c r="AF865" s="59"/>
      <c r="AG865" s="59"/>
      <c r="AH865" s="59">
        <v>75555</v>
      </c>
      <c r="AI865" s="59"/>
      <c r="AJ865" s="59"/>
      <c r="AK865" s="59"/>
      <c r="AL865" s="59"/>
      <c r="AM865" s="59">
        <v>1032941</v>
      </c>
      <c r="AN865" s="59"/>
      <c r="AO865" s="59"/>
      <c r="AP865" s="59">
        <v>-46960</v>
      </c>
      <c r="AQ865" s="59"/>
      <c r="AR865" s="59"/>
      <c r="AS865" s="59">
        <v>985981</v>
      </c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  <c r="IU865"/>
      <c r="IV865"/>
      <c r="IW865"/>
      <c r="IX865"/>
      <c r="IY865"/>
      <c r="IZ865"/>
      <c r="JA865"/>
      <c r="JB865"/>
      <c r="JC865"/>
      <c r="JD865"/>
      <c r="JE865"/>
      <c r="JF865"/>
      <c r="JG865"/>
      <c r="JH865"/>
      <c r="JI865"/>
      <c r="JJ865"/>
      <c r="JK865"/>
      <c r="JL865"/>
      <c r="JM865"/>
      <c r="JN865"/>
      <c r="JO865"/>
      <c r="JP865"/>
      <c r="JQ865"/>
      <c r="JR865"/>
      <c r="JS865"/>
      <c r="JT865"/>
      <c r="JU865"/>
      <c r="JV865"/>
      <c r="JW865"/>
      <c r="JX865"/>
      <c r="JY865"/>
      <c r="JZ865"/>
      <c r="KA865"/>
      <c r="KB865"/>
      <c r="KC865"/>
      <c r="KD865"/>
      <c r="KE865"/>
      <c r="KF865"/>
      <c r="KG865"/>
      <c r="KH865"/>
      <c r="KI865"/>
      <c r="KJ865"/>
      <c r="KK865"/>
      <c r="KL865"/>
      <c r="KM865"/>
      <c r="KN865"/>
      <c r="KO865"/>
      <c r="KP865"/>
      <c r="KQ865"/>
      <c r="KR865"/>
      <c r="KS865"/>
      <c r="KT865"/>
      <c r="KU865"/>
      <c r="KV865"/>
      <c r="KW865"/>
      <c r="KX865"/>
      <c r="KY865"/>
      <c r="KZ865"/>
      <c r="LA865"/>
      <c r="LB865"/>
      <c r="LC865"/>
      <c r="LD865"/>
      <c r="LE865"/>
      <c r="LF865"/>
      <c r="LG865"/>
      <c r="LH865"/>
      <c r="LI865"/>
      <c r="LJ865"/>
      <c r="LK865"/>
      <c r="LL865"/>
      <c r="LM865"/>
      <c r="LN865"/>
      <c r="LO865"/>
      <c r="LP865"/>
      <c r="LQ865"/>
      <c r="LR865"/>
      <c r="LS865"/>
      <c r="LT865"/>
      <c r="LU865"/>
      <c r="LV865"/>
      <c r="LW865"/>
      <c r="LX865"/>
      <c r="LY865"/>
      <c r="LZ865"/>
      <c r="MA865"/>
      <c r="MB865"/>
      <c r="MC865"/>
      <c r="MD865"/>
      <c r="ME865"/>
      <c r="MF865"/>
      <c r="MG865"/>
      <c r="MH865"/>
      <c r="MI865"/>
      <c r="MJ865"/>
      <c r="MK865"/>
      <c r="ML865"/>
      <c r="MM865"/>
      <c r="MN865"/>
      <c r="MO865"/>
      <c r="MP865"/>
      <c r="MQ865"/>
      <c r="MR865"/>
      <c r="MS865"/>
      <c r="MT865"/>
      <c r="MU865"/>
      <c r="MV865"/>
      <c r="MW865"/>
      <c r="MX865"/>
      <c r="MY865"/>
      <c r="MZ865"/>
      <c r="NA865"/>
      <c r="NB865"/>
      <c r="NC865"/>
      <c r="ND865"/>
      <c r="NE865"/>
      <c r="NF865"/>
      <c r="NG865"/>
      <c r="NH865"/>
      <c r="NI865"/>
      <c r="NJ865"/>
      <c r="NK865"/>
      <c r="NL865"/>
      <c r="NM865"/>
      <c r="NN865"/>
      <c r="NO865"/>
      <c r="NP865"/>
      <c r="NQ865"/>
      <c r="NR865"/>
      <c r="NS865"/>
      <c r="NT865"/>
      <c r="NU865"/>
      <c r="NV865"/>
      <c r="NW865"/>
      <c r="NX865"/>
      <c r="NY865"/>
      <c r="NZ865"/>
      <c r="OA865"/>
      <c r="OB865"/>
      <c r="OC865"/>
      <c r="OD865"/>
      <c r="OE865"/>
      <c r="OF865"/>
      <c r="OG865"/>
      <c r="OH865"/>
      <c r="OI865"/>
      <c r="OJ865"/>
      <c r="OK865"/>
      <c r="OL865"/>
      <c r="OM865"/>
      <c r="ON865"/>
      <c r="OO865"/>
      <c r="OP865"/>
      <c r="OQ865"/>
      <c r="OR865"/>
      <c r="OS865"/>
      <c r="OT865"/>
      <c r="OU865"/>
      <c r="OV865"/>
      <c r="OW865"/>
      <c r="OX865"/>
      <c r="OY865"/>
      <c r="OZ865"/>
      <c r="PA865"/>
      <c r="PB865"/>
      <c r="PC865"/>
      <c r="PD865"/>
      <c r="PE865"/>
      <c r="PF865"/>
      <c r="PG865"/>
      <c r="PH865"/>
      <c r="PI865"/>
      <c r="PJ865"/>
      <c r="PK865"/>
      <c r="PL865"/>
      <c r="PM865"/>
      <c r="PN865"/>
      <c r="PO865"/>
      <c r="PP865"/>
      <c r="PQ865"/>
      <c r="PR865"/>
      <c r="PS865"/>
      <c r="PT865"/>
      <c r="PU865"/>
      <c r="PV865"/>
      <c r="PW865"/>
      <c r="PX865"/>
      <c r="PY865"/>
      <c r="PZ865"/>
      <c r="QA865"/>
      <c r="QB865"/>
      <c r="QC865"/>
      <c r="QD865"/>
      <c r="QE865"/>
      <c r="QF865"/>
      <c r="QG865"/>
      <c r="QH865"/>
      <c r="QI865"/>
      <c r="QJ865"/>
      <c r="QK865"/>
      <c r="QL865"/>
      <c r="QM865"/>
      <c r="QN865"/>
      <c r="QO865"/>
      <c r="QP865"/>
      <c r="QQ865"/>
      <c r="QR865"/>
      <c r="QS865"/>
      <c r="QT865"/>
      <c r="QU865"/>
      <c r="QV865"/>
      <c r="QW865"/>
      <c r="QX865"/>
      <c r="QY865"/>
      <c r="QZ865"/>
      <c r="RA865"/>
      <c r="RB865"/>
      <c r="RC865"/>
      <c r="RD865"/>
      <c r="RE865"/>
      <c r="RF865"/>
      <c r="RG865"/>
      <c r="RH865"/>
      <c r="RI865"/>
      <c r="RJ865"/>
      <c r="RK865"/>
      <c r="RL865"/>
      <c r="RM865"/>
      <c r="RN865"/>
      <c r="RO865"/>
      <c r="RP865"/>
      <c r="RQ865"/>
      <c r="RR865"/>
      <c r="RS865"/>
      <c r="RT865"/>
      <c r="RU865"/>
      <c r="RV865"/>
      <c r="RW865"/>
      <c r="RX865"/>
      <c r="RY865"/>
      <c r="RZ865"/>
      <c r="SA865"/>
      <c r="SB865"/>
      <c r="SC865"/>
      <c r="SD865"/>
      <c r="SE865"/>
      <c r="SF865"/>
      <c r="SG865"/>
      <c r="SH865"/>
      <c r="SI865"/>
      <c r="SJ865"/>
      <c r="SK865"/>
      <c r="SL865"/>
      <c r="SM865"/>
      <c r="SN865"/>
      <c r="SO865"/>
      <c r="SP865"/>
      <c r="SQ865"/>
      <c r="SR865"/>
      <c r="SS865"/>
      <c r="ST865"/>
      <c r="SU865"/>
      <c r="SV865"/>
      <c r="SW865"/>
      <c r="SX865"/>
      <c r="SY865"/>
      <c r="SZ865"/>
      <c r="TA865"/>
      <c r="TB865"/>
      <c r="TC865"/>
      <c r="TD865"/>
      <c r="TE865"/>
      <c r="TF865"/>
      <c r="TG865"/>
      <c r="TH865"/>
      <c r="TI865"/>
      <c r="TJ865"/>
      <c r="TK865"/>
      <c r="TL865"/>
      <c r="TM865"/>
      <c r="TN865"/>
      <c r="TO865"/>
      <c r="TP865"/>
      <c r="TQ865"/>
      <c r="TR865"/>
      <c r="TS865"/>
      <c r="TT865"/>
      <c r="TU865"/>
      <c r="TV865"/>
      <c r="TW865"/>
      <c r="TX865"/>
      <c r="TY865"/>
      <c r="TZ865"/>
      <c r="UA865"/>
      <c r="UB865"/>
      <c r="UC865"/>
      <c r="UD865"/>
      <c r="UE865"/>
      <c r="UF865"/>
      <c r="UG865"/>
      <c r="UH865"/>
      <c r="UI865"/>
      <c r="UJ865"/>
      <c r="UK865"/>
      <c r="UL865"/>
      <c r="UM865"/>
      <c r="UN865"/>
      <c r="UO865"/>
      <c r="UP865"/>
      <c r="UQ865"/>
      <c r="UR865"/>
      <c r="US865"/>
      <c r="UT865"/>
      <c r="UU865"/>
      <c r="UV865"/>
      <c r="UW865"/>
      <c r="UX865"/>
      <c r="UY865"/>
      <c r="UZ865"/>
      <c r="VA865"/>
      <c r="VB865"/>
      <c r="VC865"/>
      <c r="VD865"/>
      <c r="VE865"/>
      <c r="VF865"/>
      <c r="VG865"/>
      <c r="VH865"/>
      <c r="VI865"/>
      <c r="VJ865"/>
      <c r="VK865"/>
      <c r="VL865"/>
      <c r="VM865"/>
      <c r="VN865"/>
      <c r="VO865"/>
      <c r="VP865"/>
      <c r="VQ865"/>
      <c r="VR865"/>
      <c r="VS865"/>
      <c r="VT865"/>
      <c r="VU865"/>
      <c r="VV865"/>
      <c r="VW865"/>
      <c r="VX865"/>
      <c r="VY865"/>
      <c r="VZ865"/>
      <c r="WA865"/>
      <c r="WB865"/>
      <c r="WC865"/>
      <c r="WD865"/>
      <c r="WE865"/>
      <c r="WF865"/>
      <c r="WG865"/>
      <c r="WH865"/>
      <c r="WI865"/>
      <c r="WJ865"/>
      <c r="WK865"/>
      <c r="WL865"/>
      <c r="WM865"/>
      <c r="WN865"/>
      <c r="WO865"/>
      <c r="WP865"/>
      <c r="WQ865"/>
      <c r="WR865"/>
      <c r="WS865"/>
      <c r="WT865"/>
      <c r="WU865"/>
      <c r="WV865"/>
      <c r="WW865"/>
      <c r="WX865"/>
      <c r="WY865"/>
      <c r="WZ865"/>
      <c r="XA865"/>
      <c r="XB865"/>
      <c r="XC865"/>
      <c r="XD865"/>
      <c r="XE865"/>
      <c r="XF865"/>
      <c r="XG865"/>
      <c r="XH865"/>
      <c r="XI865"/>
      <c r="XJ865"/>
      <c r="XK865"/>
      <c r="XL865"/>
      <c r="XM865"/>
      <c r="XN865"/>
      <c r="XO865"/>
      <c r="XP865"/>
      <c r="XQ865"/>
      <c r="XR865"/>
      <c r="XS865"/>
      <c r="XT865"/>
      <c r="XU865"/>
      <c r="XV865"/>
      <c r="XW865"/>
      <c r="XX865"/>
      <c r="XY865"/>
      <c r="XZ865"/>
      <c r="YA865"/>
      <c r="YB865"/>
      <c r="YC865"/>
      <c r="YD865"/>
      <c r="YE865"/>
      <c r="YF865"/>
      <c r="YG865"/>
      <c r="YH865"/>
      <c r="YI865"/>
      <c r="YJ865"/>
      <c r="YK865"/>
      <c r="YL865"/>
      <c r="YM865"/>
      <c r="YN865"/>
      <c r="YO865"/>
      <c r="YP865"/>
      <c r="YQ865"/>
      <c r="YR865"/>
      <c r="YS865"/>
      <c r="YT865"/>
      <c r="YU865"/>
      <c r="YV865"/>
      <c r="YW865"/>
      <c r="YX865"/>
      <c r="YY865"/>
      <c r="YZ865"/>
      <c r="ZA865"/>
      <c r="ZB865"/>
      <c r="ZC865"/>
      <c r="ZD865"/>
      <c r="ZE865"/>
      <c r="ZF865"/>
      <c r="ZG865"/>
      <c r="ZH865"/>
      <c r="ZI865"/>
      <c r="ZJ865"/>
      <c r="ZK865"/>
      <c r="ZL865"/>
      <c r="ZM865"/>
      <c r="ZN865"/>
      <c r="ZO865"/>
      <c r="ZP865"/>
      <c r="ZQ865"/>
      <c r="ZR865"/>
      <c r="ZS865"/>
      <c r="ZT865"/>
      <c r="ZU865"/>
      <c r="ZV865"/>
      <c r="ZW865"/>
      <c r="ZX865"/>
      <c r="ZY865"/>
      <c r="ZZ865"/>
      <c r="AAA865"/>
      <c r="AAB865"/>
      <c r="AAC865"/>
      <c r="AAD865"/>
      <c r="AAE865"/>
      <c r="AAF865"/>
      <c r="AAG865"/>
      <c r="AAH865"/>
      <c r="AAI865"/>
      <c r="AAJ865"/>
      <c r="AAK865"/>
      <c r="AAL865"/>
      <c r="AAM865"/>
      <c r="AAN865"/>
      <c r="AAO865"/>
      <c r="AAP865"/>
      <c r="AAQ865"/>
      <c r="AAR865"/>
      <c r="AAS865"/>
      <c r="AAT865"/>
      <c r="AAU865"/>
      <c r="AAV865"/>
      <c r="AAW865"/>
      <c r="AAX865"/>
      <c r="AAY865"/>
      <c r="AAZ865"/>
      <c r="ABA865"/>
      <c r="ABB865"/>
      <c r="ABC865"/>
      <c r="ABD865"/>
      <c r="ABE865"/>
      <c r="ABF865"/>
      <c r="ABG865"/>
      <c r="ABH865"/>
      <c r="ABI865"/>
      <c r="ABJ865"/>
      <c r="ABK865"/>
      <c r="ABL865"/>
      <c r="ABM865"/>
      <c r="ABN865"/>
      <c r="ABO865"/>
      <c r="ABP865"/>
      <c r="ABQ865"/>
      <c r="ABR865"/>
      <c r="ABS865"/>
      <c r="ABT865"/>
      <c r="ABU865"/>
      <c r="ABV865"/>
      <c r="ABW865"/>
      <c r="ABX865"/>
      <c r="ABY865"/>
    </row>
    <row r="866" spans="1:753" s="47" customFormat="1">
      <c r="A866" s="44">
        <v>99301</v>
      </c>
      <c r="B866" s="44"/>
      <c r="C866" s="45" t="s">
        <v>740</v>
      </c>
      <c r="D866" s="45"/>
      <c r="E866" s="45"/>
      <c r="F866" s="59">
        <v>4394873</v>
      </c>
      <c r="G866" s="59"/>
      <c r="H866" s="59"/>
      <c r="I866" s="59">
        <v>752514</v>
      </c>
      <c r="J866" s="59"/>
      <c r="K866" s="59"/>
      <c r="L866" s="59">
        <v>107197</v>
      </c>
      <c r="M866" s="59"/>
      <c r="N866" s="59"/>
      <c r="O866" s="59">
        <v>716291</v>
      </c>
      <c r="P866" s="59"/>
      <c r="Q866" s="59"/>
      <c r="R866" s="59">
        <v>0</v>
      </c>
      <c r="S866" s="59"/>
      <c r="T866" s="59"/>
      <c r="U866" s="59">
        <v>1576002</v>
      </c>
      <c r="V866" s="59"/>
      <c r="W866" s="60"/>
      <c r="X866" s="59"/>
      <c r="Y866" s="59">
        <v>0</v>
      </c>
      <c r="Z866" s="59"/>
      <c r="AA866" s="59"/>
      <c r="AB866" s="59">
        <v>0</v>
      </c>
      <c r="AC866" s="59"/>
      <c r="AD866" s="59"/>
      <c r="AE866" s="59">
        <v>179811</v>
      </c>
      <c r="AF866" s="59"/>
      <c r="AG866" s="59"/>
      <c r="AH866" s="59">
        <v>179811</v>
      </c>
      <c r="AI866" s="59"/>
      <c r="AJ866" s="59"/>
      <c r="AK866" s="59"/>
      <c r="AL866" s="59"/>
      <c r="AM866" s="59">
        <v>1957734</v>
      </c>
      <c r="AN866" s="59"/>
      <c r="AO866" s="59"/>
      <c r="AP866" s="59">
        <v>-44257</v>
      </c>
      <c r="AQ866" s="59"/>
      <c r="AR866" s="59"/>
      <c r="AS866" s="59">
        <v>1913477</v>
      </c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  <c r="IU866"/>
      <c r="IV866"/>
      <c r="IW866"/>
      <c r="IX866"/>
      <c r="IY866"/>
      <c r="IZ866"/>
      <c r="JA866"/>
      <c r="JB866"/>
      <c r="JC866"/>
      <c r="JD866"/>
      <c r="JE866"/>
      <c r="JF866"/>
      <c r="JG866"/>
      <c r="JH866"/>
      <c r="JI866"/>
      <c r="JJ866"/>
      <c r="JK866"/>
      <c r="JL866"/>
      <c r="JM866"/>
      <c r="JN866"/>
      <c r="JO866"/>
      <c r="JP866"/>
      <c r="JQ866"/>
      <c r="JR866"/>
      <c r="JS866"/>
      <c r="JT866"/>
      <c r="JU866"/>
      <c r="JV866"/>
      <c r="JW866"/>
      <c r="JX866"/>
      <c r="JY866"/>
      <c r="JZ866"/>
      <c r="KA866"/>
      <c r="KB866"/>
      <c r="KC866"/>
      <c r="KD866"/>
      <c r="KE866"/>
      <c r="KF866"/>
      <c r="KG866"/>
      <c r="KH866"/>
      <c r="KI866"/>
      <c r="KJ866"/>
      <c r="KK866"/>
      <c r="KL866"/>
      <c r="KM866"/>
      <c r="KN866"/>
      <c r="KO866"/>
      <c r="KP866"/>
      <c r="KQ866"/>
      <c r="KR866"/>
      <c r="KS866"/>
      <c r="KT866"/>
      <c r="KU866"/>
      <c r="KV866"/>
      <c r="KW866"/>
      <c r="KX866"/>
      <c r="KY866"/>
      <c r="KZ866"/>
      <c r="LA866"/>
      <c r="LB866"/>
      <c r="LC866"/>
      <c r="LD866"/>
      <c r="LE866"/>
      <c r="LF866"/>
      <c r="LG866"/>
      <c r="LH866"/>
      <c r="LI866"/>
      <c r="LJ866"/>
      <c r="LK866"/>
      <c r="LL866"/>
      <c r="LM866"/>
      <c r="LN866"/>
      <c r="LO866"/>
      <c r="LP866"/>
      <c r="LQ866"/>
      <c r="LR866"/>
      <c r="LS866"/>
      <c r="LT866"/>
      <c r="LU866"/>
      <c r="LV866"/>
      <c r="LW866"/>
      <c r="LX866"/>
      <c r="LY866"/>
      <c r="LZ866"/>
      <c r="MA866"/>
      <c r="MB866"/>
      <c r="MC866"/>
      <c r="MD866"/>
      <c r="ME866"/>
      <c r="MF866"/>
      <c r="MG866"/>
      <c r="MH866"/>
      <c r="MI866"/>
      <c r="MJ866"/>
      <c r="MK866"/>
      <c r="ML866"/>
      <c r="MM866"/>
      <c r="MN866"/>
      <c r="MO866"/>
      <c r="MP866"/>
      <c r="MQ866"/>
      <c r="MR866"/>
      <c r="MS866"/>
      <c r="MT866"/>
      <c r="MU866"/>
      <c r="MV866"/>
      <c r="MW866"/>
      <c r="MX866"/>
      <c r="MY866"/>
      <c r="MZ866"/>
      <c r="NA866"/>
      <c r="NB866"/>
      <c r="NC866"/>
      <c r="ND866"/>
      <c r="NE866"/>
      <c r="NF866"/>
      <c r="NG866"/>
      <c r="NH866"/>
      <c r="NI866"/>
      <c r="NJ866"/>
      <c r="NK866"/>
      <c r="NL866"/>
      <c r="NM866"/>
      <c r="NN866"/>
      <c r="NO866"/>
      <c r="NP866"/>
      <c r="NQ866"/>
      <c r="NR866"/>
      <c r="NS866"/>
      <c r="NT866"/>
      <c r="NU866"/>
      <c r="NV866"/>
      <c r="NW866"/>
      <c r="NX866"/>
      <c r="NY866"/>
      <c r="NZ866"/>
      <c r="OA866"/>
      <c r="OB866"/>
      <c r="OC866"/>
      <c r="OD866"/>
      <c r="OE866"/>
      <c r="OF866"/>
      <c r="OG866"/>
      <c r="OH866"/>
      <c r="OI866"/>
      <c r="OJ866"/>
      <c r="OK866"/>
      <c r="OL866"/>
      <c r="OM866"/>
      <c r="ON866"/>
      <c r="OO866"/>
      <c r="OP866"/>
      <c r="OQ866"/>
      <c r="OR866"/>
      <c r="OS866"/>
      <c r="OT866"/>
      <c r="OU866"/>
      <c r="OV866"/>
      <c r="OW866"/>
      <c r="OX866"/>
      <c r="OY866"/>
      <c r="OZ866"/>
      <c r="PA866"/>
      <c r="PB866"/>
      <c r="PC866"/>
      <c r="PD866"/>
      <c r="PE866"/>
      <c r="PF866"/>
      <c r="PG866"/>
      <c r="PH866"/>
      <c r="PI866"/>
      <c r="PJ866"/>
      <c r="PK866"/>
      <c r="PL866"/>
      <c r="PM866"/>
      <c r="PN866"/>
      <c r="PO866"/>
      <c r="PP866"/>
      <c r="PQ866"/>
      <c r="PR866"/>
      <c r="PS866"/>
      <c r="PT866"/>
      <c r="PU866"/>
      <c r="PV866"/>
      <c r="PW866"/>
      <c r="PX866"/>
      <c r="PY866"/>
      <c r="PZ866"/>
      <c r="QA866"/>
      <c r="QB866"/>
      <c r="QC866"/>
      <c r="QD866"/>
      <c r="QE866"/>
      <c r="QF866"/>
      <c r="QG866"/>
      <c r="QH866"/>
      <c r="QI866"/>
      <c r="QJ866"/>
      <c r="QK866"/>
      <c r="QL866"/>
      <c r="QM866"/>
      <c r="QN866"/>
      <c r="QO866"/>
      <c r="QP866"/>
      <c r="QQ866"/>
      <c r="QR866"/>
      <c r="QS866"/>
      <c r="QT866"/>
      <c r="QU866"/>
      <c r="QV866"/>
      <c r="QW866"/>
      <c r="QX866"/>
      <c r="QY866"/>
      <c r="QZ866"/>
      <c r="RA866"/>
      <c r="RB866"/>
      <c r="RC866"/>
      <c r="RD866"/>
      <c r="RE866"/>
      <c r="RF866"/>
      <c r="RG866"/>
      <c r="RH866"/>
      <c r="RI866"/>
      <c r="RJ866"/>
      <c r="RK866"/>
      <c r="RL866"/>
      <c r="RM866"/>
      <c r="RN866"/>
      <c r="RO866"/>
      <c r="RP866"/>
      <c r="RQ866"/>
      <c r="RR866"/>
      <c r="RS866"/>
      <c r="RT866"/>
      <c r="RU866"/>
      <c r="RV866"/>
      <c r="RW866"/>
      <c r="RX866"/>
      <c r="RY866"/>
      <c r="RZ866"/>
      <c r="SA866"/>
      <c r="SB866"/>
      <c r="SC866"/>
      <c r="SD866"/>
      <c r="SE866"/>
      <c r="SF866"/>
      <c r="SG866"/>
      <c r="SH866"/>
      <c r="SI866"/>
      <c r="SJ866"/>
      <c r="SK866"/>
      <c r="SL866"/>
      <c r="SM866"/>
      <c r="SN866"/>
      <c r="SO866"/>
      <c r="SP866"/>
      <c r="SQ866"/>
      <c r="SR866"/>
      <c r="SS866"/>
      <c r="ST866"/>
      <c r="SU866"/>
      <c r="SV866"/>
      <c r="SW866"/>
      <c r="SX866"/>
      <c r="SY866"/>
      <c r="SZ866"/>
      <c r="TA866"/>
      <c r="TB866"/>
      <c r="TC866"/>
      <c r="TD866"/>
      <c r="TE866"/>
      <c r="TF866"/>
      <c r="TG866"/>
      <c r="TH866"/>
      <c r="TI866"/>
      <c r="TJ866"/>
      <c r="TK866"/>
      <c r="TL866"/>
      <c r="TM866"/>
      <c r="TN866"/>
      <c r="TO866"/>
      <c r="TP866"/>
      <c r="TQ866"/>
      <c r="TR866"/>
      <c r="TS866"/>
      <c r="TT866"/>
      <c r="TU866"/>
      <c r="TV866"/>
      <c r="TW866"/>
      <c r="TX866"/>
      <c r="TY866"/>
      <c r="TZ866"/>
      <c r="UA866"/>
      <c r="UB866"/>
      <c r="UC866"/>
      <c r="UD866"/>
      <c r="UE866"/>
      <c r="UF866"/>
      <c r="UG866"/>
      <c r="UH866"/>
      <c r="UI866"/>
      <c r="UJ866"/>
      <c r="UK866"/>
      <c r="UL866"/>
      <c r="UM866"/>
      <c r="UN866"/>
      <c r="UO866"/>
      <c r="UP866"/>
      <c r="UQ866"/>
      <c r="UR866"/>
      <c r="US866"/>
      <c r="UT866"/>
      <c r="UU866"/>
      <c r="UV866"/>
      <c r="UW866"/>
      <c r="UX866"/>
      <c r="UY866"/>
      <c r="UZ866"/>
      <c r="VA866"/>
      <c r="VB866"/>
      <c r="VC866"/>
      <c r="VD866"/>
      <c r="VE866"/>
      <c r="VF866"/>
      <c r="VG866"/>
      <c r="VH866"/>
      <c r="VI866"/>
      <c r="VJ866"/>
      <c r="VK866"/>
      <c r="VL866"/>
      <c r="VM866"/>
      <c r="VN866"/>
      <c r="VO866"/>
      <c r="VP866"/>
      <c r="VQ866"/>
      <c r="VR866"/>
      <c r="VS866"/>
      <c r="VT866"/>
      <c r="VU866"/>
      <c r="VV866"/>
      <c r="VW866"/>
      <c r="VX866"/>
      <c r="VY866"/>
      <c r="VZ866"/>
      <c r="WA866"/>
      <c r="WB866"/>
      <c r="WC866"/>
      <c r="WD866"/>
      <c r="WE866"/>
      <c r="WF866"/>
      <c r="WG866"/>
      <c r="WH866"/>
      <c r="WI866"/>
      <c r="WJ866"/>
      <c r="WK866"/>
      <c r="WL866"/>
      <c r="WM866"/>
      <c r="WN866"/>
      <c r="WO866"/>
      <c r="WP866"/>
      <c r="WQ866"/>
      <c r="WR866"/>
      <c r="WS866"/>
      <c r="WT866"/>
      <c r="WU866"/>
      <c r="WV866"/>
      <c r="WW866"/>
      <c r="WX866"/>
      <c r="WY866"/>
      <c r="WZ866"/>
      <c r="XA866"/>
      <c r="XB866"/>
      <c r="XC866"/>
      <c r="XD866"/>
      <c r="XE866"/>
      <c r="XF866"/>
      <c r="XG866"/>
      <c r="XH866"/>
      <c r="XI866"/>
      <c r="XJ866"/>
      <c r="XK866"/>
      <c r="XL866"/>
      <c r="XM866"/>
      <c r="XN866"/>
      <c r="XO866"/>
      <c r="XP866"/>
      <c r="XQ866"/>
      <c r="XR866"/>
      <c r="XS866"/>
      <c r="XT866"/>
      <c r="XU866"/>
      <c r="XV866"/>
      <c r="XW866"/>
      <c r="XX866"/>
      <c r="XY866"/>
      <c r="XZ866"/>
      <c r="YA866"/>
      <c r="YB866"/>
      <c r="YC866"/>
      <c r="YD866"/>
      <c r="YE866"/>
      <c r="YF866"/>
      <c r="YG866"/>
      <c r="YH866"/>
      <c r="YI866"/>
      <c r="YJ866"/>
      <c r="YK866"/>
      <c r="YL866"/>
      <c r="YM866"/>
      <c r="YN866"/>
      <c r="YO866"/>
      <c r="YP866"/>
      <c r="YQ866"/>
      <c r="YR866"/>
      <c r="YS866"/>
      <c r="YT866"/>
      <c r="YU866"/>
      <c r="YV866"/>
      <c r="YW866"/>
      <c r="YX866"/>
      <c r="YY866"/>
      <c r="YZ866"/>
      <c r="ZA866"/>
      <c r="ZB866"/>
      <c r="ZC866"/>
      <c r="ZD866"/>
      <c r="ZE866"/>
      <c r="ZF866"/>
      <c r="ZG866"/>
      <c r="ZH866"/>
      <c r="ZI866"/>
      <c r="ZJ866"/>
      <c r="ZK866"/>
      <c r="ZL866"/>
      <c r="ZM866"/>
      <c r="ZN866"/>
      <c r="ZO866"/>
      <c r="ZP866"/>
      <c r="ZQ866"/>
      <c r="ZR866"/>
      <c r="ZS866"/>
      <c r="ZT866"/>
      <c r="ZU866"/>
      <c r="ZV866"/>
      <c r="ZW866"/>
      <c r="ZX866"/>
      <c r="ZY866"/>
      <c r="ZZ866"/>
      <c r="AAA866"/>
      <c r="AAB866"/>
      <c r="AAC866"/>
      <c r="AAD866"/>
      <c r="AAE866"/>
      <c r="AAF866"/>
      <c r="AAG866"/>
      <c r="AAH866"/>
      <c r="AAI866"/>
      <c r="AAJ866"/>
      <c r="AAK866"/>
      <c r="AAL866"/>
      <c r="AAM866"/>
      <c r="AAN866"/>
      <c r="AAO866"/>
      <c r="AAP866"/>
      <c r="AAQ866"/>
      <c r="AAR866"/>
      <c r="AAS866"/>
      <c r="AAT866"/>
      <c r="AAU866"/>
      <c r="AAV866"/>
      <c r="AAW866"/>
      <c r="AAX866"/>
      <c r="AAY866"/>
      <c r="AAZ866"/>
      <c r="ABA866"/>
      <c r="ABB866"/>
      <c r="ABC866"/>
      <c r="ABD866"/>
      <c r="ABE866"/>
      <c r="ABF866"/>
      <c r="ABG866"/>
      <c r="ABH866"/>
      <c r="ABI866"/>
      <c r="ABJ866"/>
      <c r="ABK866"/>
      <c r="ABL866"/>
      <c r="ABM866"/>
      <c r="ABN866"/>
      <c r="ABO866"/>
      <c r="ABP866"/>
      <c r="ABQ866"/>
      <c r="ABR866"/>
      <c r="ABS866"/>
      <c r="ABT866"/>
      <c r="ABU866"/>
      <c r="ABV866"/>
      <c r="ABW866"/>
      <c r="ABX866"/>
      <c r="ABY866"/>
    </row>
    <row r="867" spans="1:753" s="46" customFormat="1">
      <c r="A867" s="44">
        <v>99304</v>
      </c>
      <c r="B867" s="44"/>
      <c r="C867" s="45" t="s">
        <v>741</v>
      </c>
      <c r="D867" s="45"/>
      <c r="E867" s="45"/>
      <c r="F867" s="58">
        <v>20755</v>
      </c>
      <c r="G867" s="58"/>
      <c r="H867" s="58"/>
      <c r="I867" s="58">
        <v>3554</v>
      </c>
      <c r="J867" s="58"/>
      <c r="K867" s="58"/>
      <c r="L867" s="58">
        <v>506</v>
      </c>
      <c r="M867" s="58"/>
      <c r="N867" s="58"/>
      <c r="O867" s="58">
        <v>3383</v>
      </c>
      <c r="P867" s="58"/>
      <c r="Q867" s="58"/>
      <c r="R867" s="58">
        <v>6440</v>
      </c>
      <c r="S867" s="58"/>
      <c r="T867" s="58"/>
      <c r="U867" s="58">
        <v>13883</v>
      </c>
      <c r="V867" s="58"/>
      <c r="W867" s="61"/>
      <c r="X867" s="58"/>
      <c r="Y867" s="58">
        <v>0</v>
      </c>
      <c r="Z867" s="58"/>
      <c r="AA867" s="58"/>
      <c r="AB867" s="58">
        <v>0</v>
      </c>
      <c r="AC867" s="58"/>
      <c r="AD867" s="58"/>
      <c r="AE867" s="58">
        <v>0</v>
      </c>
      <c r="AF867" s="58"/>
      <c r="AG867" s="58"/>
      <c r="AH867" s="58">
        <v>0</v>
      </c>
      <c r="AI867" s="58"/>
      <c r="AJ867" s="58"/>
      <c r="AK867" s="58"/>
      <c r="AL867" s="58"/>
      <c r="AM867" s="58">
        <v>9245</v>
      </c>
      <c r="AN867" s="58"/>
      <c r="AO867" s="58"/>
      <c r="AP867" s="58">
        <v>2920</v>
      </c>
      <c r="AQ867" s="58"/>
      <c r="AR867" s="58"/>
      <c r="AS867" s="58">
        <v>12165</v>
      </c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  <c r="IU867"/>
      <c r="IV867"/>
      <c r="IW867"/>
      <c r="IX867"/>
      <c r="IY867"/>
      <c r="IZ867"/>
      <c r="JA867"/>
      <c r="JB867"/>
      <c r="JC867"/>
      <c r="JD867"/>
      <c r="JE867"/>
      <c r="JF867"/>
      <c r="JG867"/>
      <c r="JH867"/>
      <c r="JI867"/>
      <c r="JJ867"/>
      <c r="JK867"/>
      <c r="JL867"/>
      <c r="JM867"/>
      <c r="JN867"/>
      <c r="JO867"/>
      <c r="JP867"/>
      <c r="JQ867"/>
      <c r="JR867"/>
      <c r="JS867"/>
      <c r="JT867"/>
      <c r="JU867"/>
      <c r="JV867"/>
      <c r="JW867"/>
      <c r="JX867"/>
      <c r="JY867"/>
      <c r="JZ867"/>
      <c r="KA867"/>
      <c r="KB867"/>
      <c r="KC867"/>
      <c r="KD867"/>
      <c r="KE867"/>
      <c r="KF867"/>
      <c r="KG867"/>
      <c r="KH867"/>
      <c r="KI867"/>
      <c r="KJ867"/>
      <c r="KK867"/>
      <c r="KL867"/>
      <c r="KM867"/>
      <c r="KN867"/>
      <c r="KO867"/>
      <c r="KP867"/>
      <c r="KQ867"/>
      <c r="KR867"/>
      <c r="KS867"/>
      <c r="KT867"/>
      <c r="KU867"/>
      <c r="KV867"/>
      <c r="KW867"/>
      <c r="KX867"/>
      <c r="KY867"/>
      <c r="KZ867"/>
      <c r="LA867"/>
      <c r="LB867"/>
      <c r="LC867"/>
      <c r="LD867"/>
      <c r="LE867"/>
      <c r="LF867"/>
      <c r="LG867"/>
      <c r="LH867"/>
      <c r="LI867"/>
      <c r="LJ867"/>
      <c r="LK867"/>
      <c r="LL867"/>
      <c r="LM867"/>
      <c r="LN867"/>
      <c r="LO867"/>
      <c r="LP867"/>
      <c r="LQ867"/>
      <c r="LR867"/>
      <c r="LS867"/>
      <c r="LT867"/>
      <c r="LU867"/>
      <c r="LV867"/>
      <c r="LW867"/>
      <c r="LX867"/>
      <c r="LY867"/>
      <c r="LZ867"/>
      <c r="MA867"/>
      <c r="MB867"/>
      <c r="MC867"/>
      <c r="MD867"/>
      <c r="ME867"/>
      <c r="MF867"/>
      <c r="MG867"/>
      <c r="MH867"/>
      <c r="MI867"/>
      <c r="MJ867"/>
      <c r="MK867"/>
      <c r="ML867"/>
      <c r="MM867"/>
      <c r="MN867"/>
      <c r="MO867"/>
      <c r="MP867"/>
      <c r="MQ867"/>
      <c r="MR867"/>
      <c r="MS867"/>
      <c r="MT867"/>
      <c r="MU867"/>
      <c r="MV867"/>
      <c r="MW867"/>
      <c r="MX867"/>
      <c r="MY867"/>
      <c r="MZ867"/>
      <c r="NA867"/>
      <c r="NB867"/>
      <c r="NC867"/>
      <c r="ND867"/>
      <c r="NE867"/>
      <c r="NF867"/>
      <c r="NG867"/>
      <c r="NH867"/>
      <c r="NI867"/>
      <c r="NJ867"/>
      <c r="NK867"/>
      <c r="NL867"/>
      <c r="NM867"/>
      <c r="NN867"/>
      <c r="NO867"/>
      <c r="NP867"/>
      <c r="NQ867"/>
      <c r="NR867"/>
      <c r="NS867"/>
      <c r="NT867"/>
      <c r="NU867"/>
      <c r="NV867"/>
      <c r="NW867"/>
      <c r="NX867"/>
      <c r="NY867"/>
      <c r="NZ867"/>
      <c r="OA867"/>
      <c r="OB867"/>
      <c r="OC867"/>
      <c r="OD867"/>
      <c r="OE867"/>
      <c r="OF867"/>
      <c r="OG867"/>
      <c r="OH867"/>
      <c r="OI867"/>
      <c r="OJ867"/>
      <c r="OK867"/>
      <c r="OL867"/>
      <c r="OM867"/>
      <c r="ON867"/>
      <c r="OO867"/>
      <c r="OP867"/>
      <c r="OQ867"/>
      <c r="OR867"/>
      <c r="OS867"/>
      <c r="OT867"/>
      <c r="OU867"/>
      <c r="OV867"/>
      <c r="OW867"/>
      <c r="OX867"/>
      <c r="OY867"/>
      <c r="OZ867"/>
      <c r="PA867"/>
      <c r="PB867"/>
      <c r="PC867"/>
      <c r="PD867"/>
      <c r="PE867"/>
      <c r="PF867"/>
      <c r="PG867"/>
      <c r="PH867"/>
      <c r="PI867"/>
      <c r="PJ867"/>
      <c r="PK867"/>
      <c r="PL867"/>
      <c r="PM867"/>
      <c r="PN867"/>
      <c r="PO867"/>
      <c r="PP867"/>
      <c r="PQ867"/>
      <c r="PR867"/>
      <c r="PS867"/>
      <c r="PT867"/>
      <c r="PU867"/>
      <c r="PV867"/>
      <c r="PW867"/>
      <c r="PX867"/>
      <c r="PY867"/>
      <c r="PZ867"/>
      <c r="QA867"/>
      <c r="QB867"/>
      <c r="QC867"/>
      <c r="QD867"/>
      <c r="QE867"/>
      <c r="QF867"/>
      <c r="QG867"/>
      <c r="QH867"/>
      <c r="QI867"/>
      <c r="QJ867"/>
      <c r="QK867"/>
      <c r="QL867"/>
      <c r="QM867"/>
      <c r="QN867"/>
      <c r="QO867"/>
      <c r="QP867"/>
      <c r="QQ867"/>
      <c r="QR867"/>
      <c r="QS867"/>
      <c r="QT867"/>
      <c r="QU867"/>
      <c r="QV867"/>
      <c r="QW867"/>
      <c r="QX867"/>
      <c r="QY867"/>
      <c r="QZ867"/>
      <c r="RA867"/>
      <c r="RB867"/>
      <c r="RC867"/>
      <c r="RD867"/>
      <c r="RE867"/>
      <c r="RF867"/>
      <c r="RG867"/>
      <c r="RH867"/>
      <c r="RI867"/>
      <c r="RJ867"/>
      <c r="RK867"/>
      <c r="RL867"/>
      <c r="RM867"/>
      <c r="RN867"/>
      <c r="RO867"/>
      <c r="RP867"/>
      <c r="RQ867"/>
      <c r="RR867"/>
      <c r="RS867"/>
      <c r="RT867"/>
      <c r="RU867"/>
      <c r="RV867"/>
      <c r="RW867"/>
      <c r="RX867"/>
      <c r="RY867"/>
      <c r="RZ867"/>
      <c r="SA867"/>
      <c r="SB867"/>
      <c r="SC867"/>
      <c r="SD867"/>
      <c r="SE867"/>
      <c r="SF867"/>
      <c r="SG867"/>
      <c r="SH867"/>
      <c r="SI867"/>
      <c r="SJ867"/>
      <c r="SK867"/>
      <c r="SL867"/>
      <c r="SM867"/>
      <c r="SN867"/>
      <c r="SO867"/>
      <c r="SP867"/>
      <c r="SQ867"/>
      <c r="SR867"/>
      <c r="SS867"/>
      <c r="ST867"/>
      <c r="SU867"/>
      <c r="SV867"/>
      <c r="SW867"/>
      <c r="SX867"/>
      <c r="SY867"/>
      <c r="SZ867"/>
      <c r="TA867"/>
      <c r="TB867"/>
      <c r="TC867"/>
      <c r="TD867"/>
      <c r="TE867"/>
      <c r="TF867"/>
      <c r="TG867"/>
      <c r="TH867"/>
      <c r="TI867"/>
      <c r="TJ867"/>
      <c r="TK867"/>
      <c r="TL867"/>
      <c r="TM867"/>
      <c r="TN867"/>
      <c r="TO867"/>
      <c r="TP867"/>
      <c r="TQ867"/>
      <c r="TR867"/>
      <c r="TS867"/>
      <c r="TT867"/>
      <c r="TU867"/>
      <c r="TV867"/>
      <c r="TW867"/>
      <c r="TX867"/>
      <c r="TY867"/>
      <c r="TZ867"/>
      <c r="UA867"/>
      <c r="UB867"/>
      <c r="UC867"/>
      <c r="UD867"/>
      <c r="UE867"/>
      <c r="UF867"/>
      <c r="UG867"/>
      <c r="UH867"/>
      <c r="UI867"/>
      <c r="UJ867"/>
      <c r="UK867"/>
      <c r="UL867"/>
      <c r="UM867"/>
      <c r="UN867"/>
      <c r="UO867"/>
      <c r="UP867"/>
      <c r="UQ867"/>
      <c r="UR867"/>
      <c r="US867"/>
      <c r="UT867"/>
      <c r="UU867"/>
      <c r="UV867"/>
      <c r="UW867"/>
      <c r="UX867"/>
      <c r="UY867"/>
      <c r="UZ867"/>
      <c r="VA867"/>
      <c r="VB867"/>
      <c r="VC867"/>
      <c r="VD867"/>
      <c r="VE867"/>
      <c r="VF867"/>
      <c r="VG867"/>
      <c r="VH867"/>
      <c r="VI867"/>
      <c r="VJ867"/>
      <c r="VK867"/>
      <c r="VL867"/>
      <c r="VM867"/>
      <c r="VN867"/>
      <c r="VO867"/>
      <c r="VP867"/>
      <c r="VQ867"/>
      <c r="VR867"/>
      <c r="VS867"/>
      <c r="VT867"/>
      <c r="VU867"/>
      <c r="VV867"/>
      <c r="VW867"/>
      <c r="VX867"/>
      <c r="VY867"/>
      <c r="VZ867"/>
      <c r="WA867"/>
      <c r="WB867"/>
      <c r="WC867"/>
      <c r="WD867"/>
      <c r="WE867"/>
      <c r="WF867"/>
      <c r="WG867"/>
      <c r="WH867"/>
      <c r="WI867"/>
      <c r="WJ867"/>
      <c r="WK867"/>
      <c r="WL867"/>
      <c r="WM867"/>
      <c r="WN867"/>
      <c r="WO867"/>
      <c r="WP867"/>
      <c r="WQ867"/>
      <c r="WR867"/>
      <c r="WS867"/>
      <c r="WT867"/>
      <c r="WU867"/>
      <c r="WV867"/>
      <c r="WW867"/>
      <c r="WX867"/>
      <c r="WY867"/>
      <c r="WZ867"/>
      <c r="XA867"/>
      <c r="XB867"/>
      <c r="XC867"/>
      <c r="XD867"/>
      <c r="XE867"/>
      <c r="XF867"/>
      <c r="XG867"/>
      <c r="XH867"/>
      <c r="XI867"/>
      <c r="XJ867"/>
      <c r="XK867"/>
      <c r="XL867"/>
      <c r="XM867"/>
      <c r="XN867"/>
      <c r="XO867"/>
      <c r="XP867"/>
      <c r="XQ867"/>
      <c r="XR867"/>
      <c r="XS867"/>
      <c r="XT867"/>
      <c r="XU867"/>
      <c r="XV867"/>
      <c r="XW867"/>
      <c r="XX867"/>
      <c r="XY867"/>
      <c r="XZ867"/>
      <c r="YA867"/>
      <c r="YB867"/>
      <c r="YC867"/>
      <c r="YD867"/>
      <c r="YE867"/>
      <c r="YF867"/>
      <c r="YG867"/>
      <c r="YH867"/>
      <c r="YI867"/>
      <c r="YJ867"/>
      <c r="YK867"/>
      <c r="YL867"/>
      <c r="YM867"/>
      <c r="YN867"/>
      <c r="YO867"/>
      <c r="YP867"/>
      <c r="YQ867"/>
      <c r="YR867"/>
      <c r="YS867"/>
      <c r="YT867"/>
      <c r="YU867"/>
      <c r="YV867"/>
      <c r="YW867"/>
      <c r="YX867"/>
      <c r="YY867"/>
      <c r="YZ867"/>
      <c r="ZA867"/>
      <c r="ZB867"/>
      <c r="ZC867"/>
      <c r="ZD867"/>
      <c r="ZE867"/>
      <c r="ZF867"/>
      <c r="ZG867"/>
      <c r="ZH867"/>
      <c r="ZI867"/>
      <c r="ZJ867"/>
      <c r="ZK867"/>
      <c r="ZL867"/>
      <c r="ZM867"/>
      <c r="ZN867"/>
      <c r="ZO867"/>
      <c r="ZP867"/>
      <c r="ZQ867"/>
      <c r="ZR867"/>
      <c r="ZS867"/>
      <c r="ZT867"/>
      <c r="ZU867"/>
      <c r="ZV867"/>
      <c r="ZW867"/>
      <c r="ZX867"/>
      <c r="ZY867"/>
      <c r="ZZ867"/>
      <c r="AAA867"/>
      <c r="AAB867"/>
      <c r="AAC867"/>
      <c r="AAD867"/>
      <c r="AAE867"/>
      <c r="AAF867"/>
      <c r="AAG867"/>
      <c r="AAH867"/>
      <c r="AAI867"/>
      <c r="AAJ867"/>
      <c r="AAK867"/>
      <c r="AAL867"/>
      <c r="AAM867"/>
      <c r="AAN867"/>
      <c r="AAO867"/>
      <c r="AAP867"/>
      <c r="AAQ867"/>
      <c r="AAR867"/>
      <c r="AAS867"/>
      <c r="AAT867"/>
      <c r="AAU867"/>
      <c r="AAV867"/>
      <c r="AAW867"/>
      <c r="AAX867"/>
      <c r="AAY867"/>
      <c r="AAZ867"/>
      <c r="ABA867"/>
      <c r="ABB867"/>
      <c r="ABC867"/>
      <c r="ABD867"/>
      <c r="ABE867"/>
      <c r="ABF867"/>
      <c r="ABG867"/>
      <c r="ABH867"/>
      <c r="ABI867"/>
      <c r="ABJ867"/>
      <c r="ABK867"/>
      <c r="ABL867"/>
      <c r="ABM867"/>
      <c r="ABN867"/>
      <c r="ABO867"/>
      <c r="ABP867"/>
      <c r="ABQ867"/>
      <c r="ABR867"/>
      <c r="ABS867"/>
      <c r="ABT867"/>
      <c r="ABU867"/>
      <c r="ABV867"/>
      <c r="ABW867"/>
      <c r="ABX867"/>
      <c r="ABY867"/>
    </row>
    <row r="868" spans="1:753" s="47" customFormat="1">
      <c r="A868" s="44">
        <v>99311</v>
      </c>
      <c r="B868" s="44"/>
      <c r="C868" s="45" t="s">
        <v>742</v>
      </c>
      <c r="D868" s="45"/>
      <c r="E868" s="45"/>
      <c r="F868" s="59">
        <v>163036</v>
      </c>
      <c r="G868" s="59"/>
      <c r="H868" s="59"/>
      <c r="I868" s="59">
        <v>27916</v>
      </c>
      <c r="J868" s="59"/>
      <c r="K868" s="59"/>
      <c r="L868" s="59">
        <v>3977</v>
      </c>
      <c r="M868" s="59"/>
      <c r="N868" s="59"/>
      <c r="O868" s="59">
        <v>26572</v>
      </c>
      <c r="P868" s="59"/>
      <c r="Q868" s="59"/>
      <c r="R868" s="59">
        <v>3059</v>
      </c>
      <c r="S868" s="59"/>
      <c r="T868" s="59"/>
      <c r="U868" s="59">
        <v>61524</v>
      </c>
      <c r="V868" s="59"/>
      <c r="W868" s="60"/>
      <c r="X868" s="59"/>
      <c r="Y868" s="59">
        <v>0</v>
      </c>
      <c r="Z868" s="59"/>
      <c r="AA868" s="59"/>
      <c r="AB868" s="59">
        <v>0</v>
      </c>
      <c r="AC868" s="59"/>
      <c r="AD868" s="59"/>
      <c r="AE868" s="59">
        <v>6159</v>
      </c>
      <c r="AF868" s="59"/>
      <c r="AG868" s="59"/>
      <c r="AH868" s="59">
        <v>6159</v>
      </c>
      <c r="AI868" s="59"/>
      <c r="AJ868" s="59"/>
      <c r="AK868" s="59"/>
      <c r="AL868" s="59"/>
      <c r="AM868" s="59">
        <v>72626</v>
      </c>
      <c r="AN868" s="59"/>
      <c r="AO868" s="59"/>
      <c r="AP868" s="59">
        <v>-1670</v>
      </c>
      <c r="AQ868" s="59"/>
      <c r="AR868" s="59"/>
      <c r="AS868" s="59">
        <v>70956</v>
      </c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  <c r="IU868"/>
      <c r="IV868"/>
      <c r="IW868"/>
      <c r="IX868"/>
      <c r="IY868"/>
      <c r="IZ868"/>
      <c r="JA868"/>
      <c r="JB868"/>
      <c r="JC868"/>
      <c r="JD868"/>
      <c r="JE868"/>
      <c r="JF868"/>
      <c r="JG868"/>
      <c r="JH868"/>
      <c r="JI868"/>
      <c r="JJ868"/>
      <c r="JK868"/>
      <c r="JL868"/>
      <c r="JM868"/>
      <c r="JN868"/>
      <c r="JO868"/>
      <c r="JP868"/>
      <c r="JQ868"/>
      <c r="JR868"/>
      <c r="JS868"/>
      <c r="JT868"/>
      <c r="JU868"/>
      <c r="JV868"/>
      <c r="JW868"/>
      <c r="JX868"/>
      <c r="JY868"/>
      <c r="JZ868"/>
      <c r="KA868"/>
      <c r="KB868"/>
      <c r="KC868"/>
      <c r="KD868"/>
      <c r="KE868"/>
      <c r="KF868"/>
      <c r="KG868"/>
      <c r="KH868"/>
      <c r="KI868"/>
      <c r="KJ868"/>
      <c r="KK868"/>
      <c r="KL868"/>
      <c r="KM868"/>
      <c r="KN868"/>
      <c r="KO868"/>
      <c r="KP868"/>
      <c r="KQ868"/>
      <c r="KR868"/>
      <c r="KS868"/>
      <c r="KT868"/>
      <c r="KU868"/>
      <c r="KV868"/>
      <c r="KW868"/>
      <c r="KX868"/>
      <c r="KY868"/>
      <c r="KZ868"/>
      <c r="LA868"/>
      <c r="LB868"/>
      <c r="LC868"/>
      <c r="LD868"/>
      <c r="LE868"/>
      <c r="LF868"/>
      <c r="LG868"/>
      <c r="LH868"/>
      <c r="LI868"/>
      <c r="LJ868"/>
      <c r="LK868"/>
      <c r="LL868"/>
      <c r="LM868"/>
      <c r="LN868"/>
      <c r="LO868"/>
      <c r="LP868"/>
      <c r="LQ868"/>
      <c r="LR868"/>
      <c r="LS868"/>
      <c r="LT868"/>
      <c r="LU868"/>
      <c r="LV868"/>
      <c r="LW868"/>
      <c r="LX868"/>
      <c r="LY868"/>
      <c r="LZ868"/>
      <c r="MA868"/>
      <c r="MB868"/>
      <c r="MC868"/>
      <c r="MD868"/>
      <c r="ME868"/>
      <c r="MF868"/>
      <c r="MG868"/>
      <c r="MH868"/>
      <c r="MI868"/>
      <c r="MJ868"/>
      <c r="MK868"/>
      <c r="ML868"/>
      <c r="MM868"/>
      <c r="MN868"/>
      <c r="MO868"/>
      <c r="MP868"/>
      <c r="MQ868"/>
      <c r="MR868"/>
      <c r="MS868"/>
      <c r="MT868"/>
      <c r="MU868"/>
      <c r="MV868"/>
      <c r="MW868"/>
      <c r="MX868"/>
      <c r="MY868"/>
      <c r="MZ868"/>
      <c r="NA868"/>
      <c r="NB868"/>
      <c r="NC868"/>
      <c r="ND868"/>
      <c r="NE868"/>
      <c r="NF868"/>
      <c r="NG868"/>
      <c r="NH868"/>
      <c r="NI868"/>
      <c r="NJ868"/>
      <c r="NK868"/>
      <c r="NL868"/>
      <c r="NM868"/>
      <c r="NN868"/>
      <c r="NO868"/>
      <c r="NP868"/>
      <c r="NQ868"/>
      <c r="NR868"/>
      <c r="NS868"/>
      <c r="NT868"/>
      <c r="NU868"/>
      <c r="NV868"/>
      <c r="NW868"/>
      <c r="NX868"/>
      <c r="NY868"/>
      <c r="NZ868"/>
      <c r="OA868"/>
      <c r="OB868"/>
      <c r="OC868"/>
      <c r="OD868"/>
      <c r="OE868"/>
      <c r="OF868"/>
      <c r="OG868"/>
      <c r="OH868"/>
      <c r="OI868"/>
      <c r="OJ868"/>
      <c r="OK868"/>
      <c r="OL868"/>
      <c r="OM868"/>
      <c r="ON868"/>
      <c r="OO868"/>
      <c r="OP868"/>
      <c r="OQ868"/>
      <c r="OR868"/>
      <c r="OS868"/>
      <c r="OT868"/>
      <c r="OU868"/>
      <c r="OV868"/>
      <c r="OW868"/>
      <c r="OX868"/>
      <c r="OY868"/>
      <c r="OZ868"/>
      <c r="PA868"/>
      <c r="PB868"/>
      <c r="PC868"/>
      <c r="PD868"/>
      <c r="PE868"/>
      <c r="PF868"/>
      <c r="PG868"/>
      <c r="PH868"/>
      <c r="PI868"/>
      <c r="PJ868"/>
      <c r="PK868"/>
      <c r="PL868"/>
      <c r="PM868"/>
      <c r="PN868"/>
      <c r="PO868"/>
      <c r="PP868"/>
      <c r="PQ868"/>
      <c r="PR868"/>
      <c r="PS868"/>
      <c r="PT868"/>
      <c r="PU868"/>
      <c r="PV868"/>
      <c r="PW868"/>
      <c r="PX868"/>
      <c r="PY868"/>
      <c r="PZ868"/>
      <c r="QA868"/>
      <c r="QB868"/>
      <c r="QC868"/>
      <c r="QD868"/>
      <c r="QE868"/>
      <c r="QF868"/>
      <c r="QG868"/>
      <c r="QH868"/>
      <c r="QI868"/>
      <c r="QJ868"/>
      <c r="QK868"/>
      <c r="QL868"/>
      <c r="QM868"/>
      <c r="QN868"/>
      <c r="QO868"/>
      <c r="QP868"/>
      <c r="QQ868"/>
      <c r="QR868"/>
      <c r="QS868"/>
      <c r="QT868"/>
      <c r="QU868"/>
      <c r="QV868"/>
      <c r="QW868"/>
      <c r="QX868"/>
      <c r="QY868"/>
      <c r="QZ868"/>
      <c r="RA868"/>
      <c r="RB868"/>
      <c r="RC868"/>
      <c r="RD868"/>
      <c r="RE868"/>
      <c r="RF868"/>
      <c r="RG868"/>
      <c r="RH868"/>
      <c r="RI868"/>
      <c r="RJ868"/>
      <c r="RK868"/>
      <c r="RL868"/>
      <c r="RM868"/>
      <c r="RN868"/>
      <c r="RO868"/>
      <c r="RP868"/>
      <c r="RQ868"/>
      <c r="RR868"/>
      <c r="RS868"/>
      <c r="RT868"/>
      <c r="RU868"/>
      <c r="RV868"/>
      <c r="RW868"/>
      <c r="RX868"/>
      <c r="RY868"/>
      <c r="RZ868"/>
      <c r="SA868"/>
      <c r="SB868"/>
      <c r="SC868"/>
      <c r="SD868"/>
      <c r="SE868"/>
      <c r="SF868"/>
      <c r="SG868"/>
      <c r="SH868"/>
      <c r="SI868"/>
      <c r="SJ868"/>
      <c r="SK868"/>
      <c r="SL868"/>
      <c r="SM868"/>
      <c r="SN868"/>
      <c r="SO868"/>
      <c r="SP868"/>
      <c r="SQ868"/>
      <c r="SR868"/>
      <c r="SS868"/>
      <c r="ST868"/>
      <c r="SU868"/>
      <c r="SV868"/>
      <c r="SW868"/>
      <c r="SX868"/>
      <c r="SY868"/>
      <c r="SZ868"/>
      <c r="TA868"/>
      <c r="TB868"/>
      <c r="TC868"/>
      <c r="TD868"/>
      <c r="TE868"/>
      <c r="TF868"/>
      <c r="TG868"/>
      <c r="TH868"/>
      <c r="TI868"/>
      <c r="TJ868"/>
      <c r="TK868"/>
      <c r="TL868"/>
      <c r="TM868"/>
      <c r="TN868"/>
      <c r="TO868"/>
      <c r="TP868"/>
      <c r="TQ868"/>
      <c r="TR868"/>
      <c r="TS868"/>
      <c r="TT868"/>
      <c r="TU868"/>
      <c r="TV868"/>
      <c r="TW868"/>
      <c r="TX868"/>
      <c r="TY868"/>
      <c r="TZ868"/>
      <c r="UA868"/>
      <c r="UB868"/>
      <c r="UC868"/>
      <c r="UD868"/>
      <c r="UE868"/>
      <c r="UF868"/>
      <c r="UG868"/>
      <c r="UH868"/>
      <c r="UI868"/>
      <c r="UJ868"/>
      <c r="UK868"/>
      <c r="UL868"/>
      <c r="UM868"/>
      <c r="UN868"/>
      <c r="UO868"/>
      <c r="UP868"/>
      <c r="UQ868"/>
      <c r="UR868"/>
      <c r="US868"/>
      <c r="UT868"/>
      <c r="UU868"/>
      <c r="UV868"/>
      <c r="UW868"/>
      <c r="UX868"/>
      <c r="UY868"/>
      <c r="UZ868"/>
      <c r="VA868"/>
      <c r="VB868"/>
      <c r="VC868"/>
      <c r="VD868"/>
      <c r="VE868"/>
      <c r="VF868"/>
      <c r="VG868"/>
      <c r="VH868"/>
      <c r="VI868"/>
      <c r="VJ868"/>
      <c r="VK868"/>
      <c r="VL868"/>
      <c r="VM868"/>
      <c r="VN868"/>
      <c r="VO868"/>
      <c r="VP868"/>
      <c r="VQ868"/>
      <c r="VR868"/>
      <c r="VS868"/>
      <c r="VT868"/>
      <c r="VU868"/>
      <c r="VV868"/>
      <c r="VW868"/>
      <c r="VX868"/>
      <c r="VY868"/>
      <c r="VZ868"/>
      <c r="WA868"/>
      <c r="WB868"/>
      <c r="WC868"/>
      <c r="WD868"/>
      <c r="WE868"/>
      <c r="WF868"/>
      <c r="WG868"/>
      <c r="WH868"/>
      <c r="WI868"/>
      <c r="WJ868"/>
      <c r="WK868"/>
      <c r="WL868"/>
      <c r="WM868"/>
      <c r="WN868"/>
      <c r="WO868"/>
      <c r="WP868"/>
      <c r="WQ868"/>
      <c r="WR868"/>
      <c r="WS868"/>
      <c r="WT868"/>
      <c r="WU868"/>
      <c r="WV868"/>
      <c r="WW868"/>
      <c r="WX868"/>
      <c r="WY868"/>
      <c r="WZ868"/>
      <c r="XA868"/>
      <c r="XB868"/>
      <c r="XC868"/>
      <c r="XD868"/>
      <c r="XE868"/>
      <c r="XF868"/>
      <c r="XG868"/>
      <c r="XH868"/>
      <c r="XI868"/>
      <c r="XJ868"/>
      <c r="XK868"/>
      <c r="XL868"/>
      <c r="XM868"/>
      <c r="XN868"/>
      <c r="XO868"/>
      <c r="XP868"/>
      <c r="XQ868"/>
      <c r="XR868"/>
      <c r="XS868"/>
      <c r="XT868"/>
      <c r="XU868"/>
      <c r="XV868"/>
      <c r="XW868"/>
      <c r="XX868"/>
      <c r="XY868"/>
      <c r="XZ868"/>
      <c r="YA868"/>
      <c r="YB868"/>
      <c r="YC868"/>
      <c r="YD868"/>
      <c r="YE868"/>
      <c r="YF868"/>
      <c r="YG868"/>
      <c r="YH868"/>
      <c r="YI868"/>
      <c r="YJ868"/>
      <c r="YK868"/>
      <c r="YL868"/>
      <c r="YM868"/>
      <c r="YN868"/>
      <c r="YO868"/>
      <c r="YP868"/>
      <c r="YQ868"/>
      <c r="YR868"/>
      <c r="YS868"/>
      <c r="YT868"/>
      <c r="YU868"/>
      <c r="YV868"/>
      <c r="YW868"/>
      <c r="YX868"/>
      <c r="YY868"/>
      <c r="YZ868"/>
      <c r="ZA868"/>
      <c r="ZB868"/>
      <c r="ZC868"/>
      <c r="ZD868"/>
      <c r="ZE868"/>
      <c r="ZF868"/>
      <c r="ZG868"/>
      <c r="ZH868"/>
      <c r="ZI868"/>
      <c r="ZJ868"/>
      <c r="ZK868"/>
      <c r="ZL868"/>
      <c r="ZM868"/>
      <c r="ZN868"/>
      <c r="ZO868"/>
      <c r="ZP868"/>
      <c r="ZQ868"/>
      <c r="ZR868"/>
      <c r="ZS868"/>
      <c r="ZT868"/>
      <c r="ZU868"/>
      <c r="ZV868"/>
      <c r="ZW868"/>
      <c r="ZX868"/>
      <c r="ZY868"/>
      <c r="ZZ868"/>
      <c r="AAA868"/>
      <c r="AAB868"/>
      <c r="AAC868"/>
      <c r="AAD868"/>
      <c r="AAE868"/>
      <c r="AAF868"/>
      <c r="AAG868"/>
      <c r="AAH868"/>
      <c r="AAI868"/>
      <c r="AAJ868"/>
      <c r="AAK868"/>
      <c r="AAL868"/>
      <c r="AAM868"/>
      <c r="AAN868"/>
      <c r="AAO868"/>
      <c r="AAP868"/>
      <c r="AAQ868"/>
      <c r="AAR868"/>
      <c r="AAS868"/>
      <c r="AAT868"/>
      <c r="AAU868"/>
      <c r="AAV868"/>
      <c r="AAW868"/>
      <c r="AAX868"/>
      <c r="AAY868"/>
      <c r="AAZ868"/>
      <c r="ABA868"/>
      <c r="ABB868"/>
      <c r="ABC868"/>
      <c r="ABD868"/>
      <c r="ABE868"/>
      <c r="ABF868"/>
      <c r="ABG868"/>
      <c r="ABH868"/>
      <c r="ABI868"/>
      <c r="ABJ868"/>
      <c r="ABK868"/>
      <c r="ABL868"/>
      <c r="ABM868"/>
      <c r="ABN868"/>
      <c r="ABO868"/>
      <c r="ABP868"/>
      <c r="ABQ868"/>
      <c r="ABR868"/>
      <c r="ABS868"/>
      <c r="ABT868"/>
      <c r="ABU868"/>
      <c r="ABV868"/>
      <c r="ABW868"/>
      <c r="ABX868"/>
      <c r="ABY868"/>
    </row>
    <row r="869" spans="1:753" s="47" customFormat="1">
      <c r="A869" s="44">
        <v>99321</v>
      </c>
      <c r="B869" s="44"/>
      <c r="C869" s="45" t="s">
        <v>743</v>
      </c>
      <c r="D869" s="45"/>
      <c r="E869" s="45"/>
      <c r="F869" s="59">
        <v>235952</v>
      </c>
      <c r="G869" s="59"/>
      <c r="H869" s="59"/>
      <c r="I869" s="59">
        <v>40401</v>
      </c>
      <c r="J869" s="59"/>
      <c r="K869" s="59"/>
      <c r="L869" s="59">
        <v>5755</v>
      </c>
      <c r="M869" s="59"/>
      <c r="N869" s="59"/>
      <c r="O869" s="59">
        <v>38456</v>
      </c>
      <c r="P869" s="59"/>
      <c r="Q869" s="59"/>
      <c r="R869" s="59">
        <v>90082</v>
      </c>
      <c r="S869" s="59"/>
      <c r="T869" s="59"/>
      <c r="U869" s="59">
        <v>174694</v>
      </c>
      <c r="V869" s="59"/>
      <c r="W869" s="60"/>
      <c r="X869" s="59"/>
      <c r="Y869" s="59">
        <v>0</v>
      </c>
      <c r="Z869" s="59"/>
      <c r="AA869" s="59"/>
      <c r="AB869" s="59">
        <v>0</v>
      </c>
      <c r="AC869" s="59"/>
      <c r="AD869" s="59"/>
      <c r="AE869" s="59">
        <v>0</v>
      </c>
      <c r="AF869" s="59"/>
      <c r="AG869" s="59"/>
      <c r="AH869" s="59">
        <v>0</v>
      </c>
      <c r="AI869" s="59"/>
      <c r="AJ869" s="59"/>
      <c r="AK869" s="59"/>
      <c r="AL869" s="59"/>
      <c r="AM869" s="59">
        <v>105107</v>
      </c>
      <c r="AN869" s="59"/>
      <c r="AO869" s="59"/>
      <c r="AP869" s="59">
        <v>46127</v>
      </c>
      <c r="AQ869" s="59"/>
      <c r="AR869" s="59"/>
      <c r="AS869" s="59">
        <v>151234</v>
      </c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  <c r="IU869"/>
      <c r="IV869"/>
      <c r="IW869"/>
      <c r="IX869"/>
      <c r="IY869"/>
      <c r="IZ869"/>
      <c r="JA869"/>
      <c r="JB869"/>
      <c r="JC869"/>
      <c r="JD869"/>
      <c r="JE869"/>
      <c r="JF869"/>
      <c r="JG869"/>
      <c r="JH869"/>
      <c r="JI869"/>
      <c r="JJ869"/>
      <c r="JK869"/>
      <c r="JL869"/>
      <c r="JM869"/>
      <c r="JN869"/>
      <c r="JO869"/>
      <c r="JP869"/>
      <c r="JQ869"/>
      <c r="JR869"/>
      <c r="JS869"/>
      <c r="JT869"/>
      <c r="JU869"/>
      <c r="JV869"/>
      <c r="JW869"/>
      <c r="JX869"/>
      <c r="JY869"/>
      <c r="JZ869"/>
      <c r="KA869"/>
      <c r="KB869"/>
      <c r="KC869"/>
      <c r="KD869"/>
      <c r="KE869"/>
      <c r="KF869"/>
      <c r="KG869"/>
      <c r="KH869"/>
      <c r="KI869"/>
      <c r="KJ869"/>
      <c r="KK869"/>
      <c r="KL869"/>
      <c r="KM869"/>
      <c r="KN869"/>
      <c r="KO869"/>
      <c r="KP869"/>
      <c r="KQ869"/>
      <c r="KR869"/>
      <c r="KS869"/>
      <c r="KT869"/>
      <c r="KU869"/>
      <c r="KV869"/>
      <c r="KW869"/>
      <c r="KX869"/>
      <c r="KY869"/>
      <c r="KZ869"/>
      <c r="LA869"/>
      <c r="LB869"/>
      <c r="LC869"/>
      <c r="LD869"/>
      <c r="LE869"/>
      <c r="LF869"/>
      <c r="LG869"/>
      <c r="LH869"/>
      <c r="LI869"/>
      <c r="LJ869"/>
      <c r="LK869"/>
      <c r="LL869"/>
      <c r="LM869"/>
      <c r="LN869"/>
      <c r="LO869"/>
      <c r="LP869"/>
      <c r="LQ869"/>
      <c r="LR869"/>
      <c r="LS869"/>
      <c r="LT869"/>
      <c r="LU869"/>
      <c r="LV869"/>
      <c r="LW869"/>
      <c r="LX869"/>
      <c r="LY869"/>
      <c r="LZ869"/>
      <c r="MA869"/>
      <c r="MB869"/>
      <c r="MC869"/>
      <c r="MD869"/>
      <c r="ME869"/>
      <c r="MF869"/>
      <c r="MG869"/>
      <c r="MH869"/>
      <c r="MI869"/>
      <c r="MJ869"/>
      <c r="MK869"/>
      <c r="ML869"/>
      <c r="MM869"/>
      <c r="MN869"/>
      <c r="MO869"/>
      <c r="MP869"/>
      <c r="MQ869"/>
      <c r="MR869"/>
      <c r="MS869"/>
      <c r="MT869"/>
      <c r="MU869"/>
      <c r="MV869"/>
      <c r="MW869"/>
      <c r="MX869"/>
      <c r="MY869"/>
      <c r="MZ869"/>
      <c r="NA869"/>
      <c r="NB869"/>
      <c r="NC869"/>
      <c r="ND869"/>
      <c r="NE869"/>
      <c r="NF869"/>
      <c r="NG869"/>
      <c r="NH869"/>
      <c r="NI869"/>
      <c r="NJ869"/>
      <c r="NK869"/>
      <c r="NL869"/>
      <c r="NM869"/>
      <c r="NN869"/>
      <c r="NO869"/>
      <c r="NP869"/>
      <c r="NQ869"/>
      <c r="NR869"/>
      <c r="NS869"/>
      <c r="NT869"/>
      <c r="NU869"/>
      <c r="NV869"/>
      <c r="NW869"/>
      <c r="NX869"/>
      <c r="NY869"/>
      <c r="NZ869"/>
      <c r="OA869"/>
      <c r="OB869"/>
      <c r="OC869"/>
      <c r="OD869"/>
      <c r="OE869"/>
      <c r="OF869"/>
      <c r="OG869"/>
      <c r="OH869"/>
      <c r="OI869"/>
      <c r="OJ869"/>
      <c r="OK869"/>
      <c r="OL869"/>
      <c r="OM869"/>
      <c r="ON869"/>
      <c r="OO869"/>
      <c r="OP869"/>
      <c r="OQ869"/>
      <c r="OR869"/>
      <c r="OS869"/>
      <c r="OT869"/>
      <c r="OU869"/>
      <c r="OV869"/>
      <c r="OW869"/>
      <c r="OX869"/>
      <c r="OY869"/>
      <c r="OZ869"/>
      <c r="PA869"/>
      <c r="PB869"/>
      <c r="PC869"/>
      <c r="PD869"/>
      <c r="PE869"/>
      <c r="PF869"/>
      <c r="PG869"/>
      <c r="PH869"/>
      <c r="PI869"/>
      <c r="PJ869"/>
      <c r="PK869"/>
      <c r="PL869"/>
      <c r="PM869"/>
      <c r="PN869"/>
      <c r="PO869"/>
      <c r="PP869"/>
      <c r="PQ869"/>
      <c r="PR869"/>
      <c r="PS869"/>
      <c r="PT869"/>
      <c r="PU869"/>
      <c r="PV869"/>
      <c r="PW869"/>
      <c r="PX869"/>
      <c r="PY869"/>
      <c r="PZ869"/>
      <c r="QA869"/>
      <c r="QB869"/>
      <c r="QC869"/>
      <c r="QD869"/>
      <c r="QE869"/>
      <c r="QF869"/>
      <c r="QG869"/>
      <c r="QH869"/>
      <c r="QI869"/>
      <c r="QJ869"/>
      <c r="QK869"/>
      <c r="QL869"/>
      <c r="QM869"/>
      <c r="QN869"/>
      <c r="QO869"/>
      <c r="QP869"/>
      <c r="QQ869"/>
      <c r="QR869"/>
      <c r="QS869"/>
      <c r="QT869"/>
      <c r="QU869"/>
      <c r="QV869"/>
      <c r="QW869"/>
      <c r="QX869"/>
      <c r="QY869"/>
      <c r="QZ869"/>
      <c r="RA869"/>
      <c r="RB869"/>
      <c r="RC869"/>
      <c r="RD869"/>
      <c r="RE869"/>
      <c r="RF869"/>
      <c r="RG869"/>
      <c r="RH869"/>
      <c r="RI869"/>
      <c r="RJ869"/>
      <c r="RK869"/>
      <c r="RL869"/>
      <c r="RM869"/>
      <c r="RN869"/>
      <c r="RO869"/>
      <c r="RP869"/>
      <c r="RQ869"/>
      <c r="RR869"/>
      <c r="RS869"/>
      <c r="RT869"/>
      <c r="RU869"/>
      <c r="RV869"/>
      <c r="RW869"/>
      <c r="RX869"/>
      <c r="RY869"/>
      <c r="RZ869"/>
      <c r="SA869"/>
      <c r="SB869"/>
      <c r="SC869"/>
      <c r="SD869"/>
      <c r="SE869"/>
      <c r="SF869"/>
      <c r="SG869"/>
      <c r="SH869"/>
      <c r="SI869"/>
      <c r="SJ869"/>
      <c r="SK869"/>
      <c r="SL869"/>
      <c r="SM869"/>
      <c r="SN869"/>
      <c r="SO869"/>
      <c r="SP869"/>
      <c r="SQ869"/>
      <c r="SR869"/>
      <c r="SS869"/>
      <c r="ST869"/>
      <c r="SU869"/>
      <c r="SV869"/>
      <c r="SW869"/>
      <c r="SX869"/>
      <c r="SY869"/>
      <c r="SZ869"/>
      <c r="TA869"/>
      <c r="TB869"/>
      <c r="TC869"/>
      <c r="TD869"/>
      <c r="TE869"/>
      <c r="TF869"/>
      <c r="TG869"/>
      <c r="TH869"/>
      <c r="TI869"/>
      <c r="TJ869"/>
      <c r="TK869"/>
      <c r="TL869"/>
      <c r="TM869"/>
      <c r="TN869"/>
      <c r="TO869"/>
      <c r="TP869"/>
      <c r="TQ869"/>
      <c r="TR869"/>
      <c r="TS869"/>
      <c r="TT869"/>
      <c r="TU869"/>
      <c r="TV869"/>
      <c r="TW869"/>
      <c r="TX869"/>
      <c r="TY869"/>
      <c r="TZ869"/>
      <c r="UA869"/>
      <c r="UB869"/>
      <c r="UC869"/>
      <c r="UD869"/>
      <c r="UE869"/>
      <c r="UF869"/>
      <c r="UG869"/>
      <c r="UH869"/>
      <c r="UI869"/>
      <c r="UJ869"/>
      <c r="UK869"/>
      <c r="UL869"/>
      <c r="UM869"/>
      <c r="UN869"/>
      <c r="UO869"/>
      <c r="UP869"/>
      <c r="UQ869"/>
      <c r="UR869"/>
      <c r="US869"/>
      <c r="UT869"/>
      <c r="UU869"/>
      <c r="UV869"/>
      <c r="UW869"/>
      <c r="UX869"/>
      <c r="UY869"/>
      <c r="UZ869"/>
      <c r="VA869"/>
      <c r="VB869"/>
      <c r="VC869"/>
      <c r="VD869"/>
      <c r="VE869"/>
      <c r="VF869"/>
      <c r="VG869"/>
      <c r="VH869"/>
      <c r="VI869"/>
      <c r="VJ869"/>
      <c r="VK869"/>
      <c r="VL869"/>
      <c r="VM869"/>
      <c r="VN869"/>
      <c r="VO869"/>
      <c r="VP869"/>
      <c r="VQ869"/>
      <c r="VR869"/>
      <c r="VS869"/>
      <c r="VT869"/>
      <c r="VU869"/>
      <c r="VV869"/>
      <c r="VW869"/>
      <c r="VX869"/>
      <c r="VY869"/>
      <c r="VZ869"/>
      <c r="WA869"/>
      <c r="WB869"/>
      <c r="WC869"/>
      <c r="WD869"/>
      <c r="WE869"/>
      <c r="WF869"/>
      <c r="WG869"/>
      <c r="WH869"/>
      <c r="WI869"/>
      <c r="WJ869"/>
      <c r="WK869"/>
      <c r="WL869"/>
      <c r="WM869"/>
      <c r="WN869"/>
      <c r="WO869"/>
      <c r="WP869"/>
      <c r="WQ869"/>
      <c r="WR869"/>
      <c r="WS869"/>
      <c r="WT869"/>
      <c r="WU869"/>
      <c r="WV869"/>
      <c r="WW869"/>
      <c r="WX869"/>
      <c r="WY869"/>
      <c r="WZ869"/>
      <c r="XA869"/>
      <c r="XB869"/>
      <c r="XC869"/>
      <c r="XD869"/>
      <c r="XE869"/>
      <c r="XF869"/>
      <c r="XG869"/>
      <c r="XH869"/>
      <c r="XI869"/>
      <c r="XJ869"/>
      <c r="XK869"/>
      <c r="XL869"/>
      <c r="XM869"/>
      <c r="XN869"/>
      <c r="XO869"/>
      <c r="XP869"/>
      <c r="XQ869"/>
      <c r="XR869"/>
      <c r="XS869"/>
      <c r="XT869"/>
      <c r="XU869"/>
      <c r="XV869"/>
      <c r="XW869"/>
      <c r="XX869"/>
      <c r="XY869"/>
      <c r="XZ869"/>
      <c r="YA869"/>
      <c r="YB869"/>
      <c r="YC869"/>
      <c r="YD869"/>
      <c r="YE869"/>
      <c r="YF869"/>
      <c r="YG869"/>
      <c r="YH869"/>
      <c r="YI869"/>
      <c r="YJ869"/>
      <c r="YK869"/>
      <c r="YL869"/>
      <c r="YM869"/>
      <c r="YN869"/>
      <c r="YO869"/>
      <c r="YP869"/>
      <c r="YQ869"/>
      <c r="YR869"/>
      <c r="YS869"/>
      <c r="YT869"/>
      <c r="YU869"/>
      <c r="YV869"/>
      <c r="YW869"/>
      <c r="YX869"/>
      <c r="YY869"/>
      <c r="YZ869"/>
      <c r="ZA869"/>
      <c r="ZB869"/>
      <c r="ZC869"/>
      <c r="ZD869"/>
      <c r="ZE869"/>
      <c r="ZF869"/>
      <c r="ZG869"/>
      <c r="ZH869"/>
      <c r="ZI869"/>
      <c r="ZJ869"/>
      <c r="ZK869"/>
      <c r="ZL869"/>
      <c r="ZM869"/>
      <c r="ZN869"/>
      <c r="ZO869"/>
      <c r="ZP869"/>
      <c r="ZQ869"/>
      <c r="ZR869"/>
      <c r="ZS869"/>
      <c r="ZT869"/>
      <c r="ZU869"/>
      <c r="ZV869"/>
      <c r="ZW869"/>
      <c r="ZX869"/>
      <c r="ZY869"/>
      <c r="ZZ869"/>
      <c r="AAA869"/>
      <c r="AAB869"/>
      <c r="AAC869"/>
      <c r="AAD869"/>
      <c r="AAE869"/>
      <c r="AAF869"/>
      <c r="AAG869"/>
      <c r="AAH869"/>
      <c r="AAI869"/>
      <c r="AAJ869"/>
      <c r="AAK869"/>
      <c r="AAL869"/>
      <c r="AAM869"/>
      <c r="AAN869"/>
      <c r="AAO869"/>
      <c r="AAP869"/>
      <c r="AAQ869"/>
      <c r="AAR869"/>
      <c r="AAS869"/>
      <c r="AAT869"/>
      <c r="AAU869"/>
      <c r="AAV869"/>
      <c r="AAW869"/>
      <c r="AAX869"/>
      <c r="AAY869"/>
      <c r="AAZ869"/>
      <c r="ABA869"/>
      <c r="ABB869"/>
      <c r="ABC869"/>
      <c r="ABD869"/>
      <c r="ABE869"/>
      <c r="ABF869"/>
      <c r="ABG869"/>
      <c r="ABH869"/>
      <c r="ABI869"/>
      <c r="ABJ869"/>
      <c r="ABK869"/>
      <c r="ABL869"/>
      <c r="ABM869"/>
      <c r="ABN869"/>
      <c r="ABO869"/>
      <c r="ABP869"/>
      <c r="ABQ869"/>
      <c r="ABR869"/>
      <c r="ABS869"/>
      <c r="ABT869"/>
      <c r="ABU869"/>
      <c r="ABV869"/>
      <c r="ABW869"/>
      <c r="ABX869"/>
      <c r="ABY869"/>
    </row>
    <row r="870" spans="1:753" s="47" customFormat="1">
      <c r="A870" s="44">
        <v>99401</v>
      </c>
      <c r="B870" s="44"/>
      <c r="C870" s="45" t="s">
        <v>744</v>
      </c>
      <c r="D870" s="45"/>
      <c r="E870" s="45"/>
      <c r="F870" s="59">
        <v>2118922</v>
      </c>
      <c r="G870" s="59"/>
      <c r="H870" s="59"/>
      <c r="I870" s="59">
        <v>362813</v>
      </c>
      <c r="J870" s="59"/>
      <c r="K870" s="59"/>
      <c r="L870" s="59">
        <v>51683</v>
      </c>
      <c r="M870" s="59"/>
      <c r="N870" s="59"/>
      <c r="O870" s="59">
        <v>345349</v>
      </c>
      <c r="P870" s="59"/>
      <c r="Q870" s="59"/>
      <c r="R870" s="59">
        <v>3138</v>
      </c>
      <c r="S870" s="59"/>
      <c r="T870" s="59"/>
      <c r="U870" s="59">
        <v>762983</v>
      </c>
      <c r="V870" s="59"/>
      <c r="W870" s="60"/>
      <c r="X870" s="59"/>
      <c r="Y870" s="59">
        <v>0</v>
      </c>
      <c r="Z870" s="59"/>
      <c r="AA870" s="59"/>
      <c r="AB870" s="59">
        <v>0</v>
      </c>
      <c r="AC870" s="59"/>
      <c r="AD870" s="59"/>
      <c r="AE870" s="59">
        <v>81149</v>
      </c>
      <c r="AF870" s="59"/>
      <c r="AG870" s="59"/>
      <c r="AH870" s="59">
        <v>81149</v>
      </c>
      <c r="AI870" s="59"/>
      <c r="AJ870" s="59"/>
      <c r="AK870" s="59"/>
      <c r="AL870" s="59"/>
      <c r="AM870" s="59">
        <v>943892</v>
      </c>
      <c r="AN870" s="59"/>
      <c r="AO870" s="59"/>
      <c r="AP870" s="59">
        <v>-21502</v>
      </c>
      <c r="AQ870" s="59"/>
      <c r="AR870" s="59"/>
      <c r="AS870" s="59">
        <v>922390</v>
      </c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  <c r="IU870"/>
      <c r="IV870"/>
      <c r="IW870"/>
      <c r="IX870"/>
      <c r="IY870"/>
      <c r="IZ870"/>
      <c r="JA870"/>
      <c r="JB870"/>
      <c r="JC870"/>
      <c r="JD870"/>
      <c r="JE870"/>
      <c r="JF870"/>
      <c r="JG870"/>
      <c r="JH870"/>
      <c r="JI870"/>
      <c r="JJ870"/>
      <c r="JK870"/>
      <c r="JL870"/>
      <c r="JM870"/>
      <c r="JN870"/>
      <c r="JO870"/>
      <c r="JP870"/>
      <c r="JQ870"/>
      <c r="JR870"/>
      <c r="JS870"/>
      <c r="JT870"/>
      <c r="JU870"/>
      <c r="JV870"/>
      <c r="JW870"/>
      <c r="JX870"/>
      <c r="JY870"/>
      <c r="JZ870"/>
      <c r="KA870"/>
      <c r="KB870"/>
      <c r="KC870"/>
      <c r="KD870"/>
      <c r="KE870"/>
      <c r="KF870"/>
      <c r="KG870"/>
      <c r="KH870"/>
      <c r="KI870"/>
      <c r="KJ870"/>
      <c r="KK870"/>
      <c r="KL870"/>
      <c r="KM870"/>
      <c r="KN870"/>
      <c r="KO870"/>
      <c r="KP870"/>
      <c r="KQ870"/>
      <c r="KR870"/>
      <c r="KS870"/>
      <c r="KT870"/>
      <c r="KU870"/>
      <c r="KV870"/>
      <c r="KW870"/>
      <c r="KX870"/>
      <c r="KY870"/>
      <c r="KZ870"/>
      <c r="LA870"/>
      <c r="LB870"/>
      <c r="LC870"/>
      <c r="LD870"/>
      <c r="LE870"/>
      <c r="LF870"/>
      <c r="LG870"/>
      <c r="LH870"/>
      <c r="LI870"/>
      <c r="LJ870"/>
      <c r="LK870"/>
      <c r="LL870"/>
      <c r="LM870"/>
      <c r="LN870"/>
      <c r="LO870"/>
      <c r="LP870"/>
      <c r="LQ870"/>
      <c r="LR870"/>
      <c r="LS870"/>
      <c r="LT870"/>
      <c r="LU870"/>
      <c r="LV870"/>
      <c r="LW870"/>
      <c r="LX870"/>
      <c r="LY870"/>
      <c r="LZ870"/>
      <c r="MA870"/>
      <c r="MB870"/>
      <c r="MC870"/>
      <c r="MD870"/>
      <c r="ME870"/>
      <c r="MF870"/>
      <c r="MG870"/>
      <c r="MH870"/>
      <c r="MI870"/>
      <c r="MJ870"/>
      <c r="MK870"/>
      <c r="ML870"/>
      <c r="MM870"/>
      <c r="MN870"/>
      <c r="MO870"/>
      <c r="MP870"/>
      <c r="MQ870"/>
      <c r="MR870"/>
      <c r="MS870"/>
      <c r="MT870"/>
      <c r="MU870"/>
      <c r="MV870"/>
      <c r="MW870"/>
      <c r="MX870"/>
      <c r="MY870"/>
      <c r="MZ870"/>
      <c r="NA870"/>
      <c r="NB870"/>
      <c r="NC870"/>
      <c r="ND870"/>
      <c r="NE870"/>
      <c r="NF870"/>
      <c r="NG870"/>
      <c r="NH870"/>
      <c r="NI870"/>
      <c r="NJ870"/>
      <c r="NK870"/>
      <c r="NL870"/>
      <c r="NM870"/>
      <c r="NN870"/>
      <c r="NO870"/>
      <c r="NP870"/>
      <c r="NQ870"/>
      <c r="NR870"/>
      <c r="NS870"/>
      <c r="NT870"/>
      <c r="NU870"/>
      <c r="NV870"/>
      <c r="NW870"/>
      <c r="NX870"/>
      <c r="NY870"/>
      <c r="NZ870"/>
      <c r="OA870"/>
      <c r="OB870"/>
      <c r="OC870"/>
      <c r="OD870"/>
      <c r="OE870"/>
      <c r="OF870"/>
      <c r="OG870"/>
      <c r="OH870"/>
      <c r="OI870"/>
      <c r="OJ870"/>
      <c r="OK870"/>
      <c r="OL870"/>
      <c r="OM870"/>
      <c r="ON870"/>
      <c r="OO870"/>
      <c r="OP870"/>
      <c r="OQ870"/>
      <c r="OR870"/>
      <c r="OS870"/>
      <c r="OT870"/>
      <c r="OU870"/>
      <c r="OV870"/>
      <c r="OW870"/>
      <c r="OX870"/>
      <c r="OY870"/>
      <c r="OZ870"/>
      <c r="PA870"/>
      <c r="PB870"/>
      <c r="PC870"/>
      <c r="PD870"/>
      <c r="PE870"/>
      <c r="PF870"/>
      <c r="PG870"/>
      <c r="PH870"/>
      <c r="PI870"/>
      <c r="PJ870"/>
      <c r="PK870"/>
      <c r="PL870"/>
      <c r="PM870"/>
      <c r="PN870"/>
      <c r="PO870"/>
      <c r="PP870"/>
      <c r="PQ870"/>
      <c r="PR870"/>
      <c r="PS870"/>
      <c r="PT870"/>
      <c r="PU870"/>
      <c r="PV870"/>
      <c r="PW870"/>
      <c r="PX870"/>
      <c r="PY870"/>
      <c r="PZ870"/>
      <c r="QA870"/>
      <c r="QB870"/>
      <c r="QC870"/>
      <c r="QD870"/>
      <c r="QE870"/>
      <c r="QF870"/>
      <c r="QG870"/>
      <c r="QH870"/>
      <c r="QI870"/>
      <c r="QJ870"/>
      <c r="QK870"/>
      <c r="QL870"/>
      <c r="QM870"/>
      <c r="QN870"/>
      <c r="QO870"/>
      <c r="QP870"/>
      <c r="QQ870"/>
      <c r="QR870"/>
      <c r="QS870"/>
      <c r="QT870"/>
      <c r="QU870"/>
      <c r="QV870"/>
      <c r="QW870"/>
      <c r="QX870"/>
      <c r="QY870"/>
      <c r="QZ870"/>
      <c r="RA870"/>
      <c r="RB870"/>
      <c r="RC870"/>
      <c r="RD870"/>
      <c r="RE870"/>
      <c r="RF870"/>
      <c r="RG870"/>
      <c r="RH870"/>
      <c r="RI870"/>
      <c r="RJ870"/>
      <c r="RK870"/>
      <c r="RL870"/>
      <c r="RM870"/>
      <c r="RN870"/>
      <c r="RO870"/>
      <c r="RP870"/>
      <c r="RQ870"/>
      <c r="RR870"/>
      <c r="RS870"/>
      <c r="RT870"/>
      <c r="RU870"/>
      <c r="RV870"/>
      <c r="RW870"/>
      <c r="RX870"/>
      <c r="RY870"/>
      <c r="RZ870"/>
      <c r="SA870"/>
      <c r="SB870"/>
      <c r="SC870"/>
      <c r="SD870"/>
      <c r="SE870"/>
      <c r="SF870"/>
      <c r="SG870"/>
      <c r="SH870"/>
      <c r="SI870"/>
      <c r="SJ870"/>
      <c r="SK870"/>
      <c r="SL870"/>
      <c r="SM870"/>
      <c r="SN870"/>
      <c r="SO870"/>
      <c r="SP870"/>
      <c r="SQ870"/>
      <c r="SR870"/>
      <c r="SS870"/>
      <c r="ST870"/>
      <c r="SU870"/>
      <c r="SV870"/>
      <c r="SW870"/>
      <c r="SX870"/>
      <c r="SY870"/>
      <c r="SZ870"/>
      <c r="TA870"/>
      <c r="TB870"/>
      <c r="TC870"/>
      <c r="TD870"/>
      <c r="TE870"/>
      <c r="TF870"/>
      <c r="TG870"/>
      <c r="TH870"/>
      <c r="TI870"/>
      <c r="TJ870"/>
      <c r="TK870"/>
      <c r="TL870"/>
      <c r="TM870"/>
      <c r="TN870"/>
      <c r="TO870"/>
      <c r="TP870"/>
      <c r="TQ870"/>
      <c r="TR870"/>
      <c r="TS870"/>
      <c r="TT870"/>
      <c r="TU870"/>
      <c r="TV870"/>
      <c r="TW870"/>
      <c r="TX870"/>
      <c r="TY870"/>
      <c r="TZ870"/>
      <c r="UA870"/>
      <c r="UB870"/>
      <c r="UC870"/>
      <c r="UD870"/>
      <c r="UE870"/>
      <c r="UF870"/>
      <c r="UG870"/>
      <c r="UH870"/>
      <c r="UI870"/>
      <c r="UJ870"/>
      <c r="UK870"/>
      <c r="UL870"/>
      <c r="UM870"/>
      <c r="UN870"/>
      <c r="UO870"/>
      <c r="UP870"/>
      <c r="UQ870"/>
      <c r="UR870"/>
      <c r="US870"/>
      <c r="UT870"/>
      <c r="UU870"/>
      <c r="UV870"/>
      <c r="UW870"/>
      <c r="UX870"/>
      <c r="UY870"/>
      <c r="UZ870"/>
      <c r="VA870"/>
      <c r="VB870"/>
      <c r="VC870"/>
      <c r="VD870"/>
      <c r="VE870"/>
      <c r="VF870"/>
      <c r="VG870"/>
      <c r="VH870"/>
      <c r="VI870"/>
      <c r="VJ870"/>
      <c r="VK870"/>
      <c r="VL870"/>
      <c r="VM870"/>
      <c r="VN870"/>
      <c r="VO870"/>
      <c r="VP870"/>
      <c r="VQ870"/>
      <c r="VR870"/>
      <c r="VS870"/>
      <c r="VT870"/>
      <c r="VU870"/>
      <c r="VV870"/>
      <c r="VW870"/>
      <c r="VX870"/>
      <c r="VY870"/>
      <c r="VZ870"/>
      <c r="WA870"/>
      <c r="WB870"/>
      <c r="WC870"/>
      <c r="WD870"/>
      <c r="WE870"/>
      <c r="WF870"/>
      <c r="WG870"/>
      <c r="WH870"/>
      <c r="WI870"/>
      <c r="WJ870"/>
      <c r="WK870"/>
      <c r="WL870"/>
      <c r="WM870"/>
      <c r="WN870"/>
      <c r="WO870"/>
      <c r="WP870"/>
      <c r="WQ870"/>
      <c r="WR870"/>
      <c r="WS870"/>
      <c r="WT870"/>
      <c r="WU870"/>
      <c r="WV870"/>
      <c r="WW870"/>
      <c r="WX870"/>
      <c r="WY870"/>
      <c r="WZ870"/>
      <c r="XA870"/>
      <c r="XB870"/>
      <c r="XC870"/>
      <c r="XD870"/>
      <c r="XE870"/>
      <c r="XF870"/>
      <c r="XG870"/>
      <c r="XH870"/>
      <c r="XI870"/>
      <c r="XJ870"/>
      <c r="XK870"/>
      <c r="XL870"/>
      <c r="XM870"/>
      <c r="XN870"/>
      <c r="XO870"/>
      <c r="XP870"/>
      <c r="XQ870"/>
      <c r="XR870"/>
      <c r="XS870"/>
      <c r="XT870"/>
      <c r="XU870"/>
      <c r="XV870"/>
      <c r="XW870"/>
      <c r="XX870"/>
      <c r="XY870"/>
      <c r="XZ870"/>
      <c r="YA870"/>
      <c r="YB870"/>
      <c r="YC870"/>
      <c r="YD870"/>
      <c r="YE870"/>
      <c r="YF870"/>
      <c r="YG870"/>
      <c r="YH870"/>
      <c r="YI870"/>
      <c r="YJ870"/>
      <c r="YK870"/>
      <c r="YL870"/>
      <c r="YM870"/>
      <c r="YN870"/>
      <c r="YO870"/>
      <c r="YP870"/>
      <c r="YQ870"/>
      <c r="YR870"/>
      <c r="YS870"/>
      <c r="YT870"/>
      <c r="YU870"/>
      <c r="YV870"/>
      <c r="YW870"/>
      <c r="YX870"/>
      <c r="YY870"/>
      <c r="YZ870"/>
      <c r="ZA870"/>
      <c r="ZB870"/>
      <c r="ZC870"/>
      <c r="ZD870"/>
      <c r="ZE870"/>
      <c r="ZF870"/>
      <c r="ZG870"/>
      <c r="ZH870"/>
      <c r="ZI870"/>
      <c r="ZJ870"/>
      <c r="ZK870"/>
      <c r="ZL870"/>
      <c r="ZM870"/>
      <c r="ZN870"/>
      <c r="ZO870"/>
      <c r="ZP870"/>
      <c r="ZQ870"/>
      <c r="ZR870"/>
      <c r="ZS870"/>
      <c r="ZT870"/>
      <c r="ZU870"/>
      <c r="ZV870"/>
      <c r="ZW870"/>
      <c r="ZX870"/>
      <c r="ZY870"/>
      <c r="ZZ870"/>
      <c r="AAA870"/>
      <c r="AAB870"/>
      <c r="AAC870"/>
      <c r="AAD870"/>
      <c r="AAE870"/>
      <c r="AAF870"/>
      <c r="AAG870"/>
      <c r="AAH870"/>
      <c r="AAI870"/>
      <c r="AAJ870"/>
      <c r="AAK870"/>
      <c r="AAL870"/>
      <c r="AAM870"/>
      <c r="AAN870"/>
      <c r="AAO870"/>
      <c r="AAP870"/>
      <c r="AAQ870"/>
      <c r="AAR870"/>
      <c r="AAS870"/>
      <c r="AAT870"/>
      <c r="AAU870"/>
      <c r="AAV870"/>
      <c r="AAW870"/>
      <c r="AAX870"/>
      <c r="AAY870"/>
      <c r="AAZ870"/>
      <c r="ABA870"/>
      <c r="ABB870"/>
      <c r="ABC870"/>
      <c r="ABD870"/>
      <c r="ABE870"/>
      <c r="ABF870"/>
      <c r="ABG870"/>
      <c r="ABH870"/>
      <c r="ABI870"/>
      <c r="ABJ870"/>
      <c r="ABK870"/>
      <c r="ABL870"/>
      <c r="ABM870"/>
      <c r="ABN870"/>
      <c r="ABO870"/>
      <c r="ABP870"/>
      <c r="ABQ870"/>
      <c r="ABR870"/>
      <c r="ABS870"/>
      <c r="ABT870"/>
      <c r="ABU870"/>
      <c r="ABV870"/>
      <c r="ABW870"/>
      <c r="ABX870"/>
      <c r="ABY870"/>
    </row>
    <row r="871" spans="1:753" s="47" customFormat="1">
      <c r="A871" s="44">
        <v>99404</v>
      </c>
      <c r="B871" s="44"/>
      <c r="C871" s="45" t="s">
        <v>745</v>
      </c>
      <c r="D871" s="45"/>
      <c r="E871" s="45"/>
      <c r="F871" s="59">
        <v>23213</v>
      </c>
      <c r="G871" s="59"/>
      <c r="H871" s="59"/>
      <c r="I871" s="59">
        <v>3975</v>
      </c>
      <c r="J871" s="59"/>
      <c r="K871" s="59"/>
      <c r="L871" s="59">
        <v>566</v>
      </c>
      <c r="M871" s="59"/>
      <c r="N871" s="59"/>
      <c r="O871" s="59">
        <v>3783</v>
      </c>
      <c r="P871" s="59"/>
      <c r="Q871" s="59"/>
      <c r="R871" s="59">
        <v>1858</v>
      </c>
      <c r="S871" s="59"/>
      <c r="T871" s="59"/>
      <c r="U871" s="59">
        <v>10182</v>
      </c>
      <c r="V871" s="59"/>
      <c r="W871" s="60"/>
      <c r="X871" s="59"/>
      <c r="Y871" s="59">
        <v>0</v>
      </c>
      <c r="Z871" s="59"/>
      <c r="AA871" s="59"/>
      <c r="AB871" s="59">
        <v>0</v>
      </c>
      <c r="AC871" s="59"/>
      <c r="AD871" s="59"/>
      <c r="AE871" s="59">
        <v>0</v>
      </c>
      <c r="AF871" s="59"/>
      <c r="AG871" s="59"/>
      <c r="AH871" s="59">
        <v>0</v>
      </c>
      <c r="AI871" s="59"/>
      <c r="AJ871" s="59"/>
      <c r="AK871" s="59"/>
      <c r="AL871" s="59"/>
      <c r="AM871" s="59">
        <v>10340</v>
      </c>
      <c r="AN871" s="59"/>
      <c r="AO871" s="59"/>
      <c r="AP871" s="59">
        <v>768</v>
      </c>
      <c r="AQ871" s="59"/>
      <c r="AR871" s="59"/>
      <c r="AS871" s="59">
        <v>11108</v>
      </c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  <c r="IU871"/>
      <c r="IV871"/>
      <c r="IW871"/>
      <c r="IX871"/>
      <c r="IY871"/>
      <c r="IZ871"/>
      <c r="JA871"/>
      <c r="JB871"/>
      <c r="JC871"/>
      <c r="JD871"/>
      <c r="JE871"/>
      <c r="JF871"/>
      <c r="JG871"/>
      <c r="JH871"/>
      <c r="JI871"/>
      <c r="JJ871"/>
      <c r="JK871"/>
      <c r="JL871"/>
      <c r="JM871"/>
      <c r="JN871"/>
      <c r="JO871"/>
      <c r="JP871"/>
      <c r="JQ871"/>
      <c r="JR871"/>
      <c r="JS871"/>
      <c r="JT871"/>
      <c r="JU871"/>
      <c r="JV871"/>
      <c r="JW871"/>
      <c r="JX871"/>
      <c r="JY871"/>
      <c r="JZ871"/>
      <c r="KA871"/>
      <c r="KB871"/>
      <c r="KC871"/>
      <c r="KD871"/>
      <c r="KE871"/>
      <c r="KF871"/>
      <c r="KG871"/>
      <c r="KH871"/>
      <c r="KI871"/>
      <c r="KJ871"/>
      <c r="KK871"/>
      <c r="KL871"/>
      <c r="KM871"/>
      <c r="KN871"/>
      <c r="KO871"/>
      <c r="KP871"/>
      <c r="KQ871"/>
      <c r="KR871"/>
      <c r="KS871"/>
      <c r="KT871"/>
      <c r="KU871"/>
      <c r="KV871"/>
      <c r="KW871"/>
      <c r="KX871"/>
      <c r="KY871"/>
      <c r="KZ871"/>
      <c r="LA871"/>
      <c r="LB871"/>
      <c r="LC871"/>
      <c r="LD871"/>
      <c r="LE871"/>
      <c r="LF871"/>
      <c r="LG871"/>
      <c r="LH871"/>
      <c r="LI871"/>
      <c r="LJ871"/>
      <c r="LK871"/>
      <c r="LL871"/>
      <c r="LM871"/>
      <c r="LN871"/>
      <c r="LO871"/>
      <c r="LP871"/>
      <c r="LQ871"/>
      <c r="LR871"/>
      <c r="LS871"/>
      <c r="LT871"/>
      <c r="LU871"/>
      <c r="LV871"/>
      <c r="LW871"/>
      <c r="LX871"/>
      <c r="LY871"/>
      <c r="LZ871"/>
      <c r="MA871"/>
      <c r="MB871"/>
      <c r="MC871"/>
      <c r="MD871"/>
      <c r="ME871"/>
      <c r="MF871"/>
      <c r="MG871"/>
      <c r="MH871"/>
      <c r="MI871"/>
      <c r="MJ871"/>
      <c r="MK871"/>
      <c r="ML871"/>
      <c r="MM871"/>
      <c r="MN871"/>
      <c r="MO871"/>
      <c r="MP871"/>
      <c r="MQ871"/>
      <c r="MR871"/>
      <c r="MS871"/>
      <c r="MT871"/>
      <c r="MU871"/>
      <c r="MV871"/>
      <c r="MW871"/>
      <c r="MX871"/>
      <c r="MY871"/>
      <c r="MZ871"/>
      <c r="NA871"/>
      <c r="NB871"/>
      <c r="NC871"/>
      <c r="ND871"/>
      <c r="NE871"/>
      <c r="NF871"/>
      <c r="NG871"/>
      <c r="NH871"/>
      <c r="NI871"/>
      <c r="NJ871"/>
      <c r="NK871"/>
      <c r="NL871"/>
      <c r="NM871"/>
      <c r="NN871"/>
      <c r="NO871"/>
      <c r="NP871"/>
      <c r="NQ871"/>
      <c r="NR871"/>
      <c r="NS871"/>
      <c r="NT871"/>
      <c r="NU871"/>
      <c r="NV871"/>
      <c r="NW871"/>
      <c r="NX871"/>
      <c r="NY871"/>
      <c r="NZ871"/>
      <c r="OA871"/>
      <c r="OB871"/>
      <c r="OC871"/>
      <c r="OD871"/>
      <c r="OE871"/>
      <c r="OF871"/>
      <c r="OG871"/>
      <c r="OH871"/>
      <c r="OI871"/>
      <c r="OJ871"/>
      <c r="OK871"/>
      <c r="OL871"/>
      <c r="OM871"/>
      <c r="ON871"/>
      <c r="OO871"/>
      <c r="OP871"/>
      <c r="OQ871"/>
      <c r="OR871"/>
      <c r="OS871"/>
      <c r="OT871"/>
      <c r="OU871"/>
      <c r="OV871"/>
      <c r="OW871"/>
      <c r="OX871"/>
      <c r="OY871"/>
      <c r="OZ871"/>
      <c r="PA871"/>
      <c r="PB871"/>
      <c r="PC871"/>
      <c r="PD871"/>
      <c r="PE871"/>
      <c r="PF871"/>
      <c r="PG871"/>
      <c r="PH871"/>
      <c r="PI871"/>
      <c r="PJ871"/>
      <c r="PK871"/>
      <c r="PL871"/>
      <c r="PM871"/>
      <c r="PN871"/>
      <c r="PO871"/>
      <c r="PP871"/>
      <c r="PQ871"/>
      <c r="PR871"/>
      <c r="PS871"/>
      <c r="PT871"/>
      <c r="PU871"/>
      <c r="PV871"/>
      <c r="PW871"/>
      <c r="PX871"/>
      <c r="PY871"/>
      <c r="PZ871"/>
      <c r="QA871"/>
      <c r="QB871"/>
      <c r="QC871"/>
      <c r="QD871"/>
      <c r="QE871"/>
      <c r="QF871"/>
      <c r="QG871"/>
      <c r="QH871"/>
      <c r="QI871"/>
      <c r="QJ871"/>
      <c r="QK871"/>
      <c r="QL871"/>
      <c r="QM871"/>
      <c r="QN871"/>
      <c r="QO871"/>
      <c r="QP871"/>
      <c r="QQ871"/>
      <c r="QR871"/>
      <c r="QS871"/>
      <c r="QT871"/>
      <c r="QU871"/>
      <c r="QV871"/>
      <c r="QW871"/>
      <c r="QX871"/>
      <c r="QY871"/>
      <c r="QZ871"/>
      <c r="RA871"/>
      <c r="RB871"/>
      <c r="RC871"/>
      <c r="RD871"/>
      <c r="RE871"/>
      <c r="RF871"/>
      <c r="RG871"/>
      <c r="RH871"/>
      <c r="RI871"/>
      <c r="RJ871"/>
      <c r="RK871"/>
      <c r="RL871"/>
      <c r="RM871"/>
      <c r="RN871"/>
      <c r="RO871"/>
      <c r="RP871"/>
      <c r="RQ871"/>
      <c r="RR871"/>
      <c r="RS871"/>
      <c r="RT871"/>
      <c r="RU871"/>
      <c r="RV871"/>
      <c r="RW871"/>
      <c r="RX871"/>
      <c r="RY871"/>
      <c r="RZ871"/>
      <c r="SA871"/>
      <c r="SB871"/>
      <c r="SC871"/>
      <c r="SD871"/>
      <c r="SE871"/>
      <c r="SF871"/>
      <c r="SG871"/>
      <c r="SH871"/>
      <c r="SI871"/>
      <c r="SJ871"/>
      <c r="SK871"/>
      <c r="SL871"/>
      <c r="SM871"/>
      <c r="SN871"/>
      <c r="SO871"/>
      <c r="SP871"/>
      <c r="SQ871"/>
      <c r="SR871"/>
      <c r="SS871"/>
      <c r="ST871"/>
      <c r="SU871"/>
      <c r="SV871"/>
      <c r="SW871"/>
      <c r="SX871"/>
      <c r="SY871"/>
      <c r="SZ871"/>
      <c r="TA871"/>
      <c r="TB871"/>
      <c r="TC871"/>
      <c r="TD871"/>
      <c r="TE871"/>
      <c r="TF871"/>
      <c r="TG871"/>
      <c r="TH871"/>
      <c r="TI871"/>
      <c r="TJ871"/>
      <c r="TK871"/>
      <c r="TL871"/>
      <c r="TM871"/>
      <c r="TN871"/>
      <c r="TO871"/>
      <c r="TP871"/>
      <c r="TQ871"/>
      <c r="TR871"/>
      <c r="TS871"/>
      <c r="TT871"/>
      <c r="TU871"/>
      <c r="TV871"/>
      <c r="TW871"/>
      <c r="TX871"/>
      <c r="TY871"/>
      <c r="TZ871"/>
      <c r="UA871"/>
      <c r="UB871"/>
      <c r="UC871"/>
      <c r="UD871"/>
      <c r="UE871"/>
      <c r="UF871"/>
      <c r="UG871"/>
      <c r="UH871"/>
      <c r="UI871"/>
      <c r="UJ871"/>
      <c r="UK871"/>
      <c r="UL871"/>
      <c r="UM871"/>
      <c r="UN871"/>
      <c r="UO871"/>
      <c r="UP871"/>
      <c r="UQ871"/>
      <c r="UR871"/>
      <c r="US871"/>
      <c r="UT871"/>
      <c r="UU871"/>
      <c r="UV871"/>
      <c r="UW871"/>
      <c r="UX871"/>
      <c r="UY871"/>
      <c r="UZ871"/>
      <c r="VA871"/>
      <c r="VB871"/>
      <c r="VC871"/>
      <c r="VD871"/>
      <c r="VE871"/>
      <c r="VF871"/>
      <c r="VG871"/>
      <c r="VH871"/>
      <c r="VI871"/>
      <c r="VJ871"/>
      <c r="VK871"/>
      <c r="VL871"/>
      <c r="VM871"/>
      <c r="VN871"/>
      <c r="VO871"/>
      <c r="VP871"/>
      <c r="VQ871"/>
      <c r="VR871"/>
      <c r="VS871"/>
      <c r="VT871"/>
      <c r="VU871"/>
      <c r="VV871"/>
      <c r="VW871"/>
      <c r="VX871"/>
      <c r="VY871"/>
      <c r="VZ871"/>
      <c r="WA871"/>
      <c r="WB871"/>
      <c r="WC871"/>
      <c r="WD871"/>
      <c r="WE871"/>
      <c r="WF871"/>
      <c r="WG871"/>
      <c r="WH871"/>
      <c r="WI871"/>
      <c r="WJ871"/>
      <c r="WK871"/>
      <c r="WL871"/>
      <c r="WM871"/>
      <c r="WN871"/>
      <c r="WO871"/>
      <c r="WP871"/>
      <c r="WQ871"/>
      <c r="WR871"/>
      <c r="WS871"/>
      <c r="WT871"/>
      <c r="WU871"/>
      <c r="WV871"/>
      <c r="WW871"/>
      <c r="WX871"/>
      <c r="WY871"/>
      <c r="WZ871"/>
      <c r="XA871"/>
      <c r="XB871"/>
      <c r="XC871"/>
      <c r="XD871"/>
      <c r="XE871"/>
      <c r="XF871"/>
      <c r="XG871"/>
      <c r="XH871"/>
      <c r="XI871"/>
      <c r="XJ871"/>
      <c r="XK871"/>
      <c r="XL871"/>
      <c r="XM871"/>
      <c r="XN871"/>
      <c r="XO871"/>
      <c r="XP871"/>
      <c r="XQ871"/>
      <c r="XR871"/>
      <c r="XS871"/>
      <c r="XT871"/>
      <c r="XU871"/>
      <c r="XV871"/>
      <c r="XW871"/>
      <c r="XX871"/>
      <c r="XY871"/>
      <c r="XZ871"/>
      <c r="YA871"/>
      <c r="YB871"/>
      <c r="YC871"/>
      <c r="YD871"/>
      <c r="YE871"/>
      <c r="YF871"/>
      <c r="YG871"/>
      <c r="YH871"/>
      <c r="YI871"/>
      <c r="YJ871"/>
      <c r="YK871"/>
      <c r="YL871"/>
      <c r="YM871"/>
      <c r="YN871"/>
      <c r="YO871"/>
      <c r="YP871"/>
      <c r="YQ871"/>
      <c r="YR871"/>
      <c r="YS871"/>
      <c r="YT871"/>
      <c r="YU871"/>
      <c r="YV871"/>
      <c r="YW871"/>
      <c r="YX871"/>
      <c r="YY871"/>
      <c r="YZ871"/>
      <c r="ZA871"/>
      <c r="ZB871"/>
      <c r="ZC871"/>
      <c r="ZD871"/>
      <c r="ZE871"/>
      <c r="ZF871"/>
      <c r="ZG871"/>
      <c r="ZH871"/>
      <c r="ZI871"/>
      <c r="ZJ871"/>
      <c r="ZK871"/>
      <c r="ZL871"/>
      <c r="ZM871"/>
      <c r="ZN871"/>
      <c r="ZO871"/>
      <c r="ZP871"/>
      <c r="ZQ871"/>
      <c r="ZR871"/>
      <c r="ZS871"/>
      <c r="ZT871"/>
      <c r="ZU871"/>
      <c r="ZV871"/>
      <c r="ZW871"/>
      <c r="ZX871"/>
      <c r="ZY871"/>
      <c r="ZZ871"/>
      <c r="AAA871"/>
      <c r="AAB871"/>
      <c r="AAC871"/>
      <c r="AAD871"/>
      <c r="AAE871"/>
      <c r="AAF871"/>
      <c r="AAG871"/>
      <c r="AAH871"/>
      <c r="AAI871"/>
      <c r="AAJ871"/>
      <c r="AAK871"/>
      <c r="AAL871"/>
      <c r="AAM871"/>
      <c r="AAN871"/>
      <c r="AAO871"/>
      <c r="AAP871"/>
      <c r="AAQ871"/>
      <c r="AAR871"/>
      <c r="AAS871"/>
      <c r="AAT871"/>
      <c r="AAU871"/>
      <c r="AAV871"/>
      <c r="AAW871"/>
      <c r="AAX871"/>
      <c r="AAY871"/>
      <c r="AAZ871"/>
      <c r="ABA871"/>
      <c r="ABB871"/>
      <c r="ABC871"/>
      <c r="ABD871"/>
      <c r="ABE871"/>
      <c r="ABF871"/>
      <c r="ABG871"/>
      <c r="ABH871"/>
      <c r="ABI871"/>
      <c r="ABJ871"/>
      <c r="ABK871"/>
      <c r="ABL871"/>
      <c r="ABM871"/>
      <c r="ABN871"/>
      <c r="ABO871"/>
      <c r="ABP871"/>
      <c r="ABQ871"/>
      <c r="ABR871"/>
      <c r="ABS871"/>
      <c r="ABT871"/>
      <c r="ABU871"/>
      <c r="ABV871"/>
      <c r="ABW871"/>
      <c r="ABX871"/>
      <c r="ABY871"/>
    </row>
    <row r="872" spans="1:753" s="47" customFormat="1">
      <c r="A872" s="44">
        <v>99405</v>
      </c>
      <c r="B872" s="44"/>
      <c r="C872" s="45" t="s">
        <v>746</v>
      </c>
      <c r="D872" s="45"/>
      <c r="E872" s="45"/>
      <c r="F872" s="59">
        <v>163309</v>
      </c>
      <c r="G872" s="59"/>
      <c r="H872" s="59"/>
      <c r="I872" s="59">
        <v>27963</v>
      </c>
      <c r="J872" s="59"/>
      <c r="K872" s="59"/>
      <c r="L872" s="59">
        <v>3984</v>
      </c>
      <c r="M872" s="59"/>
      <c r="N872" s="59"/>
      <c r="O872" s="59">
        <v>26617</v>
      </c>
      <c r="P872" s="59"/>
      <c r="Q872" s="59"/>
      <c r="R872" s="59">
        <v>21724</v>
      </c>
      <c r="S872" s="59"/>
      <c r="T872" s="59"/>
      <c r="U872" s="59">
        <v>80288</v>
      </c>
      <c r="V872" s="59"/>
      <c r="W872" s="60"/>
      <c r="X872" s="59"/>
      <c r="Y872" s="59">
        <v>0</v>
      </c>
      <c r="Z872" s="59"/>
      <c r="AA872" s="59"/>
      <c r="AB872" s="59">
        <v>0</v>
      </c>
      <c r="AC872" s="59"/>
      <c r="AD872" s="59"/>
      <c r="AE872" s="59">
        <v>0</v>
      </c>
      <c r="AF872" s="59"/>
      <c r="AG872" s="59"/>
      <c r="AH872" s="59">
        <v>0</v>
      </c>
      <c r="AI872" s="59"/>
      <c r="AJ872" s="59"/>
      <c r="AK872" s="59"/>
      <c r="AL872" s="59"/>
      <c r="AM872" s="59">
        <v>72747</v>
      </c>
      <c r="AN872" s="59"/>
      <c r="AO872" s="59"/>
      <c r="AP872" s="59">
        <v>9982</v>
      </c>
      <c r="AQ872" s="59"/>
      <c r="AR872" s="59"/>
      <c r="AS872" s="59">
        <v>82729</v>
      </c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  <c r="IU872"/>
      <c r="IV872"/>
      <c r="IW872"/>
      <c r="IX872"/>
      <c r="IY872"/>
      <c r="IZ872"/>
      <c r="JA872"/>
      <c r="JB872"/>
      <c r="JC872"/>
      <c r="JD872"/>
      <c r="JE872"/>
      <c r="JF872"/>
      <c r="JG872"/>
      <c r="JH872"/>
      <c r="JI872"/>
      <c r="JJ872"/>
      <c r="JK872"/>
      <c r="JL872"/>
      <c r="JM872"/>
      <c r="JN872"/>
      <c r="JO872"/>
      <c r="JP872"/>
      <c r="JQ872"/>
      <c r="JR872"/>
      <c r="JS872"/>
      <c r="JT872"/>
      <c r="JU872"/>
      <c r="JV872"/>
      <c r="JW872"/>
      <c r="JX872"/>
      <c r="JY872"/>
      <c r="JZ872"/>
      <c r="KA872"/>
      <c r="KB872"/>
      <c r="KC872"/>
      <c r="KD872"/>
      <c r="KE872"/>
      <c r="KF872"/>
      <c r="KG872"/>
      <c r="KH872"/>
      <c r="KI872"/>
      <c r="KJ872"/>
      <c r="KK872"/>
      <c r="KL872"/>
      <c r="KM872"/>
      <c r="KN872"/>
      <c r="KO872"/>
      <c r="KP872"/>
      <c r="KQ872"/>
      <c r="KR872"/>
      <c r="KS872"/>
      <c r="KT872"/>
      <c r="KU872"/>
      <c r="KV872"/>
      <c r="KW872"/>
      <c r="KX872"/>
      <c r="KY872"/>
      <c r="KZ872"/>
      <c r="LA872"/>
      <c r="LB872"/>
      <c r="LC872"/>
      <c r="LD872"/>
      <c r="LE872"/>
      <c r="LF872"/>
      <c r="LG872"/>
      <c r="LH872"/>
      <c r="LI872"/>
      <c r="LJ872"/>
      <c r="LK872"/>
      <c r="LL872"/>
      <c r="LM872"/>
      <c r="LN872"/>
      <c r="LO872"/>
      <c r="LP872"/>
      <c r="LQ872"/>
      <c r="LR872"/>
      <c r="LS872"/>
      <c r="LT872"/>
      <c r="LU872"/>
      <c r="LV872"/>
      <c r="LW872"/>
      <c r="LX872"/>
      <c r="LY872"/>
      <c r="LZ872"/>
      <c r="MA872"/>
      <c r="MB872"/>
      <c r="MC872"/>
      <c r="MD872"/>
      <c r="ME872"/>
      <c r="MF872"/>
      <c r="MG872"/>
      <c r="MH872"/>
      <c r="MI872"/>
      <c r="MJ872"/>
      <c r="MK872"/>
      <c r="ML872"/>
      <c r="MM872"/>
      <c r="MN872"/>
      <c r="MO872"/>
      <c r="MP872"/>
      <c r="MQ872"/>
      <c r="MR872"/>
      <c r="MS872"/>
      <c r="MT872"/>
      <c r="MU872"/>
      <c r="MV872"/>
      <c r="MW872"/>
      <c r="MX872"/>
      <c r="MY872"/>
      <c r="MZ872"/>
      <c r="NA872"/>
      <c r="NB872"/>
      <c r="NC872"/>
      <c r="ND872"/>
      <c r="NE872"/>
      <c r="NF872"/>
      <c r="NG872"/>
      <c r="NH872"/>
      <c r="NI872"/>
      <c r="NJ872"/>
      <c r="NK872"/>
      <c r="NL872"/>
      <c r="NM872"/>
      <c r="NN872"/>
      <c r="NO872"/>
      <c r="NP872"/>
      <c r="NQ872"/>
      <c r="NR872"/>
      <c r="NS872"/>
      <c r="NT872"/>
      <c r="NU872"/>
      <c r="NV872"/>
      <c r="NW872"/>
      <c r="NX872"/>
      <c r="NY872"/>
      <c r="NZ872"/>
      <c r="OA872"/>
      <c r="OB872"/>
      <c r="OC872"/>
      <c r="OD872"/>
      <c r="OE872"/>
      <c r="OF872"/>
      <c r="OG872"/>
      <c r="OH872"/>
      <c r="OI872"/>
      <c r="OJ872"/>
      <c r="OK872"/>
      <c r="OL872"/>
      <c r="OM872"/>
      <c r="ON872"/>
      <c r="OO872"/>
      <c r="OP872"/>
      <c r="OQ872"/>
      <c r="OR872"/>
      <c r="OS872"/>
      <c r="OT872"/>
      <c r="OU872"/>
      <c r="OV872"/>
      <c r="OW872"/>
      <c r="OX872"/>
      <c r="OY872"/>
      <c r="OZ872"/>
      <c r="PA872"/>
      <c r="PB872"/>
      <c r="PC872"/>
      <c r="PD872"/>
      <c r="PE872"/>
      <c r="PF872"/>
      <c r="PG872"/>
      <c r="PH872"/>
      <c r="PI872"/>
      <c r="PJ872"/>
      <c r="PK872"/>
      <c r="PL872"/>
      <c r="PM872"/>
      <c r="PN872"/>
      <c r="PO872"/>
      <c r="PP872"/>
      <c r="PQ872"/>
      <c r="PR872"/>
      <c r="PS872"/>
      <c r="PT872"/>
      <c r="PU872"/>
      <c r="PV872"/>
      <c r="PW872"/>
      <c r="PX872"/>
      <c r="PY872"/>
      <c r="PZ872"/>
      <c r="QA872"/>
      <c r="QB872"/>
      <c r="QC872"/>
      <c r="QD872"/>
      <c r="QE872"/>
      <c r="QF872"/>
      <c r="QG872"/>
      <c r="QH872"/>
      <c r="QI872"/>
      <c r="QJ872"/>
      <c r="QK872"/>
      <c r="QL872"/>
      <c r="QM872"/>
      <c r="QN872"/>
      <c r="QO872"/>
      <c r="QP872"/>
      <c r="QQ872"/>
      <c r="QR872"/>
      <c r="QS872"/>
      <c r="QT872"/>
      <c r="QU872"/>
      <c r="QV872"/>
      <c r="QW872"/>
      <c r="QX872"/>
      <c r="QY872"/>
      <c r="QZ872"/>
      <c r="RA872"/>
      <c r="RB872"/>
      <c r="RC872"/>
      <c r="RD872"/>
      <c r="RE872"/>
      <c r="RF872"/>
      <c r="RG872"/>
      <c r="RH872"/>
      <c r="RI872"/>
      <c r="RJ872"/>
      <c r="RK872"/>
      <c r="RL872"/>
      <c r="RM872"/>
      <c r="RN872"/>
      <c r="RO872"/>
      <c r="RP872"/>
      <c r="RQ872"/>
      <c r="RR872"/>
      <c r="RS872"/>
      <c r="RT872"/>
      <c r="RU872"/>
      <c r="RV872"/>
      <c r="RW872"/>
      <c r="RX872"/>
      <c r="RY872"/>
      <c r="RZ872"/>
      <c r="SA872"/>
      <c r="SB872"/>
      <c r="SC872"/>
      <c r="SD872"/>
      <c r="SE872"/>
      <c r="SF872"/>
      <c r="SG872"/>
      <c r="SH872"/>
      <c r="SI872"/>
      <c r="SJ872"/>
      <c r="SK872"/>
      <c r="SL872"/>
      <c r="SM872"/>
      <c r="SN872"/>
      <c r="SO872"/>
      <c r="SP872"/>
      <c r="SQ872"/>
      <c r="SR872"/>
      <c r="SS872"/>
      <c r="ST872"/>
      <c r="SU872"/>
      <c r="SV872"/>
      <c r="SW872"/>
      <c r="SX872"/>
      <c r="SY872"/>
      <c r="SZ872"/>
      <c r="TA872"/>
      <c r="TB872"/>
      <c r="TC872"/>
      <c r="TD872"/>
      <c r="TE872"/>
      <c r="TF872"/>
      <c r="TG872"/>
      <c r="TH872"/>
      <c r="TI872"/>
      <c r="TJ872"/>
      <c r="TK872"/>
      <c r="TL872"/>
      <c r="TM872"/>
      <c r="TN872"/>
      <c r="TO872"/>
      <c r="TP872"/>
      <c r="TQ872"/>
      <c r="TR872"/>
      <c r="TS872"/>
      <c r="TT872"/>
      <c r="TU872"/>
      <c r="TV872"/>
      <c r="TW872"/>
      <c r="TX872"/>
      <c r="TY872"/>
      <c r="TZ872"/>
      <c r="UA872"/>
      <c r="UB872"/>
      <c r="UC872"/>
      <c r="UD872"/>
      <c r="UE872"/>
      <c r="UF872"/>
      <c r="UG872"/>
      <c r="UH872"/>
      <c r="UI872"/>
      <c r="UJ872"/>
      <c r="UK872"/>
      <c r="UL872"/>
      <c r="UM872"/>
      <c r="UN872"/>
      <c r="UO872"/>
      <c r="UP872"/>
      <c r="UQ872"/>
      <c r="UR872"/>
      <c r="US872"/>
      <c r="UT872"/>
      <c r="UU872"/>
      <c r="UV872"/>
      <c r="UW872"/>
      <c r="UX872"/>
      <c r="UY872"/>
      <c r="UZ872"/>
      <c r="VA872"/>
      <c r="VB872"/>
      <c r="VC872"/>
      <c r="VD872"/>
      <c r="VE872"/>
      <c r="VF872"/>
      <c r="VG872"/>
      <c r="VH872"/>
      <c r="VI872"/>
      <c r="VJ872"/>
      <c r="VK872"/>
      <c r="VL872"/>
      <c r="VM872"/>
      <c r="VN872"/>
      <c r="VO872"/>
      <c r="VP872"/>
      <c r="VQ872"/>
      <c r="VR872"/>
      <c r="VS872"/>
      <c r="VT872"/>
      <c r="VU872"/>
      <c r="VV872"/>
      <c r="VW872"/>
      <c r="VX872"/>
      <c r="VY872"/>
      <c r="VZ872"/>
      <c r="WA872"/>
      <c r="WB872"/>
      <c r="WC872"/>
      <c r="WD872"/>
      <c r="WE872"/>
      <c r="WF872"/>
      <c r="WG872"/>
      <c r="WH872"/>
      <c r="WI872"/>
      <c r="WJ872"/>
      <c r="WK872"/>
      <c r="WL872"/>
      <c r="WM872"/>
      <c r="WN872"/>
      <c r="WO872"/>
      <c r="WP872"/>
      <c r="WQ872"/>
      <c r="WR872"/>
      <c r="WS872"/>
      <c r="WT872"/>
      <c r="WU872"/>
      <c r="WV872"/>
      <c r="WW872"/>
      <c r="WX872"/>
      <c r="WY872"/>
      <c r="WZ872"/>
      <c r="XA872"/>
      <c r="XB872"/>
      <c r="XC872"/>
      <c r="XD872"/>
      <c r="XE872"/>
      <c r="XF872"/>
      <c r="XG872"/>
      <c r="XH872"/>
      <c r="XI872"/>
      <c r="XJ872"/>
      <c r="XK872"/>
      <c r="XL872"/>
      <c r="XM872"/>
      <c r="XN872"/>
      <c r="XO872"/>
      <c r="XP872"/>
      <c r="XQ872"/>
      <c r="XR872"/>
      <c r="XS872"/>
      <c r="XT872"/>
      <c r="XU872"/>
      <c r="XV872"/>
      <c r="XW872"/>
      <c r="XX872"/>
      <c r="XY872"/>
      <c r="XZ872"/>
      <c r="YA872"/>
      <c r="YB872"/>
      <c r="YC872"/>
      <c r="YD872"/>
      <c r="YE872"/>
      <c r="YF872"/>
      <c r="YG872"/>
      <c r="YH872"/>
      <c r="YI872"/>
      <c r="YJ872"/>
      <c r="YK872"/>
      <c r="YL872"/>
      <c r="YM872"/>
      <c r="YN872"/>
      <c r="YO872"/>
      <c r="YP872"/>
      <c r="YQ872"/>
      <c r="YR872"/>
      <c r="YS872"/>
      <c r="YT872"/>
      <c r="YU872"/>
      <c r="YV872"/>
      <c r="YW872"/>
      <c r="YX872"/>
      <c r="YY872"/>
      <c r="YZ872"/>
      <c r="ZA872"/>
      <c r="ZB872"/>
      <c r="ZC872"/>
      <c r="ZD872"/>
      <c r="ZE872"/>
      <c r="ZF872"/>
      <c r="ZG872"/>
      <c r="ZH872"/>
      <c r="ZI872"/>
      <c r="ZJ872"/>
      <c r="ZK872"/>
      <c r="ZL872"/>
      <c r="ZM872"/>
      <c r="ZN872"/>
      <c r="ZO872"/>
      <c r="ZP872"/>
      <c r="ZQ872"/>
      <c r="ZR872"/>
      <c r="ZS872"/>
      <c r="ZT872"/>
      <c r="ZU872"/>
      <c r="ZV872"/>
      <c r="ZW872"/>
      <c r="ZX872"/>
      <c r="ZY872"/>
      <c r="ZZ872"/>
      <c r="AAA872"/>
      <c r="AAB872"/>
      <c r="AAC872"/>
      <c r="AAD872"/>
      <c r="AAE872"/>
      <c r="AAF872"/>
      <c r="AAG872"/>
      <c r="AAH872"/>
      <c r="AAI872"/>
      <c r="AAJ872"/>
      <c r="AAK872"/>
      <c r="AAL872"/>
      <c r="AAM872"/>
      <c r="AAN872"/>
      <c r="AAO872"/>
      <c r="AAP872"/>
      <c r="AAQ872"/>
      <c r="AAR872"/>
      <c r="AAS872"/>
      <c r="AAT872"/>
      <c r="AAU872"/>
      <c r="AAV872"/>
      <c r="AAW872"/>
      <c r="AAX872"/>
      <c r="AAY872"/>
      <c r="AAZ872"/>
      <c r="ABA872"/>
      <c r="ABB872"/>
      <c r="ABC872"/>
      <c r="ABD872"/>
      <c r="ABE872"/>
      <c r="ABF872"/>
      <c r="ABG872"/>
      <c r="ABH872"/>
      <c r="ABI872"/>
      <c r="ABJ872"/>
      <c r="ABK872"/>
      <c r="ABL872"/>
      <c r="ABM872"/>
      <c r="ABN872"/>
      <c r="ABO872"/>
      <c r="ABP872"/>
      <c r="ABQ872"/>
      <c r="ABR872"/>
      <c r="ABS872"/>
      <c r="ABT872"/>
      <c r="ABU872"/>
      <c r="ABV872"/>
      <c r="ABW872"/>
      <c r="ABX872"/>
      <c r="ABY872"/>
    </row>
    <row r="873" spans="1:753">
      <c r="A873" s="48">
        <v>99411</v>
      </c>
      <c r="B873" s="48"/>
      <c r="C873" s="49" t="s">
        <v>747</v>
      </c>
      <c r="D873" s="49"/>
      <c r="E873" s="49"/>
      <c r="F873" s="60">
        <v>468080</v>
      </c>
      <c r="G873" s="60"/>
      <c r="H873" s="60"/>
      <c r="I873" s="60">
        <v>80147</v>
      </c>
      <c r="J873" s="60"/>
      <c r="K873" s="60"/>
      <c r="L873" s="60">
        <v>11417</v>
      </c>
      <c r="M873" s="60"/>
      <c r="N873" s="60"/>
      <c r="O873" s="60">
        <v>76289</v>
      </c>
      <c r="P873" s="60"/>
      <c r="Q873" s="60"/>
      <c r="R873" s="60">
        <v>28947</v>
      </c>
      <c r="S873" s="60"/>
      <c r="T873" s="60"/>
      <c r="U873" s="60">
        <v>196800</v>
      </c>
      <c r="V873" s="60"/>
      <c r="W873" s="60"/>
      <c r="X873" s="60"/>
      <c r="Y873" s="60">
        <v>0</v>
      </c>
      <c r="Z873" s="60"/>
      <c r="AA873" s="60"/>
      <c r="AB873" s="60">
        <v>0</v>
      </c>
      <c r="AC873" s="60"/>
      <c r="AD873" s="60"/>
      <c r="AE873" s="60">
        <v>0</v>
      </c>
      <c r="AF873" s="60"/>
      <c r="AG873" s="60"/>
      <c r="AH873" s="60">
        <v>0</v>
      </c>
      <c r="AI873" s="60"/>
      <c r="AJ873" s="60"/>
      <c r="AK873" s="60"/>
      <c r="AL873" s="60"/>
      <c r="AM873" s="60">
        <v>208510</v>
      </c>
      <c r="AN873" s="60"/>
      <c r="AO873" s="60"/>
      <c r="AP873" s="60">
        <v>16596</v>
      </c>
      <c r="AQ873" s="60"/>
      <c r="AR873" s="60"/>
      <c r="AS873" s="60">
        <v>225106</v>
      </c>
    </row>
    <row r="874" spans="1:753">
      <c r="A874" s="48">
        <v>99413</v>
      </c>
      <c r="B874" s="48"/>
      <c r="C874" s="49" t="s">
        <v>748</v>
      </c>
      <c r="D874" s="49"/>
      <c r="E874" s="49"/>
      <c r="F874" s="60">
        <v>55711</v>
      </c>
      <c r="G874" s="60"/>
      <c r="H874" s="60"/>
      <c r="I874" s="60">
        <v>9539</v>
      </c>
      <c r="J874" s="60"/>
      <c r="K874" s="60"/>
      <c r="L874" s="60">
        <v>1359</v>
      </c>
      <c r="M874" s="60"/>
      <c r="N874" s="60"/>
      <c r="O874" s="60">
        <v>9080</v>
      </c>
      <c r="P874" s="60"/>
      <c r="Q874" s="60"/>
      <c r="R874" s="60">
        <v>8664</v>
      </c>
      <c r="S874" s="60"/>
      <c r="T874" s="60"/>
      <c r="U874" s="60">
        <v>28642</v>
      </c>
      <c r="V874" s="60"/>
      <c r="W874" s="60"/>
      <c r="X874" s="60"/>
      <c r="Y874" s="60">
        <v>0</v>
      </c>
      <c r="Z874" s="60"/>
      <c r="AA874" s="60"/>
      <c r="AB874" s="60">
        <v>0</v>
      </c>
      <c r="AC874" s="60"/>
      <c r="AD874" s="60"/>
      <c r="AE874" s="60">
        <v>3196</v>
      </c>
      <c r="AF874" s="60"/>
      <c r="AG874" s="60"/>
      <c r="AH874" s="60">
        <v>3196</v>
      </c>
      <c r="AI874" s="60"/>
      <c r="AJ874" s="60"/>
      <c r="AK874" s="60"/>
      <c r="AL874" s="60"/>
      <c r="AM874" s="60">
        <v>24817</v>
      </c>
      <c r="AN874" s="60"/>
      <c r="AO874" s="60"/>
      <c r="AP874" s="60">
        <v>878</v>
      </c>
      <c r="AQ874" s="60"/>
      <c r="AR874" s="60"/>
      <c r="AS874" s="60">
        <v>25695</v>
      </c>
    </row>
    <row r="875" spans="1:753">
      <c r="A875" s="48">
        <v>99421</v>
      </c>
      <c r="B875" s="48"/>
      <c r="C875" s="49" t="s">
        <v>749</v>
      </c>
      <c r="D875" s="49"/>
      <c r="E875" s="49"/>
      <c r="F875" s="60">
        <v>36867</v>
      </c>
      <c r="G875" s="60"/>
      <c r="H875" s="60"/>
      <c r="I875" s="60">
        <v>6313</v>
      </c>
      <c r="J875" s="60"/>
      <c r="K875" s="60"/>
      <c r="L875" s="60">
        <v>899</v>
      </c>
      <c r="M875" s="60"/>
      <c r="N875" s="60"/>
      <c r="O875" s="60">
        <v>6009</v>
      </c>
      <c r="P875" s="60"/>
      <c r="Q875" s="60"/>
      <c r="R875" s="60">
        <v>979</v>
      </c>
      <c r="S875" s="60"/>
      <c r="T875" s="60"/>
      <c r="U875" s="60">
        <v>14200</v>
      </c>
      <c r="V875" s="60"/>
      <c r="W875" s="60"/>
      <c r="X875" s="60"/>
      <c r="Y875" s="60">
        <v>0</v>
      </c>
      <c r="Z875" s="60"/>
      <c r="AA875" s="60"/>
      <c r="AB875" s="60">
        <v>0</v>
      </c>
      <c r="AC875" s="60"/>
      <c r="AD875" s="60"/>
      <c r="AE875" s="60">
        <v>1752</v>
      </c>
      <c r="AF875" s="60"/>
      <c r="AG875" s="60"/>
      <c r="AH875" s="60">
        <v>1752</v>
      </c>
      <c r="AI875" s="60"/>
      <c r="AJ875" s="60"/>
      <c r="AK875" s="60"/>
      <c r="AL875" s="60"/>
      <c r="AM875" s="60">
        <v>16423</v>
      </c>
      <c r="AN875" s="60"/>
      <c r="AO875" s="60"/>
      <c r="AP875" s="60">
        <v>-1499</v>
      </c>
      <c r="AQ875" s="60"/>
      <c r="AR875" s="60"/>
      <c r="AS875" s="60">
        <v>14924</v>
      </c>
    </row>
    <row r="876" spans="1:753" s="34" customFormat="1">
      <c r="A876" s="48">
        <v>99431</v>
      </c>
      <c r="B876" s="48"/>
      <c r="C876" s="49" t="s">
        <v>750</v>
      </c>
      <c r="D876" s="49"/>
      <c r="E876" s="49"/>
      <c r="F876" s="61">
        <v>40418</v>
      </c>
      <c r="G876" s="61"/>
      <c r="H876" s="61"/>
      <c r="I876" s="61">
        <v>6921</v>
      </c>
      <c r="J876" s="61"/>
      <c r="K876" s="61"/>
      <c r="L876" s="61">
        <v>986</v>
      </c>
      <c r="M876" s="61"/>
      <c r="N876" s="61"/>
      <c r="O876" s="61">
        <v>6587</v>
      </c>
      <c r="P876" s="61"/>
      <c r="Q876" s="61"/>
      <c r="R876" s="61">
        <v>0</v>
      </c>
      <c r="S876" s="61"/>
      <c r="T876" s="61"/>
      <c r="U876" s="61">
        <v>14494</v>
      </c>
      <c r="V876" s="61"/>
      <c r="W876" s="61"/>
      <c r="X876" s="61"/>
      <c r="Y876" s="61">
        <v>0</v>
      </c>
      <c r="Z876" s="61"/>
      <c r="AA876" s="61"/>
      <c r="AB876" s="61">
        <v>0</v>
      </c>
      <c r="AC876" s="61"/>
      <c r="AD876" s="61"/>
      <c r="AE876" s="61">
        <v>8580</v>
      </c>
      <c r="AF876" s="61"/>
      <c r="AG876" s="61"/>
      <c r="AH876" s="61">
        <v>8580</v>
      </c>
      <c r="AI876" s="61"/>
      <c r="AJ876" s="61"/>
      <c r="AK876" s="61"/>
      <c r="AL876" s="61"/>
      <c r="AM876" s="61">
        <v>18004</v>
      </c>
      <c r="AN876" s="61"/>
      <c r="AO876" s="61"/>
      <c r="AP876" s="61">
        <v>-2925</v>
      </c>
      <c r="AQ876" s="61"/>
      <c r="AR876" s="61"/>
      <c r="AS876" s="61">
        <v>15079</v>
      </c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  <c r="IU876"/>
      <c r="IV876"/>
      <c r="IW876"/>
      <c r="IX876"/>
      <c r="IY876"/>
      <c r="IZ876"/>
      <c r="JA876"/>
      <c r="JB876"/>
      <c r="JC876"/>
      <c r="JD876"/>
      <c r="JE876"/>
      <c r="JF876"/>
      <c r="JG876"/>
      <c r="JH876"/>
      <c r="JI876"/>
      <c r="JJ876"/>
      <c r="JK876"/>
      <c r="JL876"/>
      <c r="JM876"/>
      <c r="JN876"/>
      <c r="JO876"/>
      <c r="JP876"/>
      <c r="JQ876"/>
      <c r="JR876"/>
      <c r="JS876"/>
      <c r="JT876"/>
      <c r="JU876"/>
      <c r="JV876"/>
      <c r="JW876"/>
      <c r="JX876"/>
      <c r="JY876"/>
      <c r="JZ876"/>
      <c r="KA876"/>
      <c r="KB876"/>
      <c r="KC876"/>
      <c r="KD876"/>
      <c r="KE876"/>
      <c r="KF876"/>
      <c r="KG876"/>
      <c r="KH876"/>
      <c r="KI876"/>
      <c r="KJ876"/>
      <c r="KK876"/>
      <c r="KL876"/>
      <c r="KM876"/>
      <c r="KN876"/>
      <c r="KO876"/>
      <c r="KP876"/>
      <c r="KQ876"/>
      <c r="KR876"/>
      <c r="KS876"/>
      <c r="KT876"/>
      <c r="KU876"/>
      <c r="KV876"/>
      <c r="KW876"/>
      <c r="KX876"/>
      <c r="KY876"/>
      <c r="KZ876"/>
      <c r="LA876"/>
      <c r="LB876"/>
      <c r="LC876"/>
      <c r="LD876"/>
      <c r="LE876"/>
      <c r="LF876"/>
      <c r="LG876"/>
      <c r="LH876"/>
      <c r="LI876"/>
      <c r="LJ876"/>
      <c r="LK876"/>
      <c r="LL876"/>
      <c r="LM876"/>
      <c r="LN876"/>
      <c r="LO876"/>
      <c r="LP876"/>
      <c r="LQ876"/>
      <c r="LR876"/>
      <c r="LS876"/>
      <c r="LT876"/>
      <c r="LU876"/>
      <c r="LV876"/>
      <c r="LW876"/>
      <c r="LX876"/>
      <c r="LY876"/>
      <c r="LZ876"/>
      <c r="MA876"/>
      <c r="MB876"/>
      <c r="MC876"/>
      <c r="MD876"/>
      <c r="ME876"/>
      <c r="MF876"/>
      <c r="MG876"/>
      <c r="MH876"/>
      <c r="MI876"/>
      <c r="MJ876"/>
      <c r="MK876"/>
      <c r="ML876"/>
      <c r="MM876"/>
      <c r="MN876"/>
      <c r="MO876"/>
      <c r="MP876"/>
      <c r="MQ876"/>
      <c r="MR876"/>
      <c r="MS876"/>
      <c r="MT876"/>
      <c r="MU876"/>
      <c r="MV876"/>
      <c r="MW876"/>
      <c r="MX876"/>
      <c r="MY876"/>
      <c r="MZ876"/>
      <c r="NA876"/>
      <c r="NB876"/>
      <c r="NC876"/>
      <c r="ND876"/>
      <c r="NE876"/>
      <c r="NF876"/>
      <c r="NG876"/>
      <c r="NH876"/>
      <c r="NI876"/>
      <c r="NJ876"/>
      <c r="NK876"/>
      <c r="NL876"/>
      <c r="NM876"/>
      <c r="NN876"/>
      <c r="NO876"/>
      <c r="NP876"/>
      <c r="NQ876"/>
      <c r="NR876"/>
      <c r="NS876"/>
      <c r="NT876"/>
      <c r="NU876"/>
      <c r="NV876"/>
      <c r="NW876"/>
      <c r="NX876"/>
      <c r="NY876"/>
      <c r="NZ876"/>
      <c r="OA876"/>
      <c r="OB876"/>
      <c r="OC876"/>
      <c r="OD876"/>
      <c r="OE876"/>
      <c r="OF876"/>
      <c r="OG876"/>
      <c r="OH876"/>
      <c r="OI876"/>
      <c r="OJ876"/>
      <c r="OK876"/>
      <c r="OL876"/>
      <c r="OM876"/>
      <c r="ON876"/>
      <c r="OO876"/>
      <c r="OP876"/>
      <c r="OQ876"/>
      <c r="OR876"/>
      <c r="OS876"/>
      <c r="OT876"/>
      <c r="OU876"/>
      <c r="OV876"/>
      <c r="OW876"/>
      <c r="OX876"/>
      <c r="OY876"/>
      <c r="OZ876"/>
      <c r="PA876"/>
      <c r="PB876"/>
      <c r="PC876"/>
      <c r="PD876"/>
      <c r="PE876"/>
      <c r="PF876"/>
      <c r="PG876"/>
      <c r="PH876"/>
      <c r="PI876"/>
      <c r="PJ876"/>
      <c r="PK876"/>
      <c r="PL876"/>
      <c r="PM876"/>
      <c r="PN876"/>
      <c r="PO876"/>
      <c r="PP876"/>
      <c r="PQ876"/>
      <c r="PR876"/>
      <c r="PS876"/>
      <c r="PT876"/>
      <c r="PU876"/>
      <c r="PV876"/>
      <c r="PW876"/>
      <c r="PX876"/>
      <c r="PY876"/>
      <c r="PZ876"/>
      <c r="QA876"/>
      <c r="QB876"/>
      <c r="QC876"/>
      <c r="QD876"/>
      <c r="QE876"/>
      <c r="QF876"/>
      <c r="QG876"/>
      <c r="QH876"/>
      <c r="QI876"/>
      <c r="QJ876"/>
      <c r="QK876"/>
      <c r="QL876"/>
      <c r="QM876"/>
      <c r="QN876"/>
      <c r="QO876"/>
      <c r="QP876"/>
      <c r="QQ876"/>
      <c r="QR876"/>
      <c r="QS876"/>
      <c r="QT876"/>
      <c r="QU876"/>
      <c r="QV876"/>
      <c r="QW876"/>
      <c r="QX876"/>
      <c r="QY876"/>
      <c r="QZ876"/>
      <c r="RA876"/>
      <c r="RB876"/>
      <c r="RC876"/>
      <c r="RD876"/>
      <c r="RE876"/>
      <c r="RF876"/>
      <c r="RG876"/>
      <c r="RH876"/>
      <c r="RI876"/>
      <c r="RJ876"/>
      <c r="RK876"/>
      <c r="RL876"/>
      <c r="RM876"/>
      <c r="RN876"/>
      <c r="RO876"/>
      <c r="RP876"/>
      <c r="RQ876"/>
      <c r="RR876"/>
      <c r="RS876"/>
      <c r="RT876"/>
      <c r="RU876"/>
      <c r="RV876"/>
      <c r="RW876"/>
      <c r="RX876"/>
      <c r="RY876"/>
      <c r="RZ876"/>
      <c r="SA876"/>
      <c r="SB876"/>
      <c r="SC876"/>
      <c r="SD876"/>
      <c r="SE876"/>
      <c r="SF876"/>
      <c r="SG876"/>
      <c r="SH876"/>
      <c r="SI876"/>
      <c r="SJ876"/>
      <c r="SK876"/>
      <c r="SL876"/>
      <c r="SM876"/>
      <c r="SN876"/>
      <c r="SO876"/>
      <c r="SP876"/>
      <c r="SQ876"/>
      <c r="SR876"/>
      <c r="SS876"/>
      <c r="ST876"/>
      <c r="SU876"/>
      <c r="SV876"/>
      <c r="SW876"/>
      <c r="SX876"/>
      <c r="SY876"/>
      <c r="SZ876"/>
      <c r="TA876"/>
      <c r="TB876"/>
      <c r="TC876"/>
      <c r="TD876"/>
      <c r="TE876"/>
      <c r="TF876"/>
      <c r="TG876"/>
      <c r="TH876"/>
      <c r="TI876"/>
      <c r="TJ876"/>
      <c r="TK876"/>
      <c r="TL876"/>
      <c r="TM876"/>
      <c r="TN876"/>
      <c r="TO876"/>
      <c r="TP876"/>
      <c r="TQ876"/>
      <c r="TR876"/>
      <c r="TS876"/>
      <c r="TT876"/>
      <c r="TU876"/>
      <c r="TV876"/>
      <c r="TW876"/>
      <c r="TX876"/>
      <c r="TY876"/>
      <c r="TZ876"/>
      <c r="UA876"/>
      <c r="UB876"/>
      <c r="UC876"/>
      <c r="UD876"/>
      <c r="UE876"/>
      <c r="UF876"/>
      <c r="UG876"/>
      <c r="UH876"/>
      <c r="UI876"/>
      <c r="UJ876"/>
      <c r="UK876"/>
      <c r="UL876"/>
      <c r="UM876"/>
      <c r="UN876"/>
      <c r="UO876"/>
      <c r="UP876"/>
      <c r="UQ876"/>
      <c r="UR876"/>
      <c r="US876"/>
      <c r="UT876"/>
      <c r="UU876"/>
      <c r="UV876"/>
      <c r="UW876"/>
      <c r="UX876"/>
      <c r="UY876"/>
      <c r="UZ876"/>
      <c r="VA876"/>
      <c r="VB876"/>
      <c r="VC876"/>
      <c r="VD876"/>
      <c r="VE876"/>
      <c r="VF876"/>
      <c r="VG876"/>
      <c r="VH876"/>
      <c r="VI876"/>
      <c r="VJ876"/>
      <c r="VK876"/>
      <c r="VL876"/>
      <c r="VM876"/>
      <c r="VN876"/>
      <c r="VO876"/>
      <c r="VP876"/>
      <c r="VQ876"/>
      <c r="VR876"/>
      <c r="VS876"/>
      <c r="VT876"/>
      <c r="VU876"/>
      <c r="VV876"/>
      <c r="VW876"/>
      <c r="VX876"/>
      <c r="VY876"/>
      <c r="VZ876"/>
      <c r="WA876"/>
      <c r="WB876"/>
      <c r="WC876"/>
      <c r="WD876"/>
      <c r="WE876"/>
      <c r="WF876"/>
      <c r="WG876"/>
      <c r="WH876"/>
      <c r="WI876"/>
      <c r="WJ876"/>
      <c r="WK876"/>
      <c r="WL876"/>
      <c r="WM876"/>
      <c r="WN876"/>
      <c r="WO876"/>
      <c r="WP876"/>
      <c r="WQ876"/>
      <c r="WR876"/>
      <c r="WS876"/>
      <c r="WT876"/>
      <c r="WU876"/>
      <c r="WV876"/>
      <c r="WW876"/>
      <c r="WX876"/>
      <c r="WY876"/>
      <c r="WZ876"/>
      <c r="XA876"/>
      <c r="XB876"/>
      <c r="XC876"/>
      <c r="XD876"/>
      <c r="XE876"/>
      <c r="XF876"/>
      <c r="XG876"/>
      <c r="XH876"/>
      <c r="XI876"/>
      <c r="XJ876"/>
      <c r="XK876"/>
      <c r="XL876"/>
      <c r="XM876"/>
      <c r="XN876"/>
      <c r="XO876"/>
      <c r="XP876"/>
      <c r="XQ876"/>
      <c r="XR876"/>
      <c r="XS876"/>
      <c r="XT876"/>
      <c r="XU876"/>
      <c r="XV876"/>
      <c r="XW876"/>
      <c r="XX876"/>
      <c r="XY876"/>
      <c r="XZ876"/>
      <c r="YA876"/>
      <c r="YB876"/>
      <c r="YC876"/>
      <c r="YD876"/>
      <c r="YE876"/>
      <c r="YF876"/>
      <c r="YG876"/>
      <c r="YH876"/>
      <c r="YI876"/>
      <c r="YJ876"/>
      <c r="YK876"/>
      <c r="YL876"/>
      <c r="YM876"/>
      <c r="YN876"/>
      <c r="YO876"/>
      <c r="YP876"/>
      <c r="YQ876"/>
      <c r="YR876"/>
      <c r="YS876"/>
      <c r="YT876"/>
      <c r="YU876"/>
      <c r="YV876"/>
      <c r="YW876"/>
      <c r="YX876"/>
      <c r="YY876"/>
      <c r="YZ876"/>
      <c r="ZA876"/>
      <c r="ZB876"/>
      <c r="ZC876"/>
      <c r="ZD876"/>
      <c r="ZE876"/>
      <c r="ZF876"/>
      <c r="ZG876"/>
      <c r="ZH876"/>
      <c r="ZI876"/>
      <c r="ZJ876"/>
      <c r="ZK876"/>
      <c r="ZL876"/>
      <c r="ZM876"/>
      <c r="ZN876"/>
      <c r="ZO876"/>
      <c r="ZP876"/>
      <c r="ZQ876"/>
      <c r="ZR876"/>
      <c r="ZS876"/>
      <c r="ZT876"/>
      <c r="ZU876"/>
      <c r="ZV876"/>
      <c r="ZW876"/>
      <c r="ZX876"/>
      <c r="ZY876"/>
      <c r="ZZ876"/>
      <c r="AAA876"/>
      <c r="AAB876"/>
      <c r="AAC876"/>
      <c r="AAD876"/>
      <c r="AAE876"/>
      <c r="AAF876"/>
      <c r="AAG876"/>
      <c r="AAH876"/>
      <c r="AAI876"/>
      <c r="AAJ876"/>
      <c r="AAK876"/>
      <c r="AAL876"/>
      <c r="AAM876"/>
      <c r="AAN876"/>
      <c r="AAO876"/>
      <c r="AAP876"/>
      <c r="AAQ876"/>
      <c r="AAR876"/>
      <c r="AAS876"/>
      <c r="AAT876"/>
      <c r="AAU876"/>
      <c r="AAV876"/>
      <c r="AAW876"/>
      <c r="AAX876"/>
      <c r="AAY876"/>
      <c r="AAZ876"/>
      <c r="ABA876"/>
      <c r="ABB876"/>
      <c r="ABC876"/>
      <c r="ABD876"/>
      <c r="ABE876"/>
      <c r="ABF876"/>
      <c r="ABG876"/>
      <c r="ABH876"/>
      <c r="ABI876"/>
      <c r="ABJ876"/>
      <c r="ABK876"/>
      <c r="ABL876"/>
      <c r="ABM876"/>
      <c r="ABN876"/>
      <c r="ABO876"/>
      <c r="ABP876"/>
      <c r="ABQ876"/>
      <c r="ABR876"/>
      <c r="ABS876"/>
      <c r="ABT876"/>
      <c r="ABU876"/>
      <c r="ABV876"/>
      <c r="ABW876"/>
      <c r="ABX876"/>
      <c r="ABY876"/>
    </row>
    <row r="877" spans="1:753">
      <c r="A877" s="48">
        <v>99501</v>
      </c>
      <c r="B877" s="48"/>
      <c r="C877" s="49" t="s">
        <v>751</v>
      </c>
      <c r="D877" s="49"/>
      <c r="E877" s="49"/>
      <c r="F877" s="60">
        <v>4500013</v>
      </c>
      <c r="G877" s="60"/>
      <c r="H877" s="61"/>
      <c r="I877" s="60">
        <v>770516</v>
      </c>
      <c r="J877" s="60"/>
      <c r="K877" s="61"/>
      <c r="L877" s="60">
        <v>109762</v>
      </c>
      <c r="M877" s="60"/>
      <c r="N877" s="61"/>
      <c r="O877" s="60">
        <v>733428</v>
      </c>
      <c r="P877" s="60"/>
      <c r="Q877" s="61"/>
      <c r="R877" s="60">
        <v>58807</v>
      </c>
      <c r="S877" s="60"/>
      <c r="T877" s="61"/>
      <c r="U877" s="60">
        <v>1672513</v>
      </c>
      <c r="V877" s="60"/>
      <c r="W877" s="60"/>
      <c r="X877" s="61"/>
      <c r="Y877" s="60">
        <v>0</v>
      </c>
      <c r="Z877" s="60"/>
      <c r="AA877" s="61"/>
      <c r="AB877" s="60">
        <v>0</v>
      </c>
      <c r="AC877" s="60"/>
      <c r="AD877" s="61"/>
      <c r="AE877" s="60">
        <v>10753</v>
      </c>
      <c r="AF877" s="60"/>
      <c r="AG877" s="61"/>
      <c r="AH877" s="60">
        <v>10753</v>
      </c>
      <c r="AI877" s="60"/>
      <c r="AJ877" s="61"/>
      <c r="AK877" s="60"/>
      <c r="AL877" s="61"/>
      <c r="AM877" s="60">
        <v>2004570</v>
      </c>
      <c r="AN877" s="60"/>
      <c r="AO877" s="61"/>
      <c r="AP877" s="60">
        <v>12254</v>
      </c>
      <c r="AQ877" s="60"/>
      <c r="AR877" s="61"/>
      <c r="AS877" s="60">
        <v>2016824</v>
      </c>
    </row>
    <row r="878" spans="1:753">
      <c r="A878" s="48">
        <v>99502</v>
      </c>
      <c r="B878" s="48"/>
      <c r="C878" s="49" t="s">
        <v>752</v>
      </c>
      <c r="D878" s="49"/>
      <c r="E878" s="49"/>
      <c r="F878" s="60">
        <v>394891</v>
      </c>
      <c r="G878" s="60"/>
      <c r="H878" s="60"/>
      <c r="I878" s="60">
        <v>67615</v>
      </c>
      <c r="J878" s="60"/>
      <c r="K878" s="60"/>
      <c r="L878" s="60">
        <v>9632</v>
      </c>
      <c r="M878" s="60"/>
      <c r="N878" s="60"/>
      <c r="O878" s="60">
        <v>64361</v>
      </c>
      <c r="P878" s="60"/>
      <c r="Q878" s="60"/>
      <c r="R878" s="60">
        <v>10285</v>
      </c>
      <c r="S878" s="60"/>
      <c r="T878" s="60"/>
      <c r="U878" s="60">
        <v>151893</v>
      </c>
      <c r="V878" s="60"/>
      <c r="W878" s="60"/>
      <c r="X878" s="60"/>
      <c r="Y878" s="60">
        <v>0</v>
      </c>
      <c r="Z878" s="60"/>
      <c r="AA878" s="60"/>
      <c r="AB878" s="60">
        <v>0</v>
      </c>
      <c r="AC878" s="60"/>
      <c r="AD878" s="60"/>
      <c r="AE878" s="60">
        <v>12975</v>
      </c>
      <c r="AF878" s="60"/>
      <c r="AG878" s="60"/>
      <c r="AH878" s="60">
        <v>12975</v>
      </c>
      <c r="AI878" s="60"/>
      <c r="AJ878" s="60"/>
      <c r="AK878" s="60"/>
      <c r="AL878" s="60"/>
      <c r="AM878" s="60">
        <v>175908</v>
      </c>
      <c r="AN878" s="60"/>
      <c r="AO878" s="60"/>
      <c r="AP878" s="60">
        <v>7458</v>
      </c>
      <c r="AQ878" s="60"/>
      <c r="AR878" s="60"/>
      <c r="AS878" s="60">
        <v>183366</v>
      </c>
    </row>
    <row r="879" spans="1:753" s="46" customFormat="1">
      <c r="A879" s="44">
        <v>99508</v>
      </c>
      <c r="B879" s="44"/>
      <c r="C879" s="45" t="s">
        <v>753</v>
      </c>
      <c r="D879" s="45"/>
      <c r="E879" s="45"/>
      <c r="F879" s="58">
        <v>57349</v>
      </c>
      <c r="G879" s="58"/>
      <c r="H879" s="58"/>
      <c r="I879" s="58">
        <v>9820</v>
      </c>
      <c r="J879" s="58"/>
      <c r="K879" s="58"/>
      <c r="L879" s="58">
        <v>1399</v>
      </c>
      <c r="M879" s="58"/>
      <c r="N879" s="58"/>
      <c r="O879" s="58">
        <v>9347</v>
      </c>
      <c r="P879" s="58"/>
      <c r="Q879" s="58"/>
      <c r="R879" s="58">
        <v>19</v>
      </c>
      <c r="S879" s="58"/>
      <c r="T879" s="58"/>
      <c r="U879" s="58">
        <v>20585</v>
      </c>
      <c r="V879" s="58"/>
      <c r="W879" s="61"/>
      <c r="X879" s="58"/>
      <c r="Y879" s="58">
        <v>0</v>
      </c>
      <c r="Z879" s="58"/>
      <c r="AA879" s="58"/>
      <c r="AB879" s="58">
        <v>0</v>
      </c>
      <c r="AC879" s="58"/>
      <c r="AD879" s="58"/>
      <c r="AE879" s="58">
        <v>683</v>
      </c>
      <c r="AF879" s="58"/>
      <c r="AG879" s="58"/>
      <c r="AH879" s="58">
        <v>683</v>
      </c>
      <c r="AI879" s="58"/>
      <c r="AJ879" s="58"/>
      <c r="AK879" s="58"/>
      <c r="AL879" s="58"/>
      <c r="AM879" s="58">
        <v>25547</v>
      </c>
      <c r="AN879" s="58"/>
      <c r="AO879" s="58"/>
      <c r="AP879" s="58">
        <v>-506</v>
      </c>
      <c r="AQ879" s="58"/>
      <c r="AR879" s="58"/>
      <c r="AS879" s="58">
        <v>25041</v>
      </c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  <c r="IV879"/>
      <c r="IW879"/>
      <c r="IX879"/>
      <c r="IY879"/>
      <c r="IZ879"/>
      <c r="JA879"/>
      <c r="JB879"/>
      <c r="JC879"/>
      <c r="JD879"/>
      <c r="JE879"/>
      <c r="JF879"/>
      <c r="JG879"/>
      <c r="JH879"/>
      <c r="JI879"/>
      <c r="JJ879"/>
      <c r="JK879"/>
      <c r="JL879"/>
      <c r="JM879"/>
      <c r="JN879"/>
      <c r="JO879"/>
      <c r="JP879"/>
      <c r="JQ879"/>
      <c r="JR879"/>
      <c r="JS879"/>
      <c r="JT879"/>
      <c r="JU879"/>
      <c r="JV879"/>
      <c r="JW879"/>
      <c r="JX879"/>
      <c r="JY879"/>
      <c r="JZ879"/>
      <c r="KA879"/>
      <c r="KB879"/>
      <c r="KC879"/>
      <c r="KD879"/>
      <c r="KE879"/>
      <c r="KF879"/>
      <c r="KG879"/>
      <c r="KH879"/>
      <c r="KI879"/>
      <c r="KJ879"/>
      <c r="KK879"/>
      <c r="KL879"/>
      <c r="KM879"/>
      <c r="KN879"/>
      <c r="KO879"/>
      <c r="KP879"/>
      <c r="KQ879"/>
      <c r="KR879"/>
      <c r="KS879"/>
      <c r="KT879"/>
      <c r="KU879"/>
      <c r="KV879"/>
      <c r="KW879"/>
      <c r="KX879"/>
      <c r="KY879"/>
      <c r="KZ879"/>
      <c r="LA879"/>
      <c r="LB879"/>
      <c r="LC879"/>
      <c r="LD879"/>
      <c r="LE879"/>
      <c r="LF879"/>
      <c r="LG879"/>
      <c r="LH879"/>
      <c r="LI879"/>
      <c r="LJ879"/>
      <c r="LK879"/>
      <c r="LL879"/>
      <c r="LM879"/>
      <c r="LN879"/>
      <c r="LO879"/>
      <c r="LP879"/>
      <c r="LQ879"/>
      <c r="LR879"/>
      <c r="LS879"/>
      <c r="LT879"/>
      <c r="LU879"/>
      <c r="LV879"/>
      <c r="LW879"/>
      <c r="LX879"/>
      <c r="LY879"/>
      <c r="LZ879"/>
      <c r="MA879"/>
      <c r="MB879"/>
      <c r="MC879"/>
      <c r="MD879"/>
      <c r="ME879"/>
      <c r="MF879"/>
      <c r="MG879"/>
      <c r="MH879"/>
      <c r="MI879"/>
      <c r="MJ879"/>
      <c r="MK879"/>
      <c r="ML879"/>
      <c r="MM879"/>
      <c r="MN879"/>
      <c r="MO879"/>
      <c r="MP879"/>
      <c r="MQ879"/>
      <c r="MR879"/>
      <c r="MS879"/>
      <c r="MT879"/>
      <c r="MU879"/>
      <c r="MV879"/>
      <c r="MW879"/>
      <c r="MX879"/>
      <c r="MY879"/>
      <c r="MZ879"/>
      <c r="NA879"/>
      <c r="NB879"/>
      <c r="NC879"/>
      <c r="ND879"/>
      <c r="NE879"/>
      <c r="NF879"/>
      <c r="NG879"/>
      <c r="NH879"/>
      <c r="NI879"/>
      <c r="NJ879"/>
      <c r="NK879"/>
      <c r="NL879"/>
      <c r="NM879"/>
      <c r="NN879"/>
      <c r="NO879"/>
      <c r="NP879"/>
      <c r="NQ879"/>
      <c r="NR879"/>
      <c r="NS879"/>
      <c r="NT879"/>
      <c r="NU879"/>
      <c r="NV879"/>
      <c r="NW879"/>
      <c r="NX879"/>
      <c r="NY879"/>
      <c r="NZ879"/>
      <c r="OA879"/>
      <c r="OB879"/>
      <c r="OC879"/>
      <c r="OD879"/>
      <c r="OE879"/>
      <c r="OF879"/>
      <c r="OG879"/>
      <c r="OH879"/>
      <c r="OI879"/>
      <c r="OJ879"/>
      <c r="OK879"/>
      <c r="OL879"/>
      <c r="OM879"/>
      <c r="ON879"/>
      <c r="OO879"/>
      <c r="OP879"/>
      <c r="OQ879"/>
      <c r="OR879"/>
      <c r="OS879"/>
      <c r="OT879"/>
      <c r="OU879"/>
      <c r="OV879"/>
      <c r="OW879"/>
      <c r="OX879"/>
      <c r="OY879"/>
      <c r="OZ879"/>
      <c r="PA879"/>
      <c r="PB879"/>
      <c r="PC879"/>
      <c r="PD879"/>
      <c r="PE879"/>
      <c r="PF879"/>
      <c r="PG879"/>
      <c r="PH879"/>
      <c r="PI879"/>
      <c r="PJ879"/>
      <c r="PK879"/>
      <c r="PL879"/>
      <c r="PM879"/>
      <c r="PN879"/>
      <c r="PO879"/>
      <c r="PP879"/>
      <c r="PQ879"/>
      <c r="PR879"/>
      <c r="PS879"/>
      <c r="PT879"/>
      <c r="PU879"/>
      <c r="PV879"/>
      <c r="PW879"/>
      <c r="PX879"/>
      <c r="PY879"/>
      <c r="PZ879"/>
      <c r="QA879"/>
      <c r="QB879"/>
      <c r="QC879"/>
      <c r="QD879"/>
      <c r="QE879"/>
      <c r="QF879"/>
      <c r="QG879"/>
      <c r="QH879"/>
      <c r="QI879"/>
      <c r="QJ879"/>
      <c r="QK879"/>
      <c r="QL879"/>
      <c r="QM879"/>
      <c r="QN879"/>
      <c r="QO879"/>
      <c r="QP879"/>
      <c r="QQ879"/>
      <c r="QR879"/>
      <c r="QS879"/>
      <c r="QT879"/>
      <c r="QU879"/>
      <c r="QV879"/>
      <c r="QW879"/>
      <c r="QX879"/>
      <c r="QY879"/>
      <c r="QZ879"/>
      <c r="RA879"/>
      <c r="RB879"/>
      <c r="RC879"/>
      <c r="RD879"/>
      <c r="RE879"/>
      <c r="RF879"/>
      <c r="RG879"/>
      <c r="RH879"/>
      <c r="RI879"/>
      <c r="RJ879"/>
      <c r="RK879"/>
      <c r="RL879"/>
      <c r="RM879"/>
      <c r="RN879"/>
      <c r="RO879"/>
      <c r="RP879"/>
      <c r="RQ879"/>
      <c r="RR879"/>
      <c r="RS879"/>
      <c r="RT879"/>
      <c r="RU879"/>
      <c r="RV879"/>
      <c r="RW879"/>
      <c r="RX879"/>
      <c r="RY879"/>
      <c r="RZ879"/>
      <c r="SA879"/>
      <c r="SB879"/>
      <c r="SC879"/>
      <c r="SD879"/>
      <c r="SE879"/>
      <c r="SF879"/>
      <c r="SG879"/>
      <c r="SH879"/>
      <c r="SI879"/>
      <c r="SJ879"/>
      <c r="SK879"/>
      <c r="SL879"/>
      <c r="SM879"/>
      <c r="SN879"/>
      <c r="SO879"/>
      <c r="SP879"/>
      <c r="SQ879"/>
      <c r="SR879"/>
      <c r="SS879"/>
      <c r="ST879"/>
      <c r="SU879"/>
      <c r="SV879"/>
      <c r="SW879"/>
      <c r="SX879"/>
      <c r="SY879"/>
      <c r="SZ879"/>
      <c r="TA879"/>
      <c r="TB879"/>
      <c r="TC879"/>
      <c r="TD879"/>
      <c r="TE879"/>
      <c r="TF879"/>
      <c r="TG879"/>
      <c r="TH879"/>
      <c r="TI879"/>
      <c r="TJ879"/>
      <c r="TK879"/>
      <c r="TL879"/>
      <c r="TM879"/>
      <c r="TN879"/>
      <c r="TO879"/>
      <c r="TP879"/>
      <c r="TQ879"/>
      <c r="TR879"/>
      <c r="TS879"/>
      <c r="TT879"/>
      <c r="TU879"/>
      <c r="TV879"/>
      <c r="TW879"/>
      <c r="TX879"/>
      <c r="TY879"/>
      <c r="TZ879"/>
      <c r="UA879"/>
      <c r="UB879"/>
      <c r="UC879"/>
      <c r="UD879"/>
      <c r="UE879"/>
      <c r="UF879"/>
      <c r="UG879"/>
      <c r="UH879"/>
      <c r="UI879"/>
      <c r="UJ879"/>
      <c r="UK879"/>
      <c r="UL879"/>
      <c r="UM879"/>
      <c r="UN879"/>
      <c r="UO879"/>
      <c r="UP879"/>
      <c r="UQ879"/>
      <c r="UR879"/>
      <c r="US879"/>
      <c r="UT879"/>
      <c r="UU879"/>
      <c r="UV879"/>
      <c r="UW879"/>
      <c r="UX879"/>
      <c r="UY879"/>
      <c r="UZ879"/>
      <c r="VA879"/>
      <c r="VB879"/>
      <c r="VC879"/>
      <c r="VD879"/>
      <c r="VE879"/>
      <c r="VF879"/>
      <c r="VG879"/>
      <c r="VH879"/>
      <c r="VI879"/>
      <c r="VJ879"/>
      <c r="VK879"/>
      <c r="VL879"/>
      <c r="VM879"/>
      <c r="VN879"/>
      <c r="VO879"/>
      <c r="VP879"/>
      <c r="VQ879"/>
      <c r="VR879"/>
      <c r="VS879"/>
      <c r="VT879"/>
      <c r="VU879"/>
      <c r="VV879"/>
      <c r="VW879"/>
      <c r="VX879"/>
      <c r="VY879"/>
      <c r="VZ879"/>
      <c r="WA879"/>
      <c r="WB879"/>
      <c r="WC879"/>
      <c r="WD879"/>
      <c r="WE879"/>
      <c r="WF879"/>
      <c r="WG879"/>
      <c r="WH879"/>
      <c r="WI879"/>
      <c r="WJ879"/>
      <c r="WK879"/>
      <c r="WL879"/>
      <c r="WM879"/>
      <c r="WN879"/>
      <c r="WO879"/>
      <c r="WP879"/>
      <c r="WQ879"/>
      <c r="WR879"/>
      <c r="WS879"/>
      <c r="WT879"/>
      <c r="WU879"/>
      <c r="WV879"/>
      <c r="WW879"/>
      <c r="WX879"/>
      <c r="WY879"/>
      <c r="WZ879"/>
      <c r="XA879"/>
      <c r="XB879"/>
      <c r="XC879"/>
      <c r="XD879"/>
      <c r="XE879"/>
      <c r="XF879"/>
      <c r="XG879"/>
      <c r="XH879"/>
      <c r="XI879"/>
      <c r="XJ879"/>
      <c r="XK879"/>
      <c r="XL879"/>
      <c r="XM879"/>
      <c r="XN879"/>
      <c r="XO879"/>
      <c r="XP879"/>
      <c r="XQ879"/>
      <c r="XR879"/>
      <c r="XS879"/>
      <c r="XT879"/>
      <c r="XU879"/>
      <c r="XV879"/>
      <c r="XW879"/>
      <c r="XX879"/>
      <c r="XY879"/>
      <c r="XZ879"/>
      <c r="YA879"/>
      <c r="YB879"/>
      <c r="YC879"/>
      <c r="YD879"/>
      <c r="YE879"/>
      <c r="YF879"/>
      <c r="YG879"/>
      <c r="YH879"/>
      <c r="YI879"/>
      <c r="YJ879"/>
      <c r="YK879"/>
      <c r="YL879"/>
      <c r="YM879"/>
      <c r="YN879"/>
      <c r="YO879"/>
      <c r="YP879"/>
      <c r="YQ879"/>
      <c r="YR879"/>
      <c r="YS879"/>
      <c r="YT879"/>
      <c r="YU879"/>
      <c r="YV879"/>
      <c r="YW879"/>
      <c r="YX879"/>
      <c r="YY879"/>
      <c r="YZ879"/>
      <c r="ZA879"/>
      <c r="ZB879"/>
      <c r="ZC879"/>
      <c r="ZD879"/>
      <c r="ZE879"/>
      <c r="ZF879"/>
      <c r="ZG879"/>
      <c r="ZH879"/>
      <c r="ZI879"/>
      <c r="ZJ879"/>
      <c r="ZK879"/>
      <c r="ZL879"/>
      <c r="ZM879"/>
      <c r="ZN879"/>
      <c r="ZO879"/>
      <c r="ZP879"/>
      <c r="ZQ879"/>
      <c r="ZR879"/>
      <c r="ZS879"/>
      <c r="ZT879"/>
      <c r="ZU879"/>
      <c r="ZV879"/>
      <c r="ZW879"/>
      <c r="ZX879"/>
      <c r="ZY879"/>
      <c r="ZZ879"/>
      <c r="AAA879"/>
      <c r="AAB879"/>
      <c r="AAC879"/>
      <c r="AAD879"/>
      <c r="AAE879"/>
      <c r="AAF879"/>
      <c r="AAG879"/>
      <c r="AAH879"/>
      <c r="AAI879"/>
      <c r="AAJ879"/>
      <c r="AAK879"/>
      <c r="AAL879"/>
      <c r="AAM879"/>
      <c r="AAN879"/>
      <c r="AAO879"/>
      <c r="AAP879"/>
      <c r="AAQ879"/>
      <c r="AAR879"/>
      <c r="AAS879"/>
      <c r="AAT879"/>
      <c r="AAU879"/>
      <c r="AAV879"/>
      <c r="AAW879"/>
      <c r="AAX879"/>
      <c r="AAY879"/>
      <c r="AAZ879"/>
      <c r="ABA879"/>
      <c r="ABB879"/>
      <c r="ABC879"/>
      <c r="ABD879"/>
      <c r="ABE879"/>
      <c r="ABF879"/>
      <c r="ABG879"/>
      <c r="ABH879"/>
      <c r="ABI879"/>
      <c r="ABJ879"/>
      <c r="ABK879"/>
      <c r="ABL879"/>
      <c r="ABM879"/>
      <c r="ABN879"/>
      <c r="ABO879"/>
      <c r="ABP879"/>
      <c r="ABQ879"/>
      <c r="ABR879"/>
      <c r="ABS879"/>
      <c r="ABT879"/>
      <c r="ABU879"/>
      <c r="ABV879"/>
      <c r="ABW879"/>
      <c r="ABX879"/>
      <c r="ABY879"/>
    </row>
    <row r="880" spans="1:753" s="47" customFormat="1">
      <c r="A880" s="44">
        <v>99509</v>
      </c>
      <c r="B880" s="44"/>
      <c r="C880" s="45" t="s">
        <v>886</v>
      </c>
      <c r="D880" s="45"/>
      <c r="E880" s="45"/>
      <c r="F880" s="59">
        <v>68819</v>
      </c>
      <c r="G880" s="59"/>
      <c r="H880" s="59"/>
      <c r="I880" s="59">
        <v>11784</v>
      </c>
      <c r="J880" s="59"/>
      <c r="K880" s="59"/>
      <c r="L880" s="59">
        <v>1679</v>
      </c>
      <c r="M880" s="59"/>
      <c r="N880" s="59"/>
      <c r="O880" s="59">
        <v>11216</v>
      </c>
      <c r="P880" s="59"/>
      <c r="Q880" s="59"/>
      <c r="R880" s="59">
        <v>0</v>
      </c>
      <c r="S880" s="59"/>
      <c r="T880" s="59"/>
      <c r="U880" s="59">
        <v>24679</v>
      </c>
      <c r="V880" s="59"/>
      <c r="W880" s="60"/>
      <c r="X880" s="59"/>
      <c r="Y880" s="59">
        <v>0</v>
      </c>
      <c r="Z880" s="59"/>
      <c r="AA880" s="59"/>
      <c r="AB880" s="59">
        <v>0</v>
      </c>
      <c r="AC880" s="59"/>
      <c r="AD880" s="59"/>
      <c r="AE880" s="59">
        <v>3017</v>
      </c>
      <c r="AF880" s="59"/>
      <c r="AG880" s="59"/>
      <c r="AH880" s="59">
        <v>3017</v>
      </c>
      <c r="AI880" s="59"/>
      <c r="AJ880" s="59"/>
      <c r="AK880" s="59"/>
      <c r="AL880" s="59"/>
      <c r="AM880" s="59">
        <v>30656</v>
      </c>
      <c r="AN880" s="59"/>
      <c r="AO880" s="59"/>
      <c r="AP880" s="59">
        <v>-1611</v>
      </c>
      <c r="AQ880" s="59"/>
      <c r="AR880" s="59"/>
      <c r="AS880" s="59">
        <v>29045</v>
      </c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  <c r="IU880"/>
      <c r="IV880"/>
      <c r="IW880"/>
      <c r="IX880"/>
      <c r="IY880"/>
      <c r="IZ880"/>
      <c r="JA880"/>
      <c r="JB880"/>
      <c r="JC880"/>
      <c r="JD880"/>
      <c r="JE880"/>
      <c r="JF880"/>
      <c r="JG880"/>
      <c r="JH880"/>
      <c r="JI880"/>
      <c r="JJ880"/>
      <c r="JK880"/>
      <c r="JL880"/>
      <c r="JM880"/>
      <c r="JN880"/>
      <c r="JO880"/>
      <c r="JP880"/>
      <c r="JQ880"/>
      <c r="JR880"/>
      <c r="JS880"/>
      <c r="JT880"/>
      <c r="JU880"/>
      <c r="JV880"/>
      <c r="JW880"/>
      <c r="JX880"/>
      <c r="JY880"/>
      <c r="JZ880"/>
      <c r="KA880"/>
      <c r="KB880"/>
      <c r="KC880"/>
      <c r="KD880"/>
      <c r="KE880"/>
      <c r="KF880"/>
      <c r="KG880"/>
      <c r="KH880"/>
      <c r="KI880"/>
      <c r="KJ880"/>
      <c r="KK880"/>
      <c r="KL880"/>
      <c r="KM880"/>
      <c r="KN880"/>
      <c r="KO880"/>
      <c r="KP880"/>
      <c r="KQ880"/>
      <c r="KR880"/>
      <c r="KS880"/>
      <c r="KT880"/>
      <c r="KU880"/>
      <c r="KV880"/>
      <c r="KW880"/>
      <c r="KX880"/>
      <c r="KY880"/>
      <c r="KZ880"/>
      <c r="LA880"/>
      <c r="LB880"/>
      <c r="LC880"/>
      <c r="LD880"/>
      <c r="LE880"/>
      <c r="LF880"/>
      <c r="LG880"/>
      <c r="LH880"/>
      <c r="LI880"/>
      <c r="LJ880"/>
      <c r="LK880"/>
      <c r="LL880"/>
      <c r="LM880"/>
      <c r="LN880"/>
      <c r="LO880"/>
      <c r="LP880"/>
      <c r="LQ880"/>
      <c r="LR880"/>
      <c r="LS880"/>
      <c r="LT880"/>
      <c r="LU880"/>
      <c r="LV880"/>
      <c r="LW880"/>
      <c r="LX880"/>
      <c r="LY880"/>
      <c r="LZ880"/>
      <c r="MA880"/>
      <c r="MB880"/>
      <c r="MC880"/>
      <c r="MD880"/>
      <c r="ME880"/>
      <c r="MF880"/>
      <c r="MG880"/>
      <c r="MH880"/>
      <c r="MI880"/>
      <c r="MJ880"/>
      <c r="MK880"/>
      <c r="ML880"/>
      <c r="MM880"/>
      <c r="MN880"/>
      <c r="MO880"/>
      <c r="MP880"/>
      <c r="MQ880"/>
      <c r="MR880"/>
      <c r="MS880"/>
      <c r="MT880"/>
      <c r="MU880"/>
      <c r="MV880"/>
      <c r="MW880"/>
      <c r="MX880"/>
      <c r="MY880"/>
      <c r="MZ880"/>
      <c r="NA880"/>
      <c r="NB880"/>
      <c r="NC880"/>
      <c r="ND880"/>
      <c r="NE880"/>
      <c r="NF880"/>
      <c r="NG880"/>
      <c r="NH880"/>
      <c r="NI880"/>
      <c r="NJ880"/>
      <c r="NK880"/>
      <c r="NL880"/>
      <c r="NM880"/>
      <c r="NN880"/>
      <c r="NO880"/>
      <c r="NP880"/>
      <c r="NQ880"/>
      <c r="NR880"/>
      <c r="NS880"/>
      <c r="NT880"/>
      <c r="NU880"/>
      <c r="NV880"/>
      <c r="NW880"/>
      <c r="NX880"/>
      <c r="NY880"/>
      <c r="NZ880"/>
      <c r="OA880"/>
      <c r="OB880"/>
      <c r="OC880"/>
      <c r="OD880"/>
      <c r="OE880"/>
      <c r="OF880"/>
      <c r="OG880"/>
      <c r="OH880"/>
      <c r="OI880"/>
      <c r="OJ880"/>
      <c r="OK880"/>
      <c r="OL880"/>
      <c r="OM880"/>
      <c r="ON880"/>
      <c r="OO880"/>
      <c r="OP880"/>
      <c r="OQ880"/>
      <c r="OR880"/>
      <c r="OS880"/>
      <c r="OT880"/>
      <c r="OU880"/>
      <c r="OV880"/>
      <c r="OW880"/>
      <c r="OX880"/>
      <c r="OY880"/>
      <c r="OZ880"/>
      <c r="PA880"/>
      <c r="PB880"/>
      <c r="PC880"/>
      <c r="PD880"/>
      <c r="PE880"/>
      <c r="PF880"/>
      <c r="PG880"/>
      <c r="PH880"/>
      <c r="PI880"/>
      <c r="PJ880"/>
      <c r="PK880"/>
      <c r="PL880"/>
      <c r="PM880"/>
      <c r="PN880"/>
      <c r="PO880"/>
      <c r="PP880"/>
      <c r="PQ880"/>
      <c r="PR880"/>
      <c r="PS880"/>
      <c r="PT880"/>
      <c r="PU880"/>
      <c r="PV880"/>
      <c r="PW880"/>
      <c r="PX880"/>
      <c r="PY880"/>
      <c r="PZ880"/>
      <c r="QA880"/>
      <c r="QB880"/>
      <c r="QC880"/>
      <c r="QD880"/>
      <c r="QE880"/>
      <c r="QF880"/>
      <c r="QG880"/>
      <c r="QH880"/>
      <c r="QI880"/>
      <c r="QJ880"/>
      <c r="QK880"/>
      <c r="QL880"/>
      <c r="QM880"/>
      <c r="QN880"/>
      <c r="QO880"/>
      <c r="QP880"/>
      <c r="QQ880"/>
      <c r="QR880"/>
      <c r="QS880"/>
      <c r="QT880"/>
      <c r="QU880"/>
      <c r="QV880"/>
      <c r="QW880"/>
      <c r="QX880"/>
      <c r="QY880"/>
      <c r="QZ880"/>
      <c r="RA880"/>
      <c r="RB880"/>
      <c r="RC880"/>
      <c r="RD880"/>
      <c r="RE880"/>
      <c r="RF880"/>
      <c r="RG880"/>
      <c r="RH880"/>
      <c r="RI880"/>
      <c r="RJ880"/>
      <c r="RK880"/>
      <c r="RL880"/>
      <c r="RM880"/>
      <c r="RN880"/>
      <c r="RO880"/>
      <c r="RP880"/>
      <c r="RQ880"/>
      <c r="RR880"/>
      <c r="RS880"/>
      <c r="RT880"/>
      <c r="RU880"/>
      <c r="RV880"/>
      <c r="RW880"/>
      <c r="RX880"/>
      <c r="RY880"/>
      <c r="RZ880"/>
      <c r="SA880"/>
      <c r="SB880"/>
      <c r="SC880"/>
      <c r="SD880"/>
      <c r="SE880"/>
      <c r="SF880"/>
      <c r="SG880"/>
      <c r="SH880"/>
      <c r="SI880"/>
      <c r="SJ880"/>
      <c r="SK880"/>
      <c r="SL880"/>
      <c r="SM880"/>
      <c r="SN880"/>
      <c r="SO880"/>
      <c r="SP880"/>
      <c r="SQ880"/>
      <c r="SR880"/>
      <c r="SS880"/>
      <c r="ST880"/>
      <c r="SU880"/>
      <c r="SV880"/>
      <c r="SW880"/>
      <c r="SX880"/>
      <c r="SY880"/>
      <c r="SZ880"/>
      <c r="TA880"/>
      <c r="TB880"/>
      <c r="TC880"/>
      <c r="TD880"/>
      <c r="TE880"/>
      <c r="TF880"/>
      <c r="TG880"/>
      <c r="TH880"/>
      <c r="TI880"/>
      <c r="TJ880"/>
      <c r="TK880"/>
      <c r="TL880"/>
      <c r="TM880"/>
      <c r="TN880"/>
      <c r="TO880"/>
      <c r="TP880"/>
      <c r="TQ880"/>
      <c r="TR880"/>
      <c r="TS880"/>
      <c r="TT880"/>
      <c r="TU880"/>
      <c r="TV880"/>
      <c r="TW880"/>
      <c r="TX880"/>
      <c r="TY880"/>
      <c r="TZ880"/>
      <c r="UA880"/>
      <c r="UB880"/>
      <c r="UC880"/>
      <c r="UD880"/>
      <c r="UE880"/>
      <c r="UF880"/>
      <c r="UG880"/>
      <c r="UH880"/>
      <c r="UI880"/>
      <c r="UJ880"/>
      <c r="UK880"/>
      <c r="UL880"/>
      <c r="UM880"/>
      <c r="UN880"/>
      <c r="UO880"/>
      <c r="UP880"/>
      <c r="UQ880"/>
      <c r="UR880"/>
      <c r="US880"/>
      <c r="UT880"/>
      <c r="UU880"/>
      <c r="UV880"/>
      <c r="UW880"/>
      <c r="UX880"/>
      <c r="UY880"/>
      <c r="UZ880"/>
      <c r="VA880"/>
      <c r="VB880"/>
      <c r="VC880"/>
      <c r="VD880"/>
      <c r="VE880"/>
      <c r="VF880"/>
      <c r="VG880"/>
      <c r="VH880"/>
      <c r="VI880"/>
      <c r="VJ880"/>
      <c r="VK880"/>
      <c r="VL880"/>
      <c r="VM880"/>
      <c r="VN880"/>
      <c r="VO880"/>
      <c r="VP880"/>
      <c r="VQ880"/>
      <c r="VR880"/>
      <c r="VS880"/>
      <c r="VT880"/>
      <c r="VU880"/>
      <c r="VV880"/>
      <c r="VW880"/>
      <c r="VX880"/>
      <c r="VY880"/>
      <c r="VZ880"/>
      <c r="WA880"/>
      <c r="WB880"/>
      <c r="WC880"/>
      <c r="WD880"/>
      <c r="WE880"/>
      <c r="WF880"/>
      <c r="WG880"/>
      <c r="WH880"/>
      <c r="WI880"/>
      <c r="WJ880"/>
      <c r="WK880"/>
      <c r="WL880"/>
      <c r="WM880"/>
      <c r="WN880"/>
      <c r="WO880"/>
      <c r="WP880"/>
      <c r="WQ880"/>
      <c r="WR880"/>
      <c r="WS880"/>
      <c r="WT880"/>
      <c r="WU880"/>
      <c r="WV880"/>
      <c r="WW880"/>
      <c r="WX880"/>
      <c r="WY880"/>
      <c r="WZ880"/>
      <c r="XA880"/>
      <c r="XB880"/>
      <c r="XC880"/>
      <c r="XD880"/>
      <c r="XE880"/>
      <c r="XF880"/>
      <c r="XG880"/>
      <c r="XH880"/>
      <c r="XI880"/>
      <c r="XJ880"/>
      <c r="XK880"/>
      <c r="XL880"/>
      <c r="XM880"/>
      <c r="XN880"/>
      <c r="XO880"/>
      <c r="XP880"/>
      <c r="XQ880"/>
      <c r="XR880"/>
      <c r="XS880"/>
      <c r="XT880"/>
      <c r="XU880"/>
      <c r="XV880"/>
      <c r="XW880"/>
      <c r="XX880"/>
      <c r="XY880"/>
      <c r="XZ880"/>
      <c r="YA880"/>
      <c r="YB880"/>
      <c r="YC880"/>
      <c r="YD880"/>
      <c r="YE880"/>
      <c r="YF880"/>
      <c r="YG880"/>
      <c r="YH880"/>
      <c r="YI880"/>
      <c r="YJ880"/>
      <c r="YK880"/>
      <c r="YL880"/>
      <c r="YM880"/>
      <c r="YN880"/>
      <c r="YO880"/>
      <c r="YP880"/>
      <c r="YQ880"/>
      <c r="YR880"/>
      <c r="YS880"/>
      <c r="YT880"/>
      <c r="YU880"/>
      <c r="YV880"/>
      <c r="YW880"/>
      <c r="YX880"/>
      <c r="YY880"/>
      <c r="YZ880"/>
      <c r="ZA880"/>
      <c r="ZB880"/>
      <c r="ZC880"/>
      <c r="ZD880"/>
      <c r="ZE880"/>
      <c r="ZF880"/>
      <c r="ZG880"/>
      <c r="ZH880"/>
      <c r="ZI880"/>
      <c r="ZJ880"/>
      <c r="ZK880"/>
      <c r="ZL880"/>
      <c r="ZM880"/>
      <c r="ZN880"/>
      <c r="ZO880"/>
      <c r="ZP880"/>
      <c r="ZQ880"/>
      <c r="ZR880"/>
      <c r="ZS880"/>
      <c r="ZT880"/>
      <c r="ZU880"/>
      <c r="ZV880"/>
      <c r="ZW880"/>
      <c r="ZX880"/>
      <c r="ZY880"/>
      <c r="ZZ880"/>
      <c r="AAA880"/>
      <c r="AAB880"/>
      <c r="AAC880"/>
      <c r="AAD880"/>
      <c r="AAE880"/>
      <c r="AAF880"/>
      <c r="AAG880"/>
      <c r="AAH880"/>
      <c r="AAI880"/>
      <c r="AAJ880"/>
      <c r="AAK880"/>
      <c r="AAL880"/>
      <c r="AAM880"/>
      <c r="AAN880"/>
      <c r="AAO880"/>
      <c r="AAP880"/>
      <c r="AAQ880"/>
      <c r="AAR880"/>
      <c r="AAS880"/>
      <c r="AAT880"/>
      <c r="AAU880"/>
      <c r="AAV880"/>
      <c r="AAW880"/>
      <c r="AAX880"/>
      <c r="AAY880"/>
      <c r="AAZ880"/>
      <c r="ABA880"/>
      <c r="ABB880"/>
      <c r="ABC880"/>
      <c r="ABD880"/>
      <c r="ABE880"/>
      <c r="ABF880"/>
      <c r="ABG880"/>
      <c r="ABH880"/>
      <c r="ABI880"/>
      <c r="ABJ880"/>
      <c r="ABK880"/>
      <c r="ABL880"/>
      <c r="ABM880"/>
      <c r="ABN880"/>
      <c r="ABO880"/>
      <c r="ABP880"/>
      <c r="ABQ880"/>
      <c r="ABR880"/>
      <c r="ABS880"/>
      <c r="ABT880"/>
      <c r="ABU880"/>
      <c r="ABV880"/>
      <c r="ABW880"/>
      <c r="ABX880"/>
      <c r="ABY880"/>
    </row>
    <row r="881" spans="1:753" s="47" customFormat="1">
      <c r="A881" s="44">
        <v>99511</v>
      </c>
      <c r="B881" s="44"/>
      <c r="C881" s="45" t="s">
        <v>754</v>
      </c>
      <c r="D881" s="45"/>
      <c r="E881" s="45"/>
      <c r="F881" s="59">
        <v>3630488</v>
      </c>
      <c r="G881" s="59"/>
      <c r="H881" s="59"/>
      <c r="I881" s="59">
        <v>621631</v>
      </c>
      <c r="J881" s="59"/>
      <c r="K881" s="59"/>
      <c r="L881" s="59">
        <v>88553</v>
      </c>
      <c r="M881" s="59"/>
      <c r="N881" s="59"/>
      <c r="O881" s="59">
        <v>591709</v>
      </c>
      <c r="P881" s="59"/>
      <c r="Q881" s="59"/>
      <c r="R881" s="59">
        <v>0</v>
      </c>
      <c r="S881" s="59"/>
      <c r="T881" s="59"/>
      <c r="U881" s="59">
        <v>1301893</v>
      </c>
      <c r="V881" s="59"/>
      <c r="W881" s="60"/>
      <c r="X881" s="59"/>
      <c r="Y881" s="59">
        <v>0</v>
      </c>
      <c r="Z881" s="59"/>
      <c r="AA881" s="59"/>
      <c r="AB881" s="59">
        <v>0</v>
      </c>
      <c r="AC881" s="59"/>
      <c r="AD881" s="59"/>
      <c r="AE881" s="59">
        <v>147705</v>
      </c>
      <c r="AF881" s="59"/>
      <c r="AG881" s="59"/>
      <c r="AH881" s="59">
        <v>147705</v>
      </c>
      <c r="AI881" s="59"/>
      <c r="AJ881" s="59"/>
      <c r="AK881" s="59"/>
      <c r="AL881" s="59"/>
      <c r="AM881" s="59">
        <v>1617232</v>
      </c>
      <c r="AN881" s="59"/>
      <c r="AO881" s="59"/>
      <c r="AP881" s="59">
        <v>-57397</v>
      </c>
      <c r="AQ881" s="59"/>
      <c r="AR881" s="59"/>
      <c r="AS881" s="59">
        <v>1559835</v>
      </c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  <c r="IU881"/>
      <c r="IV881"/>
      <c r="IW881"/>
      <c r="IX881"/>
      <c r="IY881"/>
      <c r="IZ881"/>
      <c r="JA881"/>
      <c r="JB881"/>
      <c r="JC881"/>
      <c r="JD881"/>
      <c r="JE881"/>
      <c r="JF881"/>
      <c r="JG881"/>
      <c r="JH881"/>
      <c r="JI881"/>
      <c r="JJ881"/>
      <c r="JK881"/>
      <c r="JL881"/>
      <c r="JM881"/>
      <c r="JN881"/>
      <c r="JO881"/>
      <c r="JP881"/>
      <c r="JQ881"/>
      <c r="JR881"/>
      <c r="JS881"/>
      <c r="JT881"/>
      <c r="JU881"/>
      <c r="JV881"/>
      <c r="JW881"/>
      <c r="JX881"/>
      <c r="JY881"/>
      <c r="JZ881"/>
      <c r="KA881"/>
      <c r="KB881"/>
      <c r="KC881"/>
      <c r="KD881"/>
      <c r="KE881"/>
      <c r="KF881"/>
      <c r="KG881"/>
      <c r="KH881"/>
      <c r="KI881"/>
      <c r="KJ881"/>
      <c r="KK881"/>
      <c r="KL881"/>
      <c r="KM881"/>
      <c r="KN881"/>
      <c r="KO881"/>
      <c r="KP881"/>
      <c r="KQ881"/>
      <c r="KR881"/>
      <c r="KS881"/>
      <c r="KT881"/>
      <c r="KU881"/>
      <c r="KV881"/>
      <c r="KW881"/>
      <c r="KX881"/>
      <c r="KY881"/>
      <c r="KZ881"/>
      <c r="LA881"/>
      <c r="LB881"/>
      <c r="LC881"/>
      <c r="LD881"/>
      <c r="LE881"/>
      <c r="LF881"/>
      <c r="LG881"/>
      <c r="LH881"/>
      <c r="LI881"/>
      <c r="LJ881"/>
      <c r="LK881"/>
      <c r="LL881"/>
      <c r="LM881"/>
      <c r="LN881"/>
      <c r="LO881"/>
      <c r="LP881"/>
      <c r="LQ881"/>
      <c r="LR881"/>
      <c r="LS881"/>
      <c r="LT881"/>
      <c r="LU881"/>
      <c r="LV881"/>
      <c r="LW881"/>
      <c r="LX881"/>
      <c r="LY881"/>
      <c r="LZ881"/>
      <c r="MA881"/>
      <c r="MB881"/>
      <c r="MC881"/>
      <c r="MD881"/>
      <c r="ME881"/>
      <c r="MF881"/>
      <c r="MG881"/>
      <c r="MH881"/>
      <c r="MI881"/>
      <c r="MJ881"/>
      <c r="MK881"/>
      <c r="ML881"/>
      <c r="MM881"/>
      <c r="MN881"/>
      <c r="MO881"/>
      <c r="MP881"/>
      <c r="MQ881"/>
      <c r="MR881"/>
      <c r="MS881"/>
      <c r="MT881"/>
      <c r="MU881"/>
      <c r="MV881"/>
      <c r="MW881"/>
      <c r="MX881"/>
      <c r="MY881"/>
      <c r="MZ881"/>
      <c r="NA881"/>
      <c r="NB881"/>
      <c r="NC881"/>
      <c r="ND881"/>
      <c r="NE881"/>
      <c r="NF881"/>
      <c r="NG881"/>
      <c r="NH881"/>
      <c r="NI881"/>
      <c r="NJ881"/>
      <c r="NK881"/>
      <c r="NL881"/>
      <c r="NM881"/>
      <c r="NN881"/>
      <c r="NO881"/>
      <c r="NP881"/>
      <c r="NQ881"/>
      <c r="NR881"/>
      <c r="NS881"/>
      <c r="NT881"/>
      <c r="NU881"/>
      <c r="NV881"/>
      <c r="NW881"/>
      <c r="NX881"/>
      <c r="NY881"/>
      <c r="NZ881"/>
      <c r="OA881"/>
      <c r="OB881"/>
      <c r="OC881"/>
      <c r="OD881"/>
      <c r="OE881"/>
      <c r="OF881"/>
      <c r="OG881"/>
      <c r="OH881"/>
      <c r="OI881"/>
      <c r="OJ881"/>
      <c r="OK881"/>
      <c r="OL881"/>
      <c r="OM881"/>
      <c r="ON881"/>
      <c r="OO881"/>
      <c r="OP881"/>
      <c r="OQ881"/>
      <c r="OR881"/>
      <c r="OS881"/>
      <c r="OT881"/>
      <c r="OU881"/>
      <c r="OV881"/>
      <c r="OW881"/>
      <c r="OX881"/>
      <c r="OY881"/>
      <c r="OZ881"/>
      <c r="PA881"/>
      <c r="PB881"/>
      <c r="PC881"/>
      <c r="PD881"/>
      <c r="PE881"/>
      <c r="PF881"/>
      <c r="PG881"/>
      <c r="PH881"/>
      <c r="PI881"/>
      <c r="PJ881"/>
      <c r="PK881"/>
      <c r="PL881"/>
      <c r="PM881"/>
      <c r="PN881"/>
      <c r="PO881"/>
      <c r="PP881"/>
      <c r="PQ881"/>
      <c r="PR881"/>
      <c r="PS881"/>
      <c r="PT881"/>
      <c r="PU881"/>
      <c r="PV881"/>
      <c r="PW881"/>
      <c r="PX881"/>
      <c r="PY881"/>
      <c r="PZ881"/>
      <c r="QA881"/>
      <c r="QB881"/>
      <c r="QC881"/>
      <c r="QD881"/>
      <c r="QE881"/>
      <c r="QF881"/>
      <c r="QG881"/>
      <c r="QH881"/>
      <c r="QI881"/>
      <c r="QJ881"/>
      <c r="QK881"/>
      <c r="QL881"/>
      <c r="QM881"/>
      <c r="QN881"/>
      <c r="QO881"/>
      <c r="QP881"/>
      <c r="QQ881"/>
      <c r="QR881"/>
      <c r="QS881"/>
      <c r="QT881"/>
      <c r="QU881"/>
      <c r="QV881"/>
      <c r="QW881"/>
      <c r="QX881"/>
      <c r="QY881"/>
      <c r="QZ881"/>
      <c r="RA881"/>
      <c r="RB881"/>
      <c r="RC881"/>
      <c r="RD881"/>
      <c r="RE881"/>
      <c r="RF881"/>
      <c r="RG881"/>
      <c r="RH881"/>
      <c r="RI881"/>
      <c r="RJ881"/>
      <c r="RK881"/>
      <c r="RL881"/>
      <c r="RM881"/>
      <c r="RN881"/>
      <c r="RO881"/>
      <c r="RP881"/>
      <c r="RQ881"/>
      <c r="RR881"/>
      <c r="RS881"/>
      <c r="RT881"/>
      <c r="RU881"/>
      <c r="RV881"/>
      <c r="RW881"/>
      <c r="RX881"/>
      <c r="RY881"/>
      <c r="RZ881"/>
      <c r="SA881"/>
      <c r="SB881"/>
      <c r="SC881"/>
      <c r="SD881"/>
      <c r="SE881"/>
      <c r="SF881"/>
      <c r="SG881"/>
      <c r="SH881"/>
      <c r="SI881"/>
      <c r="SJ881"/>
      <c r="SK881"/>
      <c r="SL881"/>
      <c r="SM881"/>
      <c r="SN881"/>
      <c r="SO881"/>
      <c r="SP881"/>
      <c r="SQ881"/>
      <c r="SR881"/>
      <c r="SS881"/>
      <c r="ST881"/>
      <c r="SU881"/>
      <c r="SV881"/>
      <c r="SW881"/>
      <c r="SX881"/>
      <c r="SY881"/>
      <c r="SZ881"/>
      <c r="TA881"/>
      <c r="TB881"/>
      <c r="TC881"/>
      <c r="TD881"/>
      <c r="TE881"/>
      <c r="TF881"/>
      <c r="TG881"/>
      <c r="TH881"/>
      <c r="TI881"/>
      <c r="TJ881"/>
      <c r="TK881"/>
      <c r="TL881"/>
      <c r="TM881"/>
      <c r="TN881"/>
      <c r="TO881"/>
      <c r="TP881"/>
      <c r="TQ881"/>
      <c r="TR881"/>
      <c r="TS881"/>
      <c r="TT881"/>
      <c r="TU881"/>
      <c r="TV881"/>
      <c r="TW881"/>
      <c r="TX881"/>
      <c r="TY881"/>
      <c r="TZ881"/>
      <c r="UA881"/>
      <c r="UB881"/>
      <c r="UC881"/>
      <c r="UD881"/>
      <c r="UE881"/>
      <c r="UF881"/>
      <c r="UG881"/>
      <c r="UH881"/>
      <c r="UI881"/>
      <c r="UJ881"/>
      <c r="UK881"/>
      <c r="UL881"/>
      <c r="UM881"/>
      <c r="UN881"/>
      <c r="UO881"/>
      <c r="UP881"/>
      <c r="UQ881"/>
      <c r="UR881"/>
      <c r="US881"/>
      <c r="UT881"/>
      <c r="UU881"/>
      <c r="UV881"/>
      <c r="UW881"/>
      <c r="UX881"/>
      <c r="UY881"/>
      <c r="UZ881"/>
      <c r="VA881"/>
      <c r="VB881"/>
      <c r="VC881"/>
      <c r="VD881"/>
      <c r="VE881"/>
      <c r="VF881"/>
      <c r="VG881"/>
      <c r="VH881"/>
      <c r="VI881"/>
      <c r="VJ881"/>
      <c r="VK881"/>
      <c r="VL881"/>
      <c r="VM881"/>
      <c r="VN881"/>
      <c r="VO881"/>
      <c r="VP881"/>
      <c r="VQ881"/>
      <c r="VR881"/>
      <c r="VS881"/>
      <c r="VT881"/>
      <c r="VU881"/>
      <c r="VV881"/>
      <c r="VW881"/>
      <c r="VX881"/>
      <c r="VY881"/>
      <c r="VZ881"/>
      <c r="WA881"/>
      <c r="WB881"/>
      <c r="WC881"/>
      <c r="WD881"/>
      <c r="WE881"/>
      <c r="WF881"/>
      <c r="WG881"/>
      <c r="WH881"/>
      <c r="WI881"/>
      <c r="WJ881"/>
      <c r="WK881"/>
      <c r="WL881"/>
      <c r="WM881"/>
      <c r="WN881"/>
      <c r="WO881"/>
      <c r="WP881"/>
      <c r="WQ881"/>
      <c r="WR881"/>
      <c r="WS881"/>
      <c r="WT881"/>
      <c r="WU881"/>
      <c r="WV881"/>
      <c r="WW881"/>
      <c r="WX881"/>
      <c r="WY881"/>
      <c r="WZ881"/>
      <c r="XA881"/>
      <c r="XB881"/>
      <c r="XC881"/>
      <c r="XD881"/>
      <c r="XE881"/>
      <c r="XF881"/>
      <c r="XG881"/>
      <c r="XH881"/>
      <c r="XI881"/>
      <c r="XJ881"/>
      <c r="XK881"/>
      <c r="XL881"/>
      <c r="XM881"/>
      <c r="XN881"/>
      <c r="XO881"/>
      <c r="XP881"/>
      <c r="XQ881"/>
      <c r="XR881"/>
      <c r="XS881"/>
      <c r="XT881"/>
      <c r="XU881"/>
      <c r="XV881"/>
      <c r="XW881"/>
      <c r="XX881"/>
      <c r="XY881"/>
      <c r="XZ881"/>
      <c r="YA881"/>
      <c r="YB881"/>
      <c r="YC881"/>
      <c r="YD881"/>
      <c r="YE881"/>
      <c r="YF881"/>
      <c r="YG881"/>
      <c r="YH881"/>
      <c r="YI881"/>
      <c r="YJ881"/>
      <c r="YK881"/>
      <c r="YL881"/>
      <c r="YM881"/>
      <c r="YN881"/>
      <c r="YO881"/>
      <c r="YP881"/>
      <c r="YQ881"/>
      <c r="YR881"/>
      <c r="YS881"/>
      <c r="YT881"/>
      <c r="YU881"/>
      <c r="YV881"/>
      <c r="YW881"/>
      <c r="YX881"/>
      <c r="YY881"/>
      <c r="YZ881"/>
      <c r="ZA881"/>
      <c r="ZB881"/>
      <c r="ZC881"/>
      <c r="ZD881"/>
      <c r="ZE881"/>
      <c r="ZF881"/>
      <c r="ZG881"/>
      <c r="ZH881"/>
      <c r="ZI881"/>
      <c r="ZJ881"/>
      <c r="ZK881"/>
      <c r="ZL881"/>
      <c r="ZM881"/>
      <c r="ZN881"/>
      <c r="ZO881"/>
      <c r="ZP881"/>
      <c r="ZQ881"/>
      <c r="ZR881"/>
      <c r="ZS881"/>
      <c r="ZT881"/>
      <c r="ZU881"/>
      <c r="ZV881"/>
      <c r="ZW881"/>
      <c r="ZX881"/>
      <c r="ZY881"/>
      <c r="ZZ881"/>
      <c r="AAA881"/>
      <c r="AAB881"/>
      <c r="AAC881"/>
      <c r="AAD881"/>
      <c r="AAE881"/>
      <c r="AAF881"/>
      <c r="AAG881"/>
      <c r="AAH881"/>
      <c r="AAI881"/>
      <c r="AAJ881"/>
      <c r="AAK881"/>
      <c r="AAL881"/>
      <c r="AAM881"/>
      <c r="AAN881"/>
      <c r="AAO881"/>
      <c r="AAP881"/>
      <c r="AAQ881"/>
      <c r="AAR881"/>
      <c r="AAS881"/>
      <c r="AAT881"/>
      <c r="AAU881"/>
      <c r="AAV881"/>
      <c r="AAW881"/>
      <c r="AAX881"/>
      <c r="AAY881"/>
      <c r="AAZ881"/>
      <c r="ABA881"/>
      <c r="ABB881"/>
      <c r="ABC881"/>
      <c r="ABD881"/>
      <c r="ABE881"/>
      <c r="ABF881"/>
      <c r="ABG881"/>
      <c r="ABH881"/>
      <c r="ABI881"/>
      <c r="ABJ881"/>
      <c r="ABK881"/>
      <c r="ABL881"/>
      <c r="ABM881"/>
      <c r="ABN881"/>
      <c r="ABO881"/>
      <c r="ABP881"/>
      <c r="ABQ881"/>
      <c r="ABR881"/>
      <c r="ABS881"/>
      <c r="ABT881"/>
      <c r="ABU881"/>
      <c r="ABV881"/>
      <c r="ABW881"/>
      <c r="ABX881"/>
      <c r="ABY881"/>
    </row>
    <row r="882" spans="1:753" s="47" customFormat="1">
      <c r="A882" s="44">
        <v>99521</v>
      </c>
      <c r="B882" s="44"/>
      <c r="C882" s="45" t="s">
        <v>755</v>
      </c>
      <c r="D882" s="45"/>
      <c r="E882" s="45"/>
      <c r="F882" s="59">
        <v>1316304</v>
      </c>
      <c r="G882" s="59"/>
      <c r="H882" s="59"/>
      <c r="I882" s="59">
        <v>225385</v>
      </c>
      <c r="J882" s="59"/>
      <c r="K882" s="59"/>
      <c r="L882" s="59">
        <v>32107</v>
      </c>
      <c r="M882" s="59"/>
      <c r="N882" s="59"/>
      <c r="O882" s="59">
        <v>214536</v>
      </c>
      <c r="P882" s="59"/>
      <c r="Q882" s="59"/>
      <c r="R882" s="59">
        <v>16554</v>
      </c>
      <c r="S882" s="59"/>
      <c r="T882" s="59"/>
      <c r="U882" s="59">
        <v>488582</v>
      </c>
      <c r="V882" s="59"/>
      <c r="W882" s="60"/>
      <c r="X882" s="59"/>
      <c r="Y882" s="59">
        <v>0</v>
      </c>
      <c r="Z882" s="59"/>
      <c r="AA882" s="59"/>
      <c r="AB882" s="59">
        <v>0</v>
      </c>
      <c r="AC882" s="59"/>
      <c r="AD882" s="59"/>
      <c r="AE882" s="59">
        <v>43035</v>
      </c>
      <c r="AF882" s="59"/>
      <c r="AG882" s="59"/>
      <c r="AH882" s="59">
        <v>43035</v>
      </c>
      <c r="AI882" s="59"/>
      <c r="AJ882" s="59"/>
      <c r="AK882" s="59"/>
      <c r="AL882" s="59"/>
      <c r="AM882" s="59">
        <v>586359</v>
      </c>
      <c r="AN882" s="59"/>
      <c r="AO882" s="59"/>
      <c r="AP882" s="59">
        <v>-10008</v>
      </c>
      <c r="AQ882" s="59"/>
      <c r="AR882" s="59"/>
      <c r="AS882" s="59">
        <v>576351</v>
      </c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  <c r="IU882"/>
      <c r="IV882"/>
      <c r="IW882"/>
      <c r="IX882"/>
      <c r="IY882"/>
      <c r="IZ882"/>
      <c r="JA882"/>
      <c r="JB882"/>
      <c r="JC882"/>
      <c r="JD882"/>
      <c r="JE882"/>
      <c r="JF882"/>
      <c r="JG882"/>
      <c r="JH882"/>
      <c r="JI882"/>
      <c r="JJ882"/>
      <c r="JK882"/>
      <c r="JL882"/>
      <c r="JM882"/>
      <c r="JN882"/>
      <c r="JO882"/>
      <c r="JP882"/>
      <c r="JQ882"/>
      <c r="JR882"/>
      <c r="JS882"/>
      <c r="JT882"/>
      <c r="JU882"/>
      <c r="JV882"/>
      <c r="JW882"/>
      <c r="JX882"/>
      <c r="JY882"/>
      <c r="JZ882"/>
      <c r="KA882"/>
      <c r="KB882"/>
      <c r="KC882"/>
      <c r="KD882"/>
      <c r="KE882"/>
      <c r="KF882"/>
      <c r="KG882"/>
      <c r="KH882"/>
      <c r="KI882"/>
      <c r="KJ882"/>
      <c r="KK882"/>
      <c r="KL882"/>
      <c r="KM882"/>
      <c r="KN882"/>
      <c r="KO882"/>
      <c r="KP882"/>
      <c r="KQ882"/>
      <c r="KR882"/>
      <c r="KS882"/>
      <c r="KT882"/>
      <c r="KU882"/>
      <c r="KV882"/>
      <c r="KW882"/>
      <c r="KX882"/>
      <c r="KY882"/>
      <c r="KZ882"/>
      <c r="LA882"/>
      <c r="LB882"/>
      <c r="LC882"/>
      <c r="LD882"/>
      <c r="LE882"/>
      <c r="LF882"/>
      <c r="LG882"/>
      <c r="LH882"/>
      <c r="LI882"/>
      <c r="LJ882"/>
      <c r="LK882"/>
      <c r="LL882"/>
      <c r="LM882"/>
      <c r="LN882"/>
      <c r="LO882"/>
      <c r="LP882"/>
      <c r="LQ882"/>
      <c r="LR882"/>
      <c r="LS882"/>
      <c r="LT882"/>
      <c r="LU882"/>
      <c r="LV882"/>
      <c r="LW882"/>
      <c r="LX882"/>
      <c r="LY882"/>
      <c r="LZ882"/>
      <c r="MA882"/>
      <c r="MB882"/>
      <c r="MC882"/>
      <c r="MD882"/>
      <c r="ME882"/>
      <c r="MF882"/>
      <c r="MG882"/>
      <c r="MH882"/>
      <c r="MI882"/>
      <c r="MJ882"/>
      <c r="MK882"/>
      <c r="ML882"/>
      <c r="MM882"/>
      <c r="MN882"/>
      <c r="MO882"/>
      <c r="MP882"/>
      <c r="MQ882"/>
      <c r="MR882"/>
      <c r="MS882"/>
      <c r="MT882"/>
      <c r="MU882"/>
      <c r="MV882"/>
      <c r="MW882"/>
      <c r="MX882"/>
      <c r="MY882"/>
      <c r="MZ882"/>
      <c r="NA882"/>
      <c r="NB882"/>
      <c r="NC882"/>
      <c r="ND882"/>
      <c r="NE882"/>
      <c r="NF882"/>
      <c r="NG882"/>
      <c r="NH882"/>
      <c r="NI882"/>
      <c r="NJ882"/>
      <c r="NK882"/>
      <c r="NL882"/>
      <c r="NM882"/>
      <c r="NN882"/>
      <c r="NO882"/>
      <c r="NP882"/>
      <c r="NQ882"/>
      <c r="NR882"/>
      <c r="NS882"/>
      <c r="NT882"/>
      <c r="NU882"/>
      <c r="NV882"/>
      <c r="NW882"/>
      <c r="NX882"/>
      <c r="NY882"/>
      <c r="NZ882"/>
      <c r="OA882"/>
      <c r="OB882"/>
      <c r="OC882"/>
      <c r="OD882"/>
      <c r="OE882"/>
      <c r="OF882"/>
      <c r="OG882"/>
      <c r="OH882"/>
      <c r="OI882"/>
      <c r="OJ882"/>
      <c r="OK882"/>
      <c r="OL882"/>
      <c r="OM882"/>
      <c r="ON882"/>
      <c r="OO882"/>
      <c r="OP882"/>
      <c r="OQ882"/>
      <c r="OR882"/>
      <c r="OS882"/>
      <c r="OT882"/>
      <c r="OU882"/>
      <c r="OV882"/>
      <c r="OW882"/>
      <c r="OX882"/>
      <c r="OY882"/>
      <c r="OZ882"/>
      <c r="PA882"/>
      <c r="PB882"/>
      <c r="PC882"/>
      <c r="PD882"/>
      <c r="PE882"/>
      <c r="PF882"/>
      <c r="PG882"/>
      <c r="PH882"/>
      <c r="PI882"/>
      <c r="PJ882"/>
      <c r="PK882"/>
      <c r="PL882"/>
      <c r="PM882"/>
      <c r="PN882"/>
      <c r="PO882"/>
      <c r="PP882"/>
      <c r="PQ882"/>
      <c r="PR882"/>
      <c r="PS882"/>
      <c r="PT882"/>
      <c r="PU882"/>
      <c r="PV882"/>
      <c r="PW882"/>
      <c r="PX882"/>
      <c r="PY882"/>
      <c r="PZ882"/>
      <c r="QA882"/>
      <c r="QB882"/>
      <c r="QC882"/>
      <c r="QD882"/>
      <c r="QE882"/>
      <c r="QF882"/>
      <c r="QG882"/>
      <c r="QH882"/>
      <c r="QI882"/>
      <c r="QJ882"/>
      <c r="QK882"/>
      <c r="QL882"/>
      <c r="QM882"/>
      <c r="QN882"/>
      <c r="QO882"/>
      <c r="QP882"/>
      <c r="QQ882"/>
      <c r="QR882"/>
      <c r="QS882"/>
      <c r="QT882"/>
      <c r="QU882"/>
      <c r="QV882"/>
      <c r="QW882"/>
      <c r="QX882"/>
      <c r="QY882"/>
      <c r="QZ882"/>
      <c r="RA882"/>
      <c r="RB882"/>
      <c r="RC882"/>
      <c r="RD882"/>
      <c r="RE882"/>
      <c r="RF882"/>
      <c r="RG882"/>
      <c r="RH882"/>
      <c r="RI882"/>
      <c r="RJ882"/>
      <c r="RK882"/>
      <c r="RL882"/>
      <c r="RM882"/>
      <c r="RN882"/>
      <c r="RO882"/>
      <c r="RP882"/>
      <c r="RQ882"/>
      <c r="RR882"/>
      <c r="RS882"/>
      <c r="RT882"/>
      <c r="RU882"/>
      <c r="RV882"/>
      <c r="RW882"/>
      <c r="RX882"/>
      <c r="RY882"/>
      <c r="RZ882"/>
      <c r="SA882"/>
      <c r="SB882"/>
      <c r="SC882"/>
      <c r="SD882"/>
      <c r="SE882"/>
      <c r="SF882"/>
      <c r="SG882"/>
      <c r="SH882"/>
      <c r="SI882"/>
      <c r="SJ882"/>
      <c r="SK882"/>
      <c r="SL882"/>
      <c r="SM882"/>
      <c r="SN882"/>
      <c r="SO882"/>
      <c r="SP882"/>
      <c r="SQ882"/>
      <c r="SR882"/>
      <c r="SS882"/>
      <c r="ST882"/>
      <c r="SU882"/>
      <c r="SV882"/>
      <c r="SW882"/>
      <c r="SX882"/>
      <c r="SY882"/>
      <c r="SZ882"/>
      <c r="TA882"/>
      <c r="TB882"/>
      <c r="TC882"/>
      <c r="TD882"/>
      <c r="TE882"/>
      <c r="TF882"/>
      <c r="TG882"/>
      <c r="TH882"/>
      <c r="TI882"/>
      <c r="TJ882"/>
      <c r="TK882"/>
      <c r="TL882"/>
      <c r="TM882"/>
      <c r="TN882"/>
      <c r="TO882"/>
      <c r="TP882"/>
      <c r="TQ882"/>
      <c r="TR882"/>
      <c r="TS882"/>
      <c r="TT882"/>
      <c r="TU882"/>
      <c r="TV882"/>
      <c r="TW882"/>
      <c r="TX882"/>
      <c r="TY882"/>
      <c r="TZ882"/>
      <c r="UA882"/>
      <c r="UB882"/>
      <c r="UC882"/>
      <c r="UD882"/>
      <c r="UE882"/>
      <c r="UF882"/>
      <c r="UG882"/>
      <c r="UH882"/>
      <c r="UI882"/>
      <c r="UJ882"/>
      <c r="UK882"/>
      <c r="UL882"/>
      <c r="UM882"/>
      <c r="UN882"/>
      <c r="UO882"/>
      <c r="UP882"/>
      <c r="UQ882"/>
      <c r="UR882"/>
      <c r="US882"/>
      <c r="UT882"/>
      <c r="UU882"/>
      <c r="UV882"/>
      <c r="UW882"/>
      <c r="UX882"/>
      <c r="UY882"/>
      <c r="UZ882"/>
      <c r="VA882"/>
      <c r="VB882"/>
      <c r="VC882"/>
      <c r="VD882"/>
      <c r="VE882"/>
      <c r="VF882"/>
      <c r="VG882"/>
      <c r="VH882"/>
      <c r="VI882"/>
      <c r="VJ882"/>
      <c r="VK882"/>
      <c r="VL882"/>
      <c r="VM882"/>
      <c r="VN882"/>
      <c r="VO882"/>
      <c r="VP882"/>
      <c r="VQ882"/>
      <c r="VR882"/>
      <c r="VS882"/>
      <c r="VT882"/>
      <c r="VU882"/>
      <c r="VV882"/>
      <c r="VW882"/>
      <c r="VX882"/>
      <c r="VY882"/>
      <c r="VZ882"/>
      <c r="WA882"/>
      <c r="WB882"/>
      <c r="WC882"/>
      <c r="WD882"/>
      <c r="WE882"/>
      <c r="WF882"/>
      <c r="WG882"/>
      <c r="WH882"/>
      <c r="WI882"/>
      <c r="WJ882"/>
      <c r="WK882"/>
      <c r="WL882"/>
      <c r="WM882"/>
      <c r="WN882"/>
      <c r="WO882"/>
      <c r="WP882"/>
      <c r="WQ882"/>
      <c r="WR882"/>
      <c r="WS882"/>
      <c r="WT882"/>
      <c r="WU882"/>
      <c r="WV882"/>
      <c r="WW882"/>
      <c r="WX882"/>
      <c r="WY882"/>
      <c r="WZ882"/>
      <c r="XA882"/>
      <c r="XB882"/>
      <c r="XC882"/>
      <c r="XD882"/>
      <c r="XE882"/>
      <c r="XF882"/>
      <c r="XG882"/>
      <c r="XH882"/>
      <c r="XI882"/>
      <c r="XJ882"/>
      <c r="XK882"/>
      <c r="XL882"/>
      <c r="XM882"/>
      <c r="XN882"/>
      <c r="XO882"/>
      <c r="XP882"/>
      <c r="XQ882"/>
      <c r="XR882"/>
      <c r="XS882"/>
      <c r="XT882"/>
      <c r="XU882"/>
      <c r="XV882"/>
      <c r="XW882"/>
      <c r="XX882"/>
      <c r="XY882"/>
      <c r="XZ882"/>
      <c r="YA882"/>
      <c r="YB882"/>
      <c r="YC882"/>
      <c r="YD882"/>
      <c r="YE882"/>
      <c r="YF882"/>
      <c r="YG882"/>
      <c r="YH882"/>
      <c r="YI882"/>
      <c r="YJ882"/>
      <c r="YK882"/>
      <c r="YL882"/>
      <c r="YM882"/>
      <c r="YN882"/>
      <c r="YO882"/>
      <c r="YP882"/>
      <c r="YQ882"/>
      <c r="YR882"/>
      <c r="YS882"/>
      <c r="YT882"/>
      <c r="YU882"/>
      <c r="YV882"/>
      <c r="YW882"/>
      <c r="YX882"/>
      <c r="YY882"/>
      <c r="YZ882"/>
      <c r="ZA882"/>
      <c r="ZB882"/>
      <c r="ZC882"/>
      <c r="ZD882"/>
      <c r="ZE882"/>
      <c r="ZF882"/>
      <c r="ZG882"/>
      <c r="ZH882"/>
      <c r="ZI882"/>
      <c r="ZJ882"/>
      <c r="ZK882"/>
      <c r="ZL882"/>
      <c r="ZM882"/>
      <c r="ZN882"/>
      <c r="ZO882"/>
      <c r="ZP882"/>
      <c r="ZQ882"/>
      <c r="ZR882"/>
      <c r="ZS882"/>
      <c r="ZT882"/>
      <c r="ZU882"/>
      <c r="ZV882"/>
      <c r="ZW882"/>
      <c r="ZX882"/>
      <c r="ZY882"/>
      <c r="ZZ882"/>
      <c r="AAA882"/>
      <c r="AAB882"/>
      <c r="AAC882"/>
      <c r="AAD882"/>
      <c r="AAE882"/>
      <c r="AAF882"/>
      <c r="AAG882"/>
      <c r="AAH882"/>
      <c r="AAI882"/>
      <c r="AAJ882"/>
      <c r="AAK882"/>
      <c r="AAL882"/>
      <c r="AAM882"/>
      <c r="AAN882"/>
      <c r="AAO882"/>
      <c r="AAP882"/>
      <c r="AAQ882"/>
      <c r="AAR882"/>
      <c r="AAS882"/>
      <c r="AAT882"/>
      <c r="AAU882"/>
      <c r="AAV882"/>
      <c r="AAW882"/>
      <c r="AAX882"/>
      <c r="AAY882"/>
      <c r="AAZ882"/>
      <c r="ABA882"/>
      <c r="ABB882"/>
      <c r="ABC882"/>
      <c r="ABD882"/>
      <c r="ABE882"/>
      <c r="ABF882"/>
      <c r="ABG882"/>
      <c r="ABH882"/>
      <c r="ABI882"/>
      <c r="ABJ882"/>
      <c r="ABK882"/>
      <c r="ABL882"/>
      <c r="ABM882"/>
      <c r="ABN882"/>
      <c r="ABO882"/>
      <c r="ABP882"/>
      <c r="ABQ882"/>
      <c r="ABR882"/>
      <c r="ABS882"/>
      <c r="ABT882"/>
      <c r="ABU882"/>
      <c r="ABV882"/>
      <c r="ABW882"/>
      <c r="ABX882"/>
      <c r="ABY882"/>
    </row>
    <row r="883" spans="1:753" s="47" customFormat="1">
      <c r="A883" s="44">
        <v>99527</v>
      </c>
      <c r="B883" s="44"/>
      <c r="C883" s="45" t="s">
        <v>887</v>
      </c>
      <c r="D883" s="45"/>
      <c r="E883" s="45"/>
      <c r="F883" s="59">
        <v>30040</v>
      </c>
      <c r="G883" s="59"/>
      <c r="H883" s="59"/>
      <c r="I883" s="59">
        <v>5144</v>
      </c>
      <c r="J883" s="59"/>
      <c r="K883" s="59"/>
      <c r="L883" s="59">
        <v>733</v>
      </c>
      <c r="M883" s="59"/>
      <c r="N883" s="59"/>
      <c r="O883" s="59">
        <v>4896</v>
      </c>
      <c r="P883" s="59"/>
      <c r="Q883" s="59"/>
      <c r="R883" s="59">
        <v>1319</v>
      </c>
      <c r="S883" s="59"/>
      <c r="T883" s="59"/>
      <c r="U883" s="59">
        <v>12092</v>
      </c>
      <c r="V883" s="59"/>
      <c r="W883" s="60"/>
      <c r="X883" s="59"/>
      <c r="Y883" s="59">
        <v>0</v>
      </c>
      <c r="Z883" s="59"/>
      <c r="AA883" s="59"/>
      <c r="AB883" s="59">
        <v>0</v>
      </c>
      <c r="AC883" s="59"/>
      <c r="AD883" s="59"/>
      <c r="AE883" s="59">
        <v>0</v>
      </c>
      <c r="AF883" s="59"/>
      <c r="AG883" s="59"/>
      <c r="AH883" s="59">
        <v>0</v>
      </c>
      <c r="AI883" s="59"/>
      <c r="AJ883" s="59"/>
      <c r="AK883" s="59"/>
      <c r="AL883" s="59"/>
      <c r="AM883" s="59">
        <v>13382</v>
      </c>
      <c r="AN883" s="59"/>
      <c r="AO883" s="59"/>
      <c r="AP883" s="59">
        <v>634</v>
      </c>
      <c r="AQ883" s="59"/>
      <c r="AR883" s="59"/>
      <c r="AS883" s="59">
        <v>14016</v>
      </c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  <c r="IU883"/>
      <c r="IV883"/>
      <c r="IW883"/>
      <c r="IX883"/>
      <c r="IY883"/>
      <c r="IZ883"/>
      <c r="JA883"/>
      <c r="JB883"/>
      <c r="JC883"/>
      <c r="JD883"/>
      <c r="JE883"/>
      <c r="JF883"/>
      <c r="JG883"/>
      <c r="JH883"/>
      <c r="JI883"/>
      <c r="JJ883"/>
      <c r="JK883"/>
      <c r="JL883"/>
      <c r="JM883"/>
      <c r="JN883"/>
      <c r="JO883"/>
      <c r="JP883"/>
      <c r="JQ883"/>
      <c r="JR883"/>
      <c r="JS883"/>
      <c r="JT883"/>
      <c r="JU883"/>
      <c r="JV883"/>
      <c r="JW883"/>
      <c r="JX883"/>
      <c r="JY883"/>
      <c r="JZ883"/>
      <c r="KA883"/>
      <c r="KB883"/>
      <c r="KC883"/>
      <c r="KD883"/>
      <c r="KE883"/>
      <c r="KF883"/>
      <c r="KG883"/>
      <c r="KH883"/>
      <c r="KI883"/>
      <c r="KJ883"/>
      <c r="KK883"/>
      <c r="KL883"/>
      <c r="KM883"/>
      <c r="KN883"/>
      <c r="KO883"/>
      <c r="KP883"/>
      <c r="KQ883"/>
      <c r="KR883"/>
      <c r="KS883"/>
      <c r="KT883"/>
      <c r="KU883"/>
      <c r="KV883"/>
      <c r="KW883"/>
      <c r="KX883"/>
      <c r="KY883"/>
      <c r="KZ883"/>
      <c r="LA883"/>
      <c r="LB883"/>
      <c r="LC883"/>
      <c r="LD883"/>
      <c r="LE883"/>
      <c r="LF883"/>
      <c r="LG883"/>
      <c r="LH883"/>
      <c r="LI883"/>
      <c r="LJ883"/>
      <c r="LK883"/>
      <c r="LL883"/>
      <c r="LM883"/>
      <c r="LN883"/>
      <c r="LO883"/>
      <c r="LP883"/>
      <c r="LQ883"/>
      <c r="LR883"/>
      <c r="LS883"/>
      <c r="LT883"/>
      <c r="LU883"/>
      <c r="LV883"/>
      <c r="LW883"/>
      <c r="LX883"/>
      <c r="LY883"/>
      <c r="LZ883"/>
      <c r="MA883"/>
      <c r="MB883"/>
      <c r="MC883"/>
      <c r="MD883"/>
      <c r="ME883"/>
      <c r="MF883"/>
      <c r="MG883"/>
      <c r="MH883"/>
      <c r="MI883"/>
      <c r="MJ883"/>
      <c r="MK883"/>
      <c r="ML883"/>
      <c r="MM883"/>
      <c r="MN883"/>
      <c r="MO883"/>
      <c r="MP883"/>
      <c r="MQ883"/>
      <c r="MR883"/>
      <c r="MS883"/>
      <c r="MT883"/>
      <c r="MU883"/>
      <c r="MV883"/>
      <c r="MW883"/>
      <c r="MX883"/>
      <c r="MY883"/>
      <c r="MZ883"/>
      <c r="NA883"/>
      <c r="NB883"/>
      <c r="NC883"/>
      <c r="ND883"/>
      <c r="NE883"/>
      <c r="NF883"/>
      <c r="NG883"/>
      <c r="NH883"/>
      <c r="NI883"/>
      <c r="NJ883"/>
      <c r="NK883"/>
      <c r="NL883"/>
      <c r="NM883"/>
      <c r="NN883"/>
      <c r="NO883"/>
      <c r="NP883"/>
      <c r="NQ883"/>
      <c r="NR883"/>
      <c r="NS883"/>
      <c r="NT883"/>
      <c r="NU883"/>
      <c r="NV883"/>
      <c r="NW883"/>
      <c r="NX883"/>
      <c r="NY883"/>
      <c r="NZ883"/>
      <c r="OA883"/>
      <c r="OB883"/>
      <c r="OC883"/>
      <c r="OD883"/>
      <c r="OE883"/>
      <c r="OF883"/>
      <c r="OG883"/>
      <c r="OH883"/>
      <c r="OI883"/>
      <c r="OJ883"/>
      <c r="OK883"/>
      <c r="OL883"/>
      <c r="OM883"/>
      <c r="ON883"/>
      <c r="OO883"/>
      <c r="OP883"/>
      <c r="OQ883"/>
      <c r="OR883"/>
      <c r="OS883"/>
      <c r="OT883"/>
      <c r="OU883"/>
      <c r="OV883"/>
      <c r="OW883"/>
      <c r="OX883"/>
      <c r="OY883"/>
      <c r="OZ883"/>
      <c r="PA883"/>
      <c r="PB883"/>
      <c r="PC883"/>
      <c r="PD883"/>
      <c r="PE883"/>
      <c r="PF883"/>
      <c r="PG883"/>
      <c r="PH883"/>
      <c r="PI883"/>
      <c r="PJ883"/>
      <c r="PK883"/>
      <c r="PL883"/>
      <c r="PM883"/>
      <c r="PN883"/>
      <c r="PO883"/>
      <c r="PP883"/>
      <c r="PQ883"/>
      <c r="PR883"/>
      <c r="PS883"/>
      <c r="PT883"/>
      <c r="PU883"/>
      <c r="PV883"/>
      <c r="PW883"/>
      <c r="PX883"/>
      <c r="PY883"/>
      <c r="PZ883"/>
      <c r="QA883"/>
      <c r="QB883"/>
      <c r="QC883"/>
      <c r="QD883"/>
      <c r="QE883"/>
      <c r="QF883"/>
      <c r="QG883"/>
      <c r="QH883"/>
      <c r="QI883"/>
      <c r="QJ883"/>
      <c r="QK883"/>
      <c r="QL883"/>
      <c r="QM883"/>
      <c r="QN883"/>
      <c r="QO883"/>
      <c r="QP883"/>
      <c r="QQ883"/>
      <c r="QR883"/>
      <c r="QS883"/>
      <c r="QT883"/>
      <c r="QU883"/>
      <c r="QV883"/>
      <c r="QW883"/>
      <c r="QX883"/>
      <c r="QY883"/>
      <c r="QZ883"/>
      <c r="RA883"/>
      <c r="RB883"/>
      <c r="RC883"/>
      <c r="RD883"/>
      <c r="RE883"/>
      <c r="RF883"/>
      <c r="RG883"/>
      <c r="RH883"/>
      <c r="RI883"/>
      <c r="RJ883"/>
      <c r="RK883"/>
      <c r="RL883"/>
      <c r="RM883"/>
      <c r="RN883"/>
      <c r="RO883"/>
      <c r="RP883"/>
      <c r="RQ883"/>
      <c r="RR883"/>
      <c r="RS883"/>
      <c r="RT883"/>
      <c r="RU883"/>
      <c r="RV883"/>
      <c r="RW883"/>
      <c r="RX883"/>
      <c r="RY883"/>
      <c r="RZ883"/>
      <c r="SA883"/>
      <c r="SB883"/>
      <c r="SC883"/>
      <c r="SD883"/>
      <c r="SE883"/>
      <c r="SF883"/>
      <c r="SG883"/>
      <c r="SH883"/>
      <c r="SI883"/>
      <c r="SJ883"/>
      <c r="SK883"/>
      <c r="SL883"/>
      <c r="SM883"/>
      <c r="SN883"/>
      <c r="SO883"/>
      <c r="SP883"/>
      <c r="SQ883"/>
      <c r="SR883"/>
      <c r="SS883"/>
      <c r="ST883"/>
      <c r="SU883"/>
      <c r="SV883"/>
      <c r="SW883"/>
      <c r="SX883"/>
      <c r="SY883"/>
      <c r="SZ883"/>
      <c r="TA883"/>
      <c r="TB883"/>
      <c r="TC883"/>
      <c r="TD883"/>
      <c r="TE883"/>
      <c r="TF883"/>
      <c r="TG883"/>
      <c r="TH883"/>
      <c r="TI883"/>
      <c r="TJ883"/>
      <c r="TK883"/>
      <c r="TL883"/>
      <c r="TM883"/>
      <c r="TN883"/>
      <c r="TO883"/>
      <c r="TP883"/>
      <c r="TQ883"/>
      <c r="TR883"/>
      <c r="TS883"/>
      <c r="TT883"/>
      <c r="TU883"/>
      <c r="TV883"/>
      <c r="TW883"/>
      <c r="TX883"/>
      <c r="TY883"/>
      <c r="TZ883"/>
      <c r="UA883"/>
      <c r="UB883"/>
      <c r="UC883"/>
      <c r="UD883"/>
      <c r="UE883"/>
      <c r="UF883"/>
      <c r="UG883"/>
      <c r="UH883"/>
      <c r="UI883"/>
      <c r="UJ883"/>
      <c r="UK883"/>
      <c r="UL883"/>
      <c r="UM883"/>
      <c r="UN883"/>
      <c r="UO883"/>
      <c r="UP883"/>
      <c r="UQ883"/>
      <c r="UR883"/>
      <c r="US883"/>
      <c r="UT883"/>
      <c r="UU883"/>
      <c r="UV883"/>
      <c r="UW883"/>
      <c r="UX883"/>
      <c r="UY883"/>
      <c r="UZ883"/>
      <c r="VA883"/>
      <c r="VB883"/>
      <c r="VC883"/>
      <c r="VD883"/>
      <c r="VE883"/>
      <c r="VF883"/>
      <c r="VG883"/>
      <c r="VH883"/>
      <c r="VI883"/>
      <c r="VJ883"/>
      <c r="VK883"/>
      <c r="VL883"/>
      <c r="VM883"/>
      <c r="VN883"/>
      <c r="VO883"/>
      <c r="VP883"/>
      <c r="VQ883"/>
      <c r="VR883"/>
      <c r="VS883"/>
      <c r="VT883"/>
      <c r="VU883"/>
      <c r="VV883"/>
      <c r="VW883"/>
      <c r="VX883"/>
      <c r="VY883"/>
      <c r="VZ883"/>
      <c r="WA883"/>
      <c r="WB883"/>
      <c r="WC883"/>
      <c r="WD883"/>
      <c r="WE883"/>
      <c r="WF883"/>
      <c r="WG883"/>
      <c r="WH883"/>
      <c r="WI883"/>
      <c r="WJ883"/>
      <c r="WK883"/>
      <c r="WL883"/>
      <c r="WM883"/>
      <c r="WN883"/>
      <c r="WO883"/>
      <c r="WP883"/>
      <c r="WQ883"/>
      <c r="WR883"/>
      <c r="WS883"/>
      <c r="WT883"/>
      <c r="WU883"/>
      <c r="WV883"/>
      <c r="WW883"/>
      <c r="WX883"/>
      <c r="WY883"/>
      <c r="WZ883"/>
      <c r="XA883"/>
      <c r="XB883"/>
      <c r="XC883"/>
      <c r="XD883"/>
      <c r="XE883"/>
      <c r="XF883"/>
      <c r="XG883"/>
      <c r="XH883"/>
      <c r="XI883"/>
      <c r="XJ883"/>
      <c r="XK883"/>
      <c r="XL883"/>
      <c r="XM883"/>
      <c r="XN883"/>
      <c r="XO883"/>
      <c r="XP883"/>
      <c r="XQ883"/>
      <c r="XR883"/>
      <c r="XS883"/>
      <c r="XT883"/>
      <c r="XU883"/>
      <c r="XV883"/>
      <c r="XW883"/>
      <c r="XX883"/>
      <c r="XY883"/>
      <c r="XZ883"/>
      <c r="YA883"/>
      <c r="YB883"/>
      <c r="YC883"/>
      <c r="YD883"/>
      <c r="YE883"/>
      <c r="YF883"/>
      <c r="YG883"/>
      <c r="YH883"/>
      <c r="YI883"/>
      <c r="YJ883"/>
      <c r="YK883"/>
      <c r="YL883"/>
      <c r="YM883"/>
      <c r="YN883"/>
      <c r="YO883"/>
      <c r="YP883"/>
      <c r="YQ883"/>
      <c r="YR883"/>
      <c r="YS883"/>
      <c r="YT883"/>
      <c r="YU883"/>
      <c r="YV883"/>
      <c r="YW883"/>
      <c r="YX883"/>
      <c r="YY883"/>
      <c r="YZ883"/>
      <c r="ZA883"/>
      <c r="ZB883"/>
      <c r="ZC883"/>
      <c r="ZD883"/>
      <c r="ZE883"/>
      <c r="ZF883"/>
      <c r="ZG883"/>
      <c r="ZH883"/>
      <c r="ZI883"/>
      <c r="ZJ883"/>
      <c r="ZK883"/>
      <c r="ZL883"/>
      <c r="ZM883"/>
      <c r="ZN883"/>
      <c r="ZO883"/>
      <c r="ZP883"/>
      <c r="ZQ883"/>
      <c r="ZR883"/>
      <c r="ZS883"/>
      <c r="ZT883"/>
      <c r="ZU883"/>
      <c r="ZV883"/>
      <c r="ZW883"/>
      <c r="ZX883"/>
      <c r="ZY883"/>
      <c r="ZZ883"/>
      <c r="AAA883"/>
      <c r="AAB883"/>
      <c r="AAC883"/>
      <c r="AAD883"/>
      <c r="AAE883"/>
      <c r="AAF883"/>
      <c r="AAG883"/>
      <c r="AAH883"/>
      <c r="AAI883"/>
      <c r="AAJ883"/>
      <c r="AAK883"/>
      <c r="AAL883"/>
      <c r="AAM883"/>
      <c r="AAN883"/>
      <c r="AAO883"/>
      <c r="AAP883"/>
      <c r="AAQ883"/>
      <c r="AAR883"/>
      <c r="AAS883"/>
      <c r="AAT883"/>
      <c r="AAU883"/>
      <c r="AAV883"/>
      <c r="AAW883"/>
      <c r="AAX883"/>
      <c r="AAY883"/>
      <c r="AAZ883"/>
      <c r="ABA883"/>
      <c r="ABB883"/>
      <c r="ABC883"/>
      <c r="ABD883"/>
      <c r="ABE883"/>
      <c r="ABF883"/>
      <c r="ABG883"/>
      <c r="ABH883"/>
      <c r="ABI883"/>
      <c r="ABJ883"/>
      <c r="ABK883"/>
      <c r="ABL883"/>
      <c r="ABM883"/>
      <c r="ABN883"/>
      <c r="ABO883"/>
      <c r="ABP883"/>
      <c r="ABQ883"/>
      <c r="ABR883"/>
      <c r="ABS883"/>
      <c r="ABT883"/>
      <c r="ABU883"/>
      <c r="ABV883"/>
      <c r="ABW883"/>
      <c r="ABX883"/>
      <c r="ABY883"/>
    </row>
    <row r="884" spans="1:753" s="47" customFormat="1">
      <c r="A884" s="44">
        <v>99531</v>
      </c>
      <c r="B884" s="44"/>
      <c r="C884" s="45" t="s">
        <v>756</v>
      </c>
      <c r="D884" s="45"/>
      <c r="E884" s="45"/>
      <c r="F884" s="59">
        <v>235679</v>
      </c>
      <c r="G884" s="59"/>
      <c r="H884" s="59"/>
      <c r="I884" s="59">
        <v>40354</v>
      </c>
      <c r="J884" s="59"/>
      <c r="K884" s="59"/>
      <c r="L884" s="59">
        <v>5749</v>
      </c>
      <c r="M884" s="59"/>
      <c r="N884" s="59"/>
      <c r="O884" s="59">
        <v>38412</v>
      </c>
      <c r="P884" s="59"/>
      <c r="Q884" s="59"/>
      <c r="R884" s="59">
        <v>62360</v>
      </c>
      <c r="S884" s="59"/>
      <c r="T884" s="59"/>
      <c r="U884" s="59">
        <v>146875</v>
      </c>
      <c r="V884" s="59"/>
      <c r="W884" s="60"/>
      <c r="X884" s="59"/>
      <c r="Y884" s="59">
        <v>0</v>
      </c>
      <c r="Z884" s="59"/>
      <c r="AA884" s="59"/>
      <c r="AB884" s="59">
        <v>0</v>
      </c>
      <c r="AC884" s="59"/>
      <c r="AD884" s="59"/>
      <c r="AE884" s="59">
        <v>0</v>
      </c>
      <c r="AF884" s="59"/>
      <c r="AG884" s="59"/>
      <c r="AH884" s="59">
        <v>0</v>
      </c>
      <c r="AI884" s="59"/>
      <c r="AJ884" s="59"/>
      <c r="AK884" s="59"/>
      <c r="AL884" s="59"/>
      <c r="AM884" s="59">
        <v>104985</v>
      </c>
      <c r="AN884" s="59"/>
      <c r="AO884" s="59"/>
      <c r="AP884" s="59">
        <v>29697</v>
      </c>
      <c r="AQ884" s="59"/>
      <c r="AR884" s="59"/>
      <c r="AS884" s="59">
        <v>134682</v>
      </c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  <c r="IU884"/>
      <c r="IV884"/>
      <c r="IW884"/>
      <c r="IX884"/>
      <c r="IY884"/>
      <c r="IZ884"/>
      <c r="JA884"/>
      <c r="JB884"/>
      <c r="JC884"/>
      <c r="JD884"/>
      <c r="JE884"/>
      <c r="JF884"/>
      <c r="JG884"/>
      <c r="JH884"/>
      <c r="JI884"/>
      <c r="JJ884"/>
      <c r="JK884"/>
      <c r="JL884"/>
      <c r="JM884"/>
      <c r="JN884"/>
      <c r="JO884"/>
      <c r="JP884"/>
      <c r="JQ884"/>
      <c r="JR884"/>
      <c r="JS884"/>
      <c r="JT884"/>
      <c r="JU884"/>
      <c r="JV884"/>
      <c r="JW884"/>
      <c r="JX884"/>
      <c r="JY884"/>
      <c r="JZ884"/>
      <c r="KA884"/>
      <c r="KB884"/>
      <c r="KC884"/>
      <c r="KD884"/>
      <c r="KE884"/>
      <c r="KF884"/>
      <c r="KG884"/>
      <c r="KH884"/>
      <c r="KI884"/>
      <c r="KJ884"/>
      <c r="KK884"/>
      <c r="KL884"/>
      <c r="KM884"/>
      <c r="KN884"/>
      <c r="KO884"/>
      <c r="KP884"/>
      <c r="KQ884"/>
      <c r="KR884"/>
      <c r="KS884"/>
      <c r="KT884"/>
      <c r="KU884"/>
      <c r="KV884"/>
      <c r="KW884"/>
      <c r="KX884"/>
      <c r="KY884"/>
      <c r="KZ884"/>
      <c r="LA884"/>
      <c r="LB884"/>
      <c r="LC884"/>
      <c r="LD884"/>
      <c r="LE884"/>
      <c r="LF884"/>
      <c r="LG884"/>
      <c r="LH884"/>
      <c r="LI884"/>
      <c r="LJ884"/>
      <c r="LK884"/>
      <c r="LL884"/>
      <c r="LM884"/>
      <c r="LN884"/>
      <c r="LO884"/>
      <c r="LP884"/>
      <c r="LQ884"/>
      <c r="LR884"/>
      <c r="LS884"/>
      <c r="LT884"/>
      <c r="LU884"/>
      <c r="LV884"/>
      <c r="LW884"/>
      <c r="LX884"/>
      <c r="LY884"/>
      <c r="LZ884"/>
      <c r="MA884"/>
      <c r="MB884"/>
      <c r="MC884"/>
      <c r="MD884"/>
      <c r="ME884"/>
      <c r="MF884"/>
      <c r="MG884"/>
      <c r="MH884"/>
      <c r="MI884"/>
      <c r="MJ884"/>
      <c r="MK884"/>
      <c r="ML884"/>
      <c r="MM884"/>
      <c r="MN884"/>
      <c r="MO884"/>
      <c r="MP884"/>
      <c r="MQ884"/>
      <c r="MR884"/>
      <c r="MS884"/>
      <c r="MT884"/>
      <c r="MU884"/>
      <c r="MV884"/>
      <c r="MW884"/>
      <c r="MX884"/>
      <c r="MY884"/>
      <c r="MZ884"/>
      <c r="NA884"/>
      <c r="NB884"/>
      <c r="NC884"/>
      <c r="ND884"/>
      <c r="NE884"/>
      <c r="NF884"/>
      <c r="NG884"/>
      <c r="NH884"/>
      <c r="NI884"/>
      <c r="NJ884"/>
      <c r="NK884"/>
      <c r="NL884"/>
      <c r="NM884"/>
      <c r="NN884"/>
      <c r="NO884"/>
      <c r="NP884"/>
      <c r="NQ884"/>
      <c r="NR884"/>
      <c r="NS884"/>
      <c r="NT884"/>
      <c r="NU884"/>
      <c r="NV884"/>
      <c r="NW884"/>
      <c r="NX884"/>
      <c r="NY884"/>
      <c r="NZ884"/>
      <c r="OA884"/>
      <c r="OB884"/>
      <c r="OC884"/>
      <c r="OD884"/>
      <c r="OE884"/>
      <c r="OF884"/>
      <c r="OG884"/>
      <c r="OH884"/>
      <c r="OI884"/>
      <c r="OJ884"/>
      <c r="OK884"/>
      <c r="OL884"/>
      <c r="OM884"/>
      <c r="ON884"/>
      <c r="OO884"/>
      <c r="OP884"/>
      <c r="OQ884"/>
      <c r="OR884"/>
      <c r="OS884"/>
      <c r="OT884"/>
      <c r="OU884"/>
      <c r="OV884"/>
      <c r="OW884"/>
      <c r="OX884"/>
      <c r="OY884"/>
      <c r="OZ884"/>
      <c r="PA884"/>
      <c r="PB884"/>
      <c r="PC884"/>
      <c r="PD884"/>
      <c r="PE884"/>
      <c r="PF884"/>
      <c r="PG884"/>
      <c r="PH884"/>
      <c r="PI884"/>
      <c r="PJ884"/>
      <c r="PK884"/>
      <c r="PL884"/>
      <c r="PM884"/>
      <c r="PN884"/>
      <c r="PO884"/>
      <c r="PP884"/>
      <c r="PQ884"/>
      <c r="PR884"/>
      <c r="PS884"/>
      <c r="PT884"/>
      <c r="PU884"/>
      <c r="PV884"/>
      <c r="PW884"/>
      <c r="PX884"/>
      <c r="PY884"/>
      <c r="PZ884"/>
      <c r="QA884"/>
      <c r="QB884"/>
      <c r="QC884"/>
      <c r="QD884"/>
      <c r="QE884"/>
      <c r="QF884"/>
      <c r="QG884"/>
      <c r="QH884"/>
      <c r="QI884"/>
      <c r="QJ884"/>
      <c r="QK884"/>
      <c r="QL884"/>
      <c r="QM884"/>
      <c r="QN884"/>
      <c r="QO884"/>
      <c r="QP884"/>
      <c r="QQ884"/>
      <c r="QR884"/>
      <c r="QS884"/>
      <c r="QT884"/>
      <c r="QU884"/>
      <c r="QV884"/>
      <c r="QW884"/>
      <c r="QX884"/>
      <c r="QY884"/>
      <c r="QZ884"/>
      <c r="RA884"/>
      <c r="RB884"/>
      <c r="RC884"/>
      <c r="RD884"/>
      <c r="RE884"/>
      <c r="RF884"/>
      <c r="RG884"/>
      <c r="RH884"/>
      <c r="RI884"/>
      <c r="RJ884"/>
      <c r="RK884"/>
      <c r="RL884"/>
      <c r="RM884"/>
      <c r="RN884"/>
      <c r="RO884"/>
      <c r="RP884"/>
      <c r="RQ884"/>
      <c r="RR884"/>
      <c r="RS884"/>
      <c r="RT884"/>
      <c r="RU884"/>
      <c r="RV884"/>
      <c r="RW884"/>
      <c r="RX884"/>
      <c r="RY884"/>
      <c r="RZ884"/>
      <c r="SA884"/>
      <c r="SB884"/>
      <c r="SC884"/>
      <c r="SD884"/>
      <c r="SE884"/>
      <c r="SF884"/>
      <c r="SG884"/>
      <c r="SH884"/>
      <c r="SI884"/>
      <c r="SJ884"/>
      <c r="SK884"/>
      <c r="SL884"/>
      <c r="SM884"/>
      <c r="SN884"/>
      <c r="SO884"/>
      <c r="SP884"/>
      <c r="SQ884"/>
      <c r="SR884"/>
      <c r="SS884"/>
      <c r="ST884"/>
      <c r="SU884"/>
      <c r="SV884"/>
      <c r="SW884"/>
      <c r="SX884"/>
      <c r="SY884"/>
      <c r="SZ884"/>
      <c r="TA884"/>
      <c r="TB884"/>
      <c r="TC884"/>
      <c r="TD884"/>
      <c r="TE884"/>
      <c r="TF884"/>
      <c r="TG884"/>
      <c r="TH884"/>
      <c r="TI884"/>
      <c r="TJ884"/>
      <c r="TK884"/>
      <c r="TL884"/>
      <c r="TM884"/>
      <c r="TN884"/>
      <c r="TO884"/>
      <c r="TP884"/>
      <c r="TQ884"/>
      <c r="TR884"/>
      <c r="TS884"/>
      <c r="TT884"/>
      <c r="TU884"/>
      <c r="TV884"/>
      <c r="TW884"/>
      <c r="TX884"/>
      <c r="TY884"/>
      <c r="TZ884"/>
      <c r="UA884"/>
      <c r="UB884"/>
      <c r="UC884"/>
      <c r="UD884"/>
      <c r="UE884"/>
      <c r="UF884"/>
      <c r="UG884"/>
      <c r="UH884"/>
      <c r="UI884"/>
      <c r="UJ884"/>
      <c r="UK884"/>
      <c r="UL884"/>
      <c r="UM884"/>
      <c r="UN884"/>
      <c r="UO884"/>
      <c r="UP884"/>
      <c r="UQ884"/>
      <c r="UR884"/>
      <c r="US884"/>
      <c r="UT884"/>
      <c r="UU884"/>
      <c r="UV884"/>
      <c r="UW884"/>
      <c r="UX884"/>
      <c r="UY884"/>
      <c r="UZ884"/>
      <c r="VA884"/>
      <c r="VB884"/>
      <c r="VC884"/>
      <c r="VD884"/>
      <c r="VE884"/>
      <c r="VF884"/>
      <c r="VG884"/>
      <c r="VH884"/>
      <c r="VI884"/>
      <c r="VJ884"/>
      <c r="VK884"/>
      <c r="VL884"/>
      <c r="VM884"/>
      <c r="VN884"/>
      <c r="VO884"/>
      <c r="VP884"/>
      <c r="VQ884"/>
      <c r="VR884"/>
      <c r="VS884"/>
      <c r="VT884"/>
      <c r="VU884"/>
      <c r="VV884"/>
      <c r="VW884"/>
      <c r="VX884"/>
      <c r="VY884"/>
      <c r="VZ884"/>
      <c r="WA884"/>
      <c r="WB884"/>
      <c r="WC884"/>
      <c r="WD884"/>
      <c r="WE884"/>
      <c r="WF884"/>
      <c r="WG884"/>
      <c r="WH884"/>
      <c r="WI884"/>
      <c r="WJ884"/>
      <c r="WK884"/>
      <c r="WL884"/>
      <c r="WM884"/>
      <c r="WN884"/>
      <c r="WO884"/>
      <c r="WP884"/>
      <c r="WQ884"/>
      <c r="WR884"/>
      <c r="WS884"/>
      <c r="WT884"/>
      <c r="WU884"/>
      <c r="WV884"/>
      <c r="WW884"/>
      <c r="WX884"/>
      <c r="WY884"/>
      <c r="WZ884"/>
      <c r="XA884"/>
      <c r="XB884"/>
      <c r="XC884"/>
      <c r="XD884"/>
      <c r="XE884"/>
      <c r="XF884"/>
      <c r="XG884"/>
      <c r="XH884"/>
      <c r="XI884"/>
      <c r="XJ884"/>
      <c r="XK884"/>
      <c r="XL884"/>
      <c r="XM884"/>
      <c r="XN884"/>
      <c r="XO884"/>
      <c r="XP884"/>
      <c r="XQ884"/>
      <c r="XR884"/>
      <c r="XS884"/>
      <c r="XT884"/>
      <c r="XU884"/>
      <c r="XV884"/>
      <c r="XW884"/>
      <c r="XX884"/>
      <c r="XY884"/>
      <c r="XZ884"/>
      <c r="YA884"/>
      <c r="YB884"/>
      <c r="YC884"/>
      <c r="YD884"/>
      <c r="YE884"/>
      <c r="YF884"/>
      <c r="YG884"/>
      <c r="YH884"/>
      <c r="YI884"/>
      <c r="YJ884"/>
      <c r="YK884"/>
      <c r="YL884"/>
      <c r="YM884"/>
      <c r="YN884"/>
      <c r="YO884"/>
      <c r="YP884"/>
      <c r="YQ884"/>
      <c r="YR884"/>
      <c r="YS884"/>
      <c r="YT884"/>
      <c r="YU884"/>
      <c r="YV884"/>
      <c r="YW884"/>
      <c r="YX884"/>
      <c r="YY884"/>
      <c r="YZ884"/>
      <c r="ZA884"/>
      <c r="ZB884"/>
      <c r="ZC884"/>
      <c r="ZD884"/>
      <c r="ZE884"/>
      <c r="ZF884"/>
      <c r="ZG884"/>
      <c r="ZH884"/>
      <c r="ZI884"/>
      <c r="ZJ884"/>
      <c r="ZK884"/>
      <c r="ZL884"/>
      <c r="ZM884"/>
      <c r="ZN884"/>
      <c r="ZO884"/>
      <c r="ZP884"/>
      <c r="ZQ884"/>
      <c r="ZR884"/>
      <c r="ZS884"/>
      <c r="ZT884"/>
      <c r="ZU884"/>
      <c r="ZV884"/>
      <c r="ZW884"/>
      <c r="ZX884"/>
      <c r="ZY884"/>
      <c r="ZZ884"/>
      <c r="AAA884"/>
      <c r="AAB884"/>
      <c r="AAC884"/>
      <c r="AAD884"/>
      <c r="AAE884"/>
      <c r="AAF884"/>
      <c r="AAG884"/>
      <c r="AAH884"/>
      <c r="AAI884"/>
      <c r="AAJ884"/>
      <c r="AAK884"/>
      <c r="AAL884"/>
      <c r="AAM884"/>
      <c r="AAN884"/>
      <c r="AAO884"/>
      <c r="AAP884"/>
      <c r="AAQ884"/>
      <c r="AAR884"/>
      <c r="AAS884"/>
      <c r="AAT884"/>
      <c r="AAU884"/>
      <c r="AAV884"/>
      <c r="AAW884"/>
      <c r="AAX884"/>
      <c r="AAY884"/>
      <c r="AAZ884"/>
      <c r="ABA884"/>
      <c r="ABB884"/>
      <c r="ABC884"/>
      <c r="ABD884"/>
      <c r="ABE884"/>
      <c r="ABF884"/>
      <c r="ABG884"/>
      <c r="ABH884"/>
      <c r="ABI884"/>
      <c r="ABJ884"/>
      <c r="ABK884"/>
      <c r="ABL884"/>
      <c r="ABM884"/>
      <c r="ABN884"/>
      <c r="ABO884"/>
      <c r="ABP884"/>
      <c r="ABQ884"/>
      <c r="ABR884"/>
      <c r="ABS884"/>
      <c r="ABT884"/>
      <c r="ABU884"/>
      <c r="ABV884"/>
      <c r="ABW884"/>
      <c r="ABX884"/>
      <c r="ABY884"/>
    </row>
    <row r="885" spans="1:753">
      <c r="A885" s="48">
        <v>99601</v>
      </c>
      <c r="B885" s="48"/>
      <c r="C885" s="49" t="s">
        <v>757</v>
      </c>
      <c r="D885" s="49"/>
      <c r="E885" s="49"/>
      <c r="F885" s="60">
        <v>16118448</v>
      </c>
      <c r="G885" s="60"/>
      <c r="H885" s="60"/>
      <c r="I885" s="60">
        <v>2759886</v>
      </c>
      <c r="J885" s="60"/>
      <c r="K885" s="60"/>
      <c r="L885" s="60">
        <v>393152</v>
      </c>
      <c r="M885" s="60"/>
      <c r="N885" s="60"/>
      <c r="O885" s="60">
        <v>2627040</v>
      </c>
      <c r="P885" s="60"/>
      <c r="Q885" s="60"/>
      <c r="R885" s="60">
        <v>129154</v>
      </c>
      <c r="S885" s="60"/>
      <c r="T885" s="60"/>
      <c r="U885" s="60">
        <v>5909232</v>
      </c>
      <c r="V885" s="60"/>
      <c r="W885" s="60"/>
      <c r="X885" s="60"/>
      <c r="Y885" s="60">
        <v>0</v>
      </c>
      <c r="Z885" s="60"/>
      <c r="AA885" s="60"/>
      <c r="AB885" s="60">
        <v>0</v>
      </c>
      <c r="AC885" s="60"/>
      <c r="AD885" s="60"/>
      <c r="AE885" s="60">
        <v>222243</v>
      </c>
      <c r="AF885" s="60"/>
      <c r="AG885" s="60"/>
      <c r="AH885" s="60">
        <v>222243</v>
      </c>
      <c r="AI885" s="60"/>
      <c r="AJ885" s="60"/>
      <c r="AK885" s="60"/>
      <c r="AL885" s="60"/>
      <c r="AM885" s="60">
        <v>7180103</v>
      </c>
      <c r="AN885" s="60"/>
      <c r="AO885" s="60"/>
      <c r="AP885" s="60">
        <v>7285</v>
      </c>
      <c r="AQ885" s="60"/>
      <c r="AR885" s="60"/>
      <c r="AS885" s="60">
        <v>7187388</v>
      </c>
    </row>
    <row r="886" spans="1:753">
      <c r="A886" s="48">
        <v>99602</v>
      </c>
      <c r="B886" s="48"/>
      <c r="C886" s="49" t="s">
        <v>888</v>
      </c>
      <c r="D886" s="49"/>
      <c r="E886" s="49"/>
      <c r="F886" s="60">
        <v>167952</v>
      </c>
      <c r="G886" s="60"/>
      <c r="H886" s="60"/>
      <c r="I886" s="60">
        <v>28758</v>
      </c>
      <c r="J886" s="60"/>
      <c r="K886" s="60"/>
      <c r="L886" s="60">
        <v>4096</v>
      </c>
      <c r="M886" s="60"/>
      <c r="N886" s="60"/>
      <c r="O886" s="60">
        <v>27373</v>
      </c>
      <c r="P886" s="60"/>
      <c r="Q886" s="60"/>
      <c r="R886" s="60">
        <v>3756</v>
      </c>
      <c r="S886" s="60"/>
      <c r="T886" s="60"/>
      <c r="U886" s="60">
        <v>63983</v>
      </c>
      <c r="V886" s="60"/>
      <c r="W886" s="60"/>
      <c r="X886" s="60"/>
      <c r="Y886" s="60">
        <v>0</v>
      </c>
      <c r="Z886" s="60"/>
      <c r="AA886" s="60"/>
      <c r="AB886" s="60">
        <v>0</v>
      </c>
      <c r="AC886" s="60"/>
      <c r="AD886" s="60"/>
      <c r="AE886" s="60">
        <v>4078</v>
      </c>
      <c r="AF886" s="60"/>
      <c r="AG886" s="60"/>
      <c r="AH886" s="60">
        <v>4078</v>
      </c>
      <c r="AI886" s="60"/>
      <c r="AJ886" s="60"/>
      <c r="AK886" s="60"/>
      <c r="AL886" s="60"/>
      <c r="AM886" s="60">
        <v>74816</v>
      </c>
      <c r="AN886" s="60"/>
      <c r="AO886" s="60"/>
      <c r="AP886" s="60">
        <v>2122</v>
      </c>
      <c r="AQ886" s="60"/>
      <c r="AR886" s="60"/>
      <c r="AS886" s="60">
        <v>76938</v>
      </c>
    </row>
    <row r="887" spans="1:753">
      <c r="A887" s="48">
        <v>99603</v>
      </c>
      <c r="B887" s="48"/>
      <c r="C887" s="49" t="s">
        <v>889</v>
      </c>
      <c r="D887" s="49"/>
      <c r="E887" s="49"/>
      <c r="F887" s="60">
        <v>424385</v>
      </c>
      <c r="G887" s="60"/>
      <c r="H887" s="60"/>
      <c r="I887" s="60">
        <v>72666</v>
      </c>
      <c r="J887" s="60"/>
      <c r="K887" s="60"/>
      <c r="L887" s="60">
        <v>10351</v>
      </c>
      <c r="M887" s="60"/>
      <c r="N887" s="60"/>
      <c r="O887" s="60">
        <v>69168</v>
      </c>
      <c r="P887" s="60"/>
      <c r="Q887" s="60"/>
      <c r="R887" s="60">
        <v>38434</v>
      </c>
      <c r="S887" s="60"/>
      <c r="T887" s="60"/>
      <c r="U887" s="60">
        <v>190619</v>
      </c>
      <c r="V887" s="60"/>
      <c r="W887" s="60"/>
      <c r="X887" s="60"/>
      <c r="Y887" s="60">
        <v>0</v>
      </c>
      <c r="Z887" s="60"/>
      <c r="AA887" s="60"/>
      <c r="AB887" s="60">
        <v>0</v>
      </c>
      <c r="AC887" s="60"/>
      <c r="AD887" s="60"/>
      <c r="AE887" s="60">
        <v>7619</v>
      </c>
      <c r="AF887" s="60"/>
      <c r="AG887" s="60"/>
      <c r="AH887" s="60">
        <v>7619</v>
      </c>
      <c r="AI887" s="60"/>
      <c r="AJ887" s="60"/>
      <c r="AK887" s="60"/>
      <c r="AL887" s="60"/>
      <c r="AM887" s="60">
        <v>189046</v>
      </c>
      <c r="AN887" s="60"/>
      <c r="AO887" s="60"/>
      <c r="AP887" s="60">
        <v>35533</v>
      </c>
      <c r="AQ887" s="60"/>
      <c r="AR887" s="60"/>
      <c r="AS887" s="60">
        <v>224579</v>
      </c>
    </row>
    <row r="888" spans="1:753" s="34" customFormat="1">
      <c r="A888" s="48">
        <v>99604</v>
      </c>
      <c r="B888" s="48"/>
      <c r="C888" s="49" t="s">
        <v>758</v>
      </c>
      <c r="D888" s="49"/>
      <c r="E888" s="49"/>
      <c r="F888" s="61">
        <v>248787</v>
      </c>
      <c r="G888" s="61"/>
      <c r="H888" s="61"/>
      <c r="I888" s="61">
        <v>42599</v>
      </c>
      <c r="J888" s="61"/>
      <c r="K888" s="61"/>
      <c r="L888" s="61">
        <v>6069</v>
      </c>
      <c r="M888" s="61"/>
      <c r="N888" s="61"/>
      <c r="O888" s="61">
        <v>40548</v>
      </c>
      <c r="P888" s="61"/>
      <c r="Q888" s="61"/>
      <c r="R888" s="61">
        <v>13275</v>
      </c>
      <c r="S888" s="61"/>
      <c r="T888" s="61"/>
      <c r="U888" s="61">
        <v>102491</v>
      </c>
      <c r="V888" s="61"/>
      <c r="W888" s="61"/>
      <c r="X888" s="61"/>
      <c r="Y888" s="61">
        <v>0</v>
      </c>
      <c r="Z888" s="61"/>
      <c r="AA888" s="61"/>
      <c r="AB888" s="61">
        <v>0</v>
      </c>
      <c r="AC888" s="61"/>
      <c r="AD888" s="61"/>
      <c r="AE888" s="61">
        <v>0</v>
      </c>
      <c r="AF888" s="61"/>
      <c r="AG888" s="61"/>
      <c r="AH888" s="61">
        <v>0</v>
      </c>
      <c r="AI888" s="61"/>
      <c r="AJ888" s="61"/>
      <c r="AK888" s="61"/>
      <c r="AL888" s="61"/>
      <c r="AM888" s="61">
        <v>110824</v>
      </c>
      <c r="AN888" s="61"/>
      <c r="AO888" s="61"/>
      <c r="AP888" s="61">
        <v>8485</v>
      </c>
      <c r="AQ888" s="61"/>
      <c r="AR888" s="61"/>
      <c r="AS888" s="61">
        <v>119309</v>
      </c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  <c r="IU888"/>
      <c r="IV888"/>
      <c r="IW888"/>
      <c r="IX888"/>
      <c r="IY888"/>
      <c r="IZ888"/>
      <c r="JA888"/>
      <c r="JB888"/>
      <c r="JC888"/>
      <c r="JD888"/>
      <c r="JE888"/>
      <c r="JF888"/>
      <c r="JG888"/>
      <c r="JH888"/>
      <c r="JI888"/>
      <c r="JJ888"/>
      <c r="JK888"/>
      <c r="JL888"/>
      <c r="JM888"/>
      <c r="JN888"/>
      <c r="JO888"/>
      <c r="JP888"/>
      <c r="JQ888"/>
      <c r="JR888"/>
      <c r="JS888"/>
      <c r="JT888"/>
      <c r="JU888"/>
      <c r="JV888"/>
      <c r="JW888"/>
      <c r="JX888"/>
      <c r="JY888"/>
      <c r="JZ888"/>
      <c r="KA888"/>
      <c r="KB888"/>
      <c r="KC888"/>
      <c r="KD888"/>
      <c r="KE888"/>
      <c r="KF888"/>
      <c r="KG888"/>
      <c r="KH888"/>
      <c r="KI888"/>
      <c r="KJ888"/>
      <c r="KK888"/>
      <c r="KL888"/>
      <c r="KM888"/>
      <c r="KN888"/>
      <c r="KO888"/>
      <c r="KP888"/>
      <c r="KQ888"/>
      <c r="KR888"/>
      <c r="KS888"/>
      <c r="KT888"/>
      <c r="KU888"/>
      <c r="KV888"/>
      <c r="KW888"/>
      <c r="KX888"/>
      <c r="KY888"/>
      <c r="KZ888"/>
      <c r="LA888"/>
      <c r="LB888"/>
      <c r="LC888"/>
      <c r="LD888"/>
      <c r="LE888"/>
      <c r="LF888"/>
      <c r="LG888"/>
      <c r="LH888"/>
      <c r="LI888"/>
      <c r="LJ888"/>
      <c r="LK888"/>
      <c r="LL888"/>
      <c r="LM888"/>
      <c r="LN888"/>
      <c r="LO888"/>
      <c r="LP888"/>
      <c r="LQ888"/>
      <c r="LR888"/>
      <c r="LS888"/>
      <c r="LT888"/>
      <c r="LU888"/>
      <c r="LV888"/>
      <c r="LW888"/>
      <c r="LX888"/>
      <c r="LY888"/>
      <c r="LZ888"/>
      <c r="MA888"/>
      <c r="MB888"/>
      <c r="MC888"/>
      <c r="MD888"/>
      <c r="ME888"/>
      <c r="MF888"/>
      <c r="MG888"/>
      <c r="MH888"/>
      <c r="MI888"/>
      <c r="MJ888"/>
      <c r="MK888"/>
      <c r="ML888"/>
      <c r="MM888"/>
      <c r="MN888"/>
      <c r="MO888"/>
      <c r="MP888"/>
      <c r="MQ888"/>
      <c r="MR888"/>
      <c r="MS888"/>
      <c r="MT888"/>
      <c r="MU888"/>
      <c r="MV888"/>
      <c r="MW888"/>
      <c r="MX888"/>
      <c r="MY888"/>
      <c r="MZ888"/>
      <c r="NA888"/>
      <c r="NB888"/>
      <c r="NC888"/>
      <c r="ND888"/>
      <c r="NE888"/>
      <c r="NF888"/>
      <c r="NG888"/>
      <c r="NH888"/>
      <c r="NI888"/>
      <c r="NJ888"/>
      <c r="NK888"/>
      <c r="NL888"/>
      <c r="NM888"/>
      <c r="NN888"/>
      <c r="NO888"/>
      <c r="NP888"/>
      <c r="NQ888"/>
      <c r="NR888"/>
      <c r="NS888"/>
      <c r="NT888"/>
      <c r="NU888"/>
      <c r="NV888"/>
      <c r="NW888"/>
      <c r="NX888"/>
      <c r="NY888"/>
      <c r="NZ888"/>
      <c r="OA888"/>
      <c r="OB888"/>
      <c r="OC888"/>
      <c r="OD888"/>
      <c r="OE888"/>
      <c r="OF888"/>
      <c r="OG888"/>
      <c r="OH888"/>
      <c r="OI888"/>
      <c r="OJ888"/>
      <c r="OK888"/>
      <c r="OL888"/>
      <c r="OM888"/>
      <c r="ON888"/>
      <c r="OO888"/>
      <c r="OP888"/>
      <c r="OQ888"/>
      <c r="OR888"/>
      <c r="OS888"/>
      <c r="OT888"/>
      <c r="OU888"/>
      <c r="OV888"/>
      <c r="OW888"/>
      <c r="OX888"/>
      <c r="OY888"/>
      <c r="OZ888"/>
      <c r="PA888"/>
      <c r="PB888"/>
      <c r="PC888"/>
      <c r="PD888"/>
      <c r="PE888"/>
      <c r="PF888"/>
      <c r="PG888"/>
      <c r="PH888"/>
      <c r="PI888"/>
      <c r="PJ888"/>
      <c r="PK888"/>
      <c r="PL888"/>
      <c r="PM888"/>
      <c r="PN888"/>
      <c r="PO888"/>
      <c r="PP888"/>
      <c r="PQ888"/>
      <c r="PR888"/>
      <c r="PS888"/>
      <c r="PT888"/>
      <c r="PU888"/>
      <c r="PV888"/>
      <c r="PW888"/>
      <c r="PX888"/>
      <c r="PY888"/>
      <c r="PZ888"/>
      <c r="QA888"/>
      <c r="QB888"/>
      <c r="QC888"/>
      <c r="QD888"/>
      <c r="QE888"/>
      <c r="QF888"/>
      <c r="QG888"/>
      <c r="QH888"/>
      <c r="QI888"/>
      <c r="QJ888"/>
      <c r="QK888"/>
      <c r="QL888"/>
      <c r="QM888"/>
      <c r="QN888"/>
      <c r="QO888"/>
      <c r="QP888"/>
      <c r="QQ888"/>
      <c r="QR888"/>
      <c r="QS888"/>
      <c r="QT888"/>
      <c r="QU888"/>
      <c r="QV888"/>
      <c r="QW888"/>
      <c r="QX888"/>
      <c r="QY888"/>
      <c r="QZ888"/>
      <c r="RA888"/>
      <c r="RB888"/>
      <c r="RC888"/>
      <c r="RD888"/>
      <c r="RE888"/>
      <c r="RF888"/>
      <c r="RG888"/>
      <c r="RH888"/>
      <c r="RI888"/>
      <c r="RJ888"/>
      <c r="RK888"/>
      <c r="RL888"/>
      <c r="RM888"/>
      <c r="RN888"/>
      <c r="RO888"/>
      <c r="RP888"/>
      <c r="RQ888"/>
      <c r="RR888"/>
      <c r="RS888"/>
      <c r="RT888"/>
      <c r="RU888"/>
      <c r="RV888"/>
      <c r="RW888"/>
      <c r="RX888"/>
      <c r="RY888"/>
      <c r="RZ888"/>
      <c r="SA888"/>
      <c r="SB888"/>
      <c r="SC888"/>
      <c r="SD888"/>
      <c r="SE888"/>
      <c r="SF888"/>
      <c r="SG888"/>
      <c r="SH888"/>
      <c r="SI888"/>
      <c r="SJ888"/>
      <c r="SK888"/>
      <c r="SL888"/>
      <c r="SM888"/>
      <c r="SN888"/>
      <c r="SO888"/>
      <c r="SP888"/>
      <c r="SQ888"/>
      <c r="SR888"/>
      <c r="SS888"/>
      <c r="ST888"/>
      <c r="SU888"/>
      <c r="SV888"/>
      <c r="SW888"/>
      <c r="SX888"/>
      <c r="SY888"/>
      <c r="SZ888"/>
      <c r="TA888"/>
      <c r="TB888"/>
      <c r="TC888"/>
      <c r="TD888"/>
      <c r="TE888"/>
      <c r="TF888"/>
      <c r="TG888"/>
      <c r="TH888"/>
      <c r="TI888"/>
      <c r="TJ888"/>
      <c r="TK888"/>
      <c r="TL888"/>
      <c r="TM888"/>
      <c r="TN888"/>
      <c r="TO888"/>
      <c r="TP888"/>
      <c r="TQ888"/>
      <c r="TR888"/>
      <c r="TS888"/>
      <c r="TT888"/>
      <c r="TU888"/>
      <c r="TV888"/>
      <c r="TW888"/>
      <c r="TX888"/>
      <c r="TY888"/>
      <c r="TZ888"/>
      <c r="UA888"/>
      <c r="UB888"/>
      <c r="UC888"/>
      <c r="UD888"/>
      <c r="UE888"/>
      <c r="UF888"/>
      <c r="UG888"/>
      <c r="UH888"/>
      <c r="UI888"/>
      <c r="UJ888"/>
      <c r="UK888"/>
      <c r="UL888"/>
      <c r="UM888"/>
      <c r="UN888"/>
      <c r="UO888"/>
      <c r="UP888"/>
      <c r="UQ888"/>
      <c r="UR888"/>
      <c r="US888"/>
      <c r="UT888"/>
      <c r="UU888"/>
      <c r="UV888"/>
      <c r="UW888"/>
      <c r="UX888"/>
      <c r="UY888"/>
      <c r="UZ888"/>
      <c r="VA888"/>
      <c r="VB888"/>
      <c r="VC888"/>
      <c r="VD888"/>
      <c r="VE888"/>
      <c r="VF888"/>
      <c r="VG888"/>
      <c r="VH888"/>
      <c r="VI888"/>
      <c r="VJ888"/>
      <c r="VK888"/>
      <c r="VL888"/>
      <c r="VM888"/>
      <c r="VN888"/>
      <c r="VO888"/>
      <c r="VP888"/>
      <c r="VQ888"/>
      <c r="VR888"/>
      <c r="VS888"/>
      <c r="VT888"/>
      <c r="VU888"/>
      <c r="VV888"/>
      <c r="VW888"/>
      <c r="VX888"/>
      <c r="VY888"/>
      <c r="VZ888"/>
      <c r="WA888"/>
      <c r="WB888"/>
      <c r="WC888"/>
      <c r="WD888"/>
      <c r="WE888"/>
      <c r="WF888"/>
      <c r="WG888"/>
      <c r="WH888"/>
      <c r="WI888"/>
      <c r="WJ888"/>
      <c r="WK888"/>
      <c r="WL888"/>
      <c r="WM888"/>
      <c r="WN888"/>
      <c r="WO888"/>
      <c r="WP888"/>
      <c r="WQ888"/>
      <c r="WR888"/>
      <c r="WS888"/>
      <c r="WT888"/>
      <c r="WU888"/>
      <c r="WV888"/>
      <c r="WW888"/>
      <c r="WX888"/>
      <c r="WY888"/>
      <c r="WZ888"/>
      <c r="XA888"/>
      <c r="XB888"/>
      <c r="XC888"/>
      <c r="XD888"/>
      <c r="XE888"/>
      <c r="XF888"/>
      <c r="XG888"/>
      <c r="XH888"/>
      <c r="XI888"/>
      <c r="XJ888"/>
      <c r="XK888"/>
      <c r="XL888"/>
      <c r="XM888"/>
      <c r="XN888"/>
      <c r="XO888"/>
      <c r="XP888"/>
      <c r="XQ888"/>
      <c r="XR888"/>
      <c r="XS888"/>
      <c r="XT888"/>
      <c r="XU888"/>
      <c r="XV888"/>
      <c r="XW888"/>
      <c r="XX888"/>
      <c r="XY888"/>
      <c r="XZ888"/>
      <c r="YA888"/>
      <c r="YB888"/>
      <c r="YC888"/>
      <c r="YD888"/>
      <c r="YE888"/>
      <c r="YF888"/>
      <c r="YG888"/>
      <c r="YH888"/>
      <c r="YI888"/>
      <c r="YJ888"/>
      <c r="YK888"/>
      <c r="YL888"/>
      <c r="YM888"/>
      <c r="YN888"/>
      <c r="YO888"/>
      <c r="YP888"/>
      <c r="YQ888"/>
      <c r="YR888"/>
      <c r="YS888"/>
      <c r="YT888"/>
      <c r="YU888"/>
      <c r="YV888"/>
      <c r="YW888"/>
      <c r="YX888"/>
      <c r="YY888"/>
      <c r="YZ888"/>
      <c r="ZA888"/>
      <c r="ZB888"/>
      <c r="ZC888"/>
      <c r="ZD888"/>
      <c r="ZE888"/>
      <c r="ZF888"/>
      <c r="ZG888"/>
      <c r="ZH888"/>
      <c r="ZI888"/>
      <c r="ZJ888"/>
      <c r="ZK888"/>
      <c r="ZL888"/>
      <c r="ZM888"/>
      <c r="ZN888"/>
      <c r="ZO888"/>
      <c r="ZP888"/>
      <c r="ZQ888"/>
      <c r="ZR888"/>
      <c r="ZS888"/>
      <c r="ZT888"/>
      <c r="ZU888"/>
      <c r="ZV888"/>
      <c r="ZW888"/>
      <c r="ZX888"/>
      <c r="ZY888"/>
      <c r="ZZ888"/>
      <c r="AAA888"/>
      <c r="AAB888"/>
      <c r="AAC888"/>
      <c r="AAD888"/>
      <c r="AAE888"/>
      <c r="AAF888"/>
      <c r="AAG888"/>
      <c r="AAH888"/>
      <c r="AAI888"/>
      <c r="AAJ888"/>
      <c r="AAK888"/>
      <c r="AAL888"/>
      <c r="AAM888"/>
      <c r="AAN888"/>
      <c r="AAO888"/>
      <c r="AAP888"/>
      <c r="AAQ888"/>
      <c r="AAR888"/>
      <c r="AAS888"/>
      <c r="AAT888"/>
      <c r="AAU888"/>
      <c r="AAV888"/>
      <c r="AAW888"/>
      <c r="AAX888"/>
      <c r="AAY888"/>
      <c r="AAZ888"/>
      <c r="ABA888"/>
      <c r="ABB888"/>
      <c r="ABC888"/>
      <c r="ABD888"/>
      <c r="ABE888"/>
      <c r="ABF888"/>
      <c r="ABG888"/>
      <c r="ABH888"/>
      <c r="ABI888"/>
      <c r="ABJ888"/>
      <c r="ABK888"/>
      <c r="ABL888"/>
      <c r="ABM888"/>
      <c r="ABN888"/>
      <c r="ABO888"/>
      <c r="ABP888"/>
      <c r="ABQ888"/>
      <c r="ABR888"/>
      <c r="ABS888"/>
      <c r="ABT888"/>
      <c r="ABU888"/>
      <c r="ABV888"/>
      <c r="ABW888"/>
      <c r="ABX888"/>
      <c r="ABY888"/>
    </row>
    <row r="889" spans="1:753">
      <c r="A889" s="48">
        <v>99609</v>
      </c>
      <c r="B889" s="48"/>
      <c r="C889" s="49" t="s">
        <v>759</v>
      </c>
      <c r="D889" s="49"/>
      <c r="E889" s="49"/>
      <c r="F889" s="60">
        <v>78651</v>
      </c>
      <c r="G889" s="60"/>
      <c r="H889" s="61"/>
      <c r="I889" s="60">
        <v>13467</v>
      </c>
      <c r="J889" s="60"/>
      <c r="K889" s="61"/>
      <c r="L889" s="60">
        <v>1918</v>
      </c>
      <c r="M889" s="60"/>
      <c r="N889" s="61"/>
      <c r="O889" s="60">
        <v>12819</v>
      </c>
      <c r="P889" s="60"/>
      <c r="Q889" s="61"/>
      <c r="R889" s="60">
        <v>8634</v>
      </c>
      <c r="S889" s="60"/>
      <c r="T889" s="61"/>
      <c r="U889" s="60">
        <v>36838</v>
      </c>
      <c r="V889" s="60"/>
      <c r="W889" s="60"/>
      <c r="X889" s="61"/>
      <c r="Y889" s="60">
        <v>0</v>
      </c>
      <c r="Z889" s="60"/>
      <c r="AA889" s="61"/>
      <c r="AB889" s="60">
        <v>0</v>
      </c>
      <c r="AC889" s="60"/>
      <c r="AD889" s="61"/>
      <c r="AE889" s="60">
        <v>761</v>
      </c>
      <c r="AF889" s="60"/>
      <c r="AG889" s="61"/>
      <c r="AH889" s="60">
        <v>761</v>
      </c>
      <c r="AI889" s="60"/>
      <c r="AJ889" s="61"/>
      <c r="AK889" s="60"/>
      <c r="AL889" s="61"/>
      <c r="AM889" s="60">
        <v>35036</v>
      </c>
      <c r="AN889" s="60"/>
      <c r="AO889" s="61"/>
      <c r="AP889" s="60">
        <v>2870</v>
      </c>
      <c r="AQ889" s="60"/>
      <c r="AR889" s="61"/>
      <c r="AS889" s="60">
        <v>37906</v>
      </c>
    </row>
    <row r="890" spans="1:753">
      <c r="A890" s="48">
        <v>99610</v>
      </c>
      <c r="B890" s="48"/>
      <c r="C890" s="49" t="s">
        <v>890</v>
      </c>
      <c r="D890" s="49"/>
      <c r="E890" s="49"/>
      <c r="F890" s="60">
        <v>459614</v>
      </c>
      <c r="G890" s="60"/>
      <c r="H890" s="60"/>
      <c r="I890" s="60">
        <v>78698</v>
      </c>
      <c r="J890" s="60"/>
      <c r="K890" s="60"/>
      <c r="L890" s="60">
        <v>11211</v>
      </c>
      <c r="M890" s="60"/>
      <c r="N890" s="60"/>
      <c r="O890" s="60">
        <v>74909</v>
      </c>
      <c r="P890" s="60"/>
      <c r="Q890" s="60"/>
      <c r="R890" s="60">
        <v>396</v>
      </c>
      <c r="S890" s="60"/>
      <c r="T890" s="60"/>
      <c r="U890" s="60">
        <v>165214</v>
      </c>
      <c r="V890" s="60"/>
      <c r="W890" s="60"/>
      <c r="X890" s="60"/>
      <c r="Y890" s="60">
        <v>0</v>
      </c>
      <c r="Z890" s="60"/>
      <c r="AA890" s="60"/>
      <c r="AB890" s="60">
        <v>0</v>
      </c>
      <c r="AC890" s="60"/>
      <c r="AD890" s="60"/>
      <c r="AE890" s="60">
        <v>15245</v>
      </c>
      <c r="AF890" s="60"/>
      <c r="AG890" s="60"/>
      <c r="AH890" s="60">
        <v>15245</v>
      </c>
      <c r="AI890" s="60"/>
      <c r="AJ890" s="60"/>
      <c r="AK890" s="60"/>
      <c r="AL890" s="60"/>
      <c r="AM890" s="60">
        <v>204739</v>
      </c>
      <c r="AN890" s="60"/>
      <c r="AO890" s="60"/>
      <c r="AP890" s="60">
        <v>-4474</v>
      </c>
      <c r="AQ890" s="60"/>
      <c r="AR890" s="60"/>
      <c r="AS890" s="60">
        <v>200265</v>
      </c>
    </row>
    <row r="891" spans="1:753" s="46" customFormat="1">
      <c r="A891" s="44">
        <v>99611</v>
      </c>
      <c r="B891" s="44"/>
      <c r="C891" s="45" t="s">
        <v>760</v>
      </c>
      <c r="D891" s="45"/>
      <c r="E891" s="45"/>
      <c r="F891" s="58">
        <v>8744958</v>
      </c>
      <c r="G891" s="58"/>
      <c r="H891" s="58"/>
      <c r="I891" s="58">
        <v>1497358</v>
      </c>
      <c r="J891" s="58"/>
      <c r="K891" s="58"/>
      <c r="L891" s="58">
        <v>213302</v>
      </c>
      <c r="M891" s="58"/>
      <c r="N891" s="58"/>
      <c r="O891" s="58">
        <v>1425283</v>
      </c>
      <c r="P891" s="58"/>
      <c r="Q891" s="58"/>
      <c r="R891" s="58">
        <v>44081</v>
      </c>
      <c r="S891" s="58"/>
      <c r="T891" s="58"/>
      <c r="U891" s="58">
        <v>3180024</v>
      </c>
      <c r="V891" s="58"/>
      <c r="W891" s="61"/>
      <c r="X891" s="58"/>
      <c r="Y891" s="58">
        <v>0</v>
      </c>
      <c r="Z891" s="58"/>
      <c r="AA891" s="58"/>
      <c r="AB891" s="58">
        <v>0</v>
      </c>
      <c r="AC891" s="58"/>
      <c r="AD891" s="58"/>
      <c r="AE891" s="58">
        <v>146995</v>
      </c>
      <c r="AF891" s="58"/>
      <c r="AG891" s="58"/>
      <c r="AH891" s="58">
        <v>146995</v>
      </c>
      <c r="AI891" s="58"/>
      <c r="AJ891" s="58"/>
      <c r="AK891" s="58"/>
      <c r="AL891" s="58"/>
      <c r="AM891" s="58">
        <v>3895518</v>
      </c>
      <c r="AN891" s="58"/>
      <c r="AO891" s="58"/>
      <c r="AP891" s="58">
        <v>-70007</v>
      </c>
      <c r="AQ891" s="58"/>
      <c r="AR891" s="58"/>
      <c r="AS891" s="58">
        <v>3825511</v>
      </c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  <c r="IU891"/>
      <c r="IV891"/>
      <c r="IW891"/>
      <c r="IX891"/>
      <c r="IY891"/>
      <c r="IZ891"/>
      <c r="JA891"/>
      <c r="JB891"/>
      <c r="JC891"/>
      <c r="JD891"/>
      <c r="JE891"/>
      <c r="JF891"/>
      <c r="JG891"/>
      <c r="JH891"/>
      <c r="JI891"/>
      <c r="JJ891"/>
      <c r="JK891"/>
      <c r="JL891"/>
      <c r="JM891"/>
      <c r="JN891"/>
      <c r="JO891"/>
      <c r="JP891"/>
      <c r="JQ891"/>
      <c r="JR891"/>
      <c r="JS891"/>
      <c r="JT891"/>
      <c r="JU891"/>
      <c r="JV891"/>
      <c r="JW891"/>
      <c r="JX891"/>
      <c r="JY891"/>
      <c r="JZ891"/>
      <c r="KA891"/>
      <c r="KB891"/>
      <c r="KC891"/>
      <c r="KD891"/>
      <c r="KE891"/>
      <c r="KF891"/>
      <c r="KG891"/>
      <c r="KH891"/>
      <c r="KI891"/>
      <c r="KJ891"/>
      <c r="KK891"/>
      <c r="KL891"/>
      <c r="KM891"/>
      <c r="KN891"/>
      <c r="KO891"/>
      <c r="KP891"/>
      <c r="KQ891"/>
      <c r="KR891"/>
      <c r="KS891"/>
      <c r="KT891"/>
      <c r="KU891"/>
      <c r="KV891"/>
      <c r="KW891"/>
      <c r="KX891"/>
      <c r="KY891"/>
      <c r="KZ891"/>
      <c r="LA891"/>
      <c r="LB891"/>
      <c r="LC891"/>
      <c r="LD891"/>
      <c r="LE891"/>
      <c r="LF891"/>
      <c r="LG891"/>
      <c r="LH891"/>
      <c r="LI891"/>
      <c r="LJ891"/>
      <c r="LK891"/>
      <c r="LL891"/>
      <c r="LM891"/>
      <c r="LN891"/>
      <c r="LO891"/>
      <c r="LP891"/>
      <c r="LQ891"/>
      <c r="LR891"/>
      <c r="LS891"/>
      <c r="LT891"/>
      <c r="LU891"/>
      <c r="LV891"/>
      <c r="LW891"/>
      <c r="LX891"/>
      <c r="LY891"/>
      <c r="LZ891"/>
      <c r="MA891"/>
      <c r="MB891"/>
      <c r="MC891"/>
      <c r="MD891"/>
      <c r="ME891"/>
      <c r="MF891"/>
      <c r="MG891"/>
      <c r="MH891"/>
      <c r="MI891"/>
      <c r="MJ891"/>
      <c r="MK891"/>
      <c r="ML891"/>
      <c r="MM891"/>
      <c r="MN891"/>
      <c r="MO891"/>
      <c r="MP891"/>
      <c r="MQ891"/>
      <c r="MR891"/>
      <c r="MS891"/>
      <c r="MT891"/>
      <c r="MU891"/>
      <c r="MV891"/>
      <c r="MW891"/>
      <c r="MX891"/>
      <c r="MY891"/>
      <c r="MZ891"/>
      <c r="NA891"/>
      <c r="NB891"/>
      <c r="NC891"/>
      <c r="ND891"/>
      <c r="NE891"/>
      <c r="NF891"/>
      <c r="NG891"/>
      <c r="NH891"/>
      <c r="NI891"/>
      <c r="NJ891"/>
      <c r="NK891"/>
      <c r="NL891"/>
      <c r="NM891"/>
      <c r="NN891"/>
      <c r="NO891"/>
      <c r="NP891"/>
      <c r="NQ891"/>
      <c r="NR891"/>
      <c r="NS891"/>
      <c r="NT891"/>
      <c r="NU891"/>
      <c r="NV891"/>
      <c r="NW891"/>
      <c r="NX891"/>
      <c r="NY891"/>
      <c r="NZ891"/>
      <c r="OA891"/>
      <c r="OB891"/>
      <c r="OC891"/>
      <c r="OD891"/>
      <c r="OE891"/>
      <c r="OF891"/>
      <c r="OG891"/>
      <c r="OH891"/>
      <c r="OI891"/>
      <c r="OJ891"/>
      <c r="OK891"/>
      <c r="OL891"/>
      <c r="OM891"/>
      <c r="ON891"/>
      <c r="OO891"/>
      <c r="OP891"/>
      <c r="OQ891"/>
      <c r="OR891"/>
      <c r="OS891"/>
      <c r="OT891"/>
      <c r="OU891"/>
      <c r="OV891"/>
      <c r="OW891"/>
      <c r="OX891"/>
      <c r="OY891"/>
      <c r="OZ891"/>
      <c r="PA891"/>
      <c r="PB891"/>
      <c r="PC891"/>
      <c r="PD891"/>
      <c r="PE891"/>
      <c r="PF891"/>
      <c r="PG891"/>
      <c r="PH891"/>
      <c r="PI891"/>
      <c r="PJ891"/>
      <c r="PK891"/>
      <c r="PL891"/>
      <c r="PM891"/>
      <c r="PN891"/>
      <c r="PO891"/>
      <c r="PP891"/>
      <c r="PQ891"/>
      <c r="PR891"/>
      <c r="PS891"/>
      <c r="PT891"/>
      <c r="PU891"/>
      <c r="PV891"/>
      <c r="PW891"/>
      <c r="PX891"/>
      <c r="PY891"/>
      <c r="PZ891"/>
      <c r="QA891"/>
      <c r="QB891"/>
      <c r="QC891"/>
      <c r="QD891"/>
      <c r="QE891"/>
      <c r="QF891"/>
      <c r="QG891"/>
      <c r="QH891"/>
      <c r="QI891"/>
      <c r="QJ891"/>
      <c r="QK891"/>
      <c r="QL891"/>
      <c r="QM891"/>
      <c r="QN891"/>
      <c r="QO891"/>
      <c r="QP891"/>
      <c r="QQ891"/>
      <c r="QR891"/>
      <c r="QS891"/>
      <c r="QT891"/>
      <c r="QU891"/>
      <c r="QV891"/>
      <c r="QW891"/>
      <c r="QX891"/>
      <c r="QY891"/>
      <c r="QZ891"/>
      <c r="RA891"/>
      <c r="RB891"/>
      <c r="RC891"/>
      <c r="RD891"/>
      <c r="RE891"/>
      <c r="RF891"/>
      <c r="RG891"/>
      <c r="RH891"/>
      <c r="RI891"/>
      <c r="RJ891"/>
      <c r="RK891"/>
      <c r="RL891"/>
      <c r="RM891"/>
      <c r="RN891"/>
      <c r="RO891"/>
      <c r="RP891"/>
      <c r="RQ891"/>
      <c r="RR891"/>
      <c r="RS891"/>
      <c r="RT891"/>
      <c r="RU891"/>
      <c r="RV891"/>
      <c r="RW891"/>
      <c r="RX891"/>
      <c r="RY891"/>
      <c r="RZ891"/>
      <c r="SA891"/>
      <c r="SB891"/>
      <c r="SC891"/>
      <c r="SD891"/>
      <c r="SE891"/>
      <c r="SF891"/>
      <c r="SG891"/>
      <c r="SH891"/>
      <c r="SI891"/>
      <c r="SJ891"/>
      <c r="SK891"/>
      <c r="SL891"/>
      <c r="SM891"/>
      <c r="SN891"/>
      <c r="SO891"/>
      <c r="SP891"/>
      <c r="SQ891"/>
      <c r="SR891"/>
      <c r="SS891"/>
      <c r="ST891"/>
      <c r="SU891"/>
      <c r="SV891"/>
      <c r="SW891"/>
      <c r="SX891"/>
      <c r="SY891"/>
      <c r="SZ891"/>
      <c r="TA891"/>
      <c r="TB891"/>
      <c r="TC891"/>
      <c r="TD891"/>
      <c r="TE891"/>
      <c r="TF891"/>
      <c r="TG891"/>
      <c r="TH891"/>
      <c r="TI891"/>
      <c r="TJ891"/>
      <c r="TK891"/>
      <c r="TL891"/>
      <c r="TM891"/>
      <c r="TN891"/>
      <c r="TO891"/>
      <c r="TP891"/>
      <c r="TQ891"/>
      <c r="TR891"/>
      <c r="TS891"/>
      <c r="TT891"/>
      <c r="TU891"/>
      <c r="TV891"/>
      <c r="TW891"/>
      <c r="TX891"/>
      <c r="TY891"/>
      <c r="TZ891"/>
      <c r="UA891"/>
      <c r="UB891"/>
      <c r="UC891"/>
      <c r="UD891"/>
      <c r="UE891"/>
      <c r="UF891"/>
      <c r="UG891"/>
      <c r="UH891"/>
      <c r="UI891"/>
      <c r="UJ891"/>
      <c r="UK891"/>
      <c r="UL891"/>
      <c r="UM891"/>
      <c r="UN891"/>
      <c r="UO891"/>
      <c r="UP891"/>
      <c r="UQ891"/>
      <c r="UR891"/>
      <c r="US891"/>
      <c r="UT891"/>
      <c r="UU891"/>
      <c r="UV891"/>
      <c r="UW891"/>
      <c r="UX891"/>
      <c r="UY891"/>
      <c r="UZ891"/>
      <c r="VA891"/>
      <c r="VB891"/>
      <c r="VC891"/>
      <c r="VD891"/>
      <c r="VE891"/>
      <c r="VF891"/>
      <c r="VG891"/>
      <c r="VH891"/>
      <c r="VI891"/>
      <c r="VJ891"/>
      <c r="VK891"/>
      <c r="VL891"/>
      <c r="VM891"/>
      <c r="VN891"/>
      <c r="VO891"/>
      <c r="VP891"/>
      <c r="VQ891"/>
      <c r="VR891"/>
      <c r="VS891"/>
      <c r="VT891"/>
      <c r="VU891"/>
      <c r="VV891"/>
      <c r="VW891"/>
      <c r="VX891"/>
      <c r="VY891"/>
      <c r="VZ891"/>
      <c r="WA891"/>
      <c r="WB891"/>
      <c r="WC891"/>
      <c r="WD891"/>
      <c r="WE891"/>
      <c r="WF891"/>
      <c r="WG891"/>
      <c r="WH891"/>
      <c r="WI891"/>
      <c r="WJ891"/>
      <c r="WK891"/>
      <c r="WL891"/>
      <c r="WM891"/>
      <c r="WN891"/>
      <c r="WO891"/>
      <c r="WP891"/>
      <c r="WQ891"/>
      <c r="WR891"/>
      <c r="WS891"/>
      <c r="WT891"/>
      <c r="WU891"/>
      <c r="WV891"/>
      <c r="WW891"/>
      <c r="WX891"/>
      <c r="WY891"/>
      <c r="WZ891"/>
      <c r="XA891"/>
      <c r="XB891"/>
      <c r="XC891"/>
      <c r="XD891"/>
      <c r="XE891"/>
      <c r="XF891"/>
      <c r="XG891"/>
      <c r="XH891"/>
      <c r="XI891"/>
      <c r="XJ891"/>
      <c r="XK891"/>
      <c r="XL891"/>
      <c r="XM891"/>
      <c r="XN891"/>
      <c r="XO891"/>
      <c r="XP891"/>
      <c r="XQ891"/>
      <c r="XR891"/>
      <c r="XS891"/>
      <c r="XT891"/>
      <c r="XU891"/>
      <c r="XV891"/>
      <c r="XW891"/>
      <c r="XX891"/>
      <c r="XY891"/>
      <c r="XZ891"/>
      <c r="YA891"/>
      <c r="YB891"/>
      <c r="YC891"/>
      <c r="YD891"/>
      <c r="YE891"/>
      <c r="YF891"/>
      <c r="YG891"/>
      <c r="YH891"/>
      <c r="YI891"/>
      <c r="YJ891"/>
      <c r="YK891"/>
      <c r="YL891"/>
      <c r="YM891"/>
      <c r="YN891"/>
      <c r="YO891"/>
      <c r="YP891"/>
      <c r="YQ891"/>
      <c r="YR891"/>
      <c r="YS891"/>
      <c r="YT891"/>
      <c r="YU891"/>
      <c r="YV891"/>
      <c r="YW891"/>
      <c r="YX891"/>
      <c r="YY891"/>
      <c r="YZ891"/>
      <c r="ZA891"/>
      <c r="ZB891"/>
      <c r="ZC891"/>
      <c r="ZD891"/>
      <c r="ZE891"/>
      <c r="ZF891"/>
      <c r="ZG891"/>
      <c r="ZH891"/>
      <c r="ZI891"/>
      <c r="ZJ891"/>
      <c r="ZK891"/>
      <c r="ZL891"/>
      <c r="ZM891"/>
      <c r="ZN891"/>
      <c r="ZO891"/>
      <c r="ZP891"/>
      <c r="ZQ891"/>
      <c r="ZR891"/>
      <c r="ZS891"/>
      <c r="ZT891"/>
      <c r="ZU891"/>
      <c r="ZV891"/>
      <c r="ZW891"/>
      <c r="ZX891"/>
      <c r="ZY891"/>
      <c r="ZZ891"/>
      <c r="AAA891"/>
      <c r="AAB891"/>
      <c r="AAC891"/>
      <c r="AAD891"/>
      <c r="AAE891"/>
      <c r="AAF891"/>
      <c r="AAG891"/>
      <c r="AAH891"/>
      <c r="AAI891"/>
      <c r="AAJ891"/>
      <c r="AAK891"/>
      <c r="AAL891"/>
      <c r="AAM891"/>
      <c r="AAN891"/>
      <c r="AAO891"/>
      <c r="AAP891"/>
      <c r="AAQ891"/>
      <c r="AAR891"/>
      <c r="AAS891"/>
      <c r="AAT891"/>
      <c r="AAU891"/>
      <c r="AAV891"/>
      <c r="AAW891"/>
      <c r="AAX891"/>
      <c r="AAY891"/>
      <c r="AAZ891"/>
      <c r="ABA891"/>
      <c r="ABB891"/>
      <c r="ABC891"/>
      <c r="ABD891"/>
      <c r="ABE891"/>
      <c r="ABF891"/>
      <c r="ABG891"/>
      <c r="ABH891"/>
      <c r="ABI891"/>
      <c r="ABJ891"/>
      <c r="ABK891"/>
      <c r="ABL891"/>
      <c r="ABM891"/>
      <c r="ABN891"/>
      <c r="ABO891"/>
      <c r="ABP891"/>
      <c r="ABQ891"/>
      <c r="ABR891"/>
      <c r="ABS891"/>
      <c r="ABT891"/>
      <c r="ABU891"/>
      <c r="ABV891"/>
      <c r="ABW891"/>
      <c r="ABX891"/>
      <c r="ABY891"/>
    </row>
    <row r="892" spans="1:753" s="47" customFormat="1">
      <c r="A892" s="44">
        <v>99613</v>
      </c>
      <c r="B892" s="44"/>
      <c r="C892" s="45" t="s">
        <v>761</v>
      </c>
      <c r="D892" s="45"/>
      <c r="E892" s="45"/>
      <c r="F892" s="59">
        <v>920867</v>
      </c>
      <c r="G892" s="59"/>
      <c r="H892" s="59"/>
      <c r="I892" s="59">
        <v>157676</v>
      </c>
      <c r="J892" s="59"/>
      <c r="K892" s="59"/>
      <c r="L892" s="59">
        <v>22461</v>
      </c>
      <c r="M892" s="59"/>
      <c r="N892" s="59"/>
      <c r="O892" s="59">
        <v>150086</v>
      </c>
      <c r="P892" s="59"/>
      <c r="Q892" s="59"/>
      <c r="R892" s="59">
        <v>213061</v>
      </c>
      <c r="S892" s="59"/>
      <c r="T892" s="59"/>
      <c r="U892" s="59">
        <v>543284</v>
      </c>
      <c r="V892" s="59"/>
      <c r="W892" s="60"/>
      <c r="X892" s="59"/>
      <c r="Y892" s="59">
        <v>0</v>
      </c>
      <c r="Z892" s="59"/>
      <c r="AA892" s="59"/>
      <c r="AB892" s="59">
        <v>0</v>
      </c>
      <c r="AC892" s="59"/>
      <c r="AD892" s="59"/>
      <c r="AE892" s="59">
        <v>14394</v>
      </c>
      <c r="AF892" s="59"/>
      <c r="AG892" s="59"/>
      <c r="AH892" s="59">
        <v>14394</v>
      </c>
      <c r="AI892" s="59"/>
      <c r="AJ892" s="59"/>
      <c r="AK892" s="59"/>
      <c r="AL892" s="59"/>
      <c r="AM892" s="59">
        <v>410208</v>
      </c>
      <c r="AN892" s="59"/>
      <c r="AO892" s="59"/>
      <c r="AP892" s="59">
        <v>126025</v>
      </c>
      <c r="AQ892" s="59"/>
      <c r="AR892" s="59"/>
      <c r="AS892" s="59">
        <v>536233</v>
      </c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  <c r="IU892"/>
      <c r="IV892"/>
      <c r="IW892"/>
      <c r="IX892"/>
      <c r="IY892"/>
      <c r="IZ892"/>
      <c r="JA892"/>
      <c r="JB892"/>
      <c r="JC892"/>
      <c r="JD892"/>
      <c r="JE892"/>
      <c r="JF892"/>
      <c r="JG892"/>
      <c r="JH892"/>
      <c r="JI892"/>
      <c r="JJ892"/>
      <c r="JK892"/>
      <c r="JL892"/>
      <c r="JM892"/>
      <c r="JN892"/>
      <c r="JO892"/>
      <c r="JP892"/>
      <c r="JQ892"/>
      <c r="JR892"/>
      <c r="JS892"/>
      <c r="JT892"/>
      <c r="JU892"/>
      <c r="JV892"/>
      <c r="JW892"/>
      <c r="JX892"/>
      <c r="JY892"/>
      <c r="JZ892"/>
      <c r="KA892"/>
      <c r="KB892"/>
      <c r="KC892"/>
      <c r="KD892"/>
      <c r="KE892"/>
      <c r="KF892"/>
      <c r="KG892"/>
      <c r="KH892"/>
      <c r="KI892"/>
      <c r="KJ892"/>
      <c r="KK892"/>
      <c r="KL892"/>
      <c r="KM892"/>
      <c r="KN892"/>
      <c r="KO892"/>
      <c r="KP892"/>
      <c r="KQ892"/>
      <c r="KR892"/>
      <c r="KS892"/>
      <c r="KT892"/>
      <c r="KU892"/>
      <c r="KV892"/>
      <c r="KW892"/>
      <c r="KX892"/>
      <c r="KY892"/>
      <c r="KZ892"/>
      <c r="LA892"/>
      <c r="LB892"/>
      <c r="LC892"/>
      <c r="LD892"/>
      <c r="LE892"/>
      <c r="LF892"/>
      <c r="LG892"/>
      <c r="LH892"/>
      <c r="LI892"/>
      <c r="LJ892"/>
      <c r="LK892"/>
      <c r="LL892"/>
      <c r="LM892"/>
      <c r="LN892"/>
      <c r="LO892"/>
      <c r="LP892"/>
      <c r="LQ892"/>
      <c r="LR892"/>
      <c r="LS892"/>
      <c r="LT892"/>
      <c r="LU892"/>
      <c r="LV892"/>
      <c r="LW892"/>
      <c r="LX892"/>
      <c r="LY892"/>
      <c r="LZ892"/>
      <c r="MA892"/>
      <c r="MB892"/>
      <c r="MC892"/>
      <c r="MD892"/>
      <c r="ME892"/>
      <c r="MF892"/>
      <c r="MG892"/>
      <c r="MH892"/>
      <c r="MI892"/>
      <c r="MJ892"/>
      <c r="MK892"/>
      <c r="ML892"/>
      <c r="MM892"/>
      <c r="MN892"/>
      <c r="MO892"/>
      <c r="MP892"/>
      <c r="MQ892"/>
      <c r="MR892"/>
      <c r="MS892"/>
      <c r="MT892"/>
      <c r="MU892"/>
      <c r="MV892"/>
      <c r="MW892"/>
      <c r="MX892"/>
      <c r="MY892"/>
      <c r="MZ892"/>
      <c r="NA892"/>
      <c r="NB892"/>
      <c r="NC892"/>
      <c r="ND892"/>
      <c r="NE892"/>
      <c r="NF892"/>
      <c r="NG892"/>
      <c r="NH892"/>
      <c r="NI892"/>
      <c r="NJ892"/>
      <c r="NK892"/>
      <c r="NL892"/>
      <c r="NM892"/>
      <c r="NN892"/>
      <c r="NO892"/>
      <c r="NP892"/>
      <c r="NQ892"/>
      <c r="NR892"/>
      <c r="NS892"/>
      <c r="NT892"/>
      <c r="NU892"/>
      <c r="NV892"/>
      <c r="NW892"/>
      <c r="NX892"/>
      <c r="NY892"/>
      <c r="NZ892"/>
      <c r="OA892"/>
      <c r="OB892"/>
      <c r="OC892"/>
      <c r="OD892"/>
      <c r="OE892"/>
      <c r="OF892"/>
      <c r="OG892"/>
      <c r="OH892"/>
      <c r="OI892"/>
      <c r="OJ892"/>
      <c r="OK892"/>
      <c r="OL892"/>
      <c r="OM892"/>
      <c r="ON892"/>
      <c r="OO892"/>
      <c r="OP892"/>
      <c r="OQ892"/>
      <c r="OR892"/>
      <c r="OS892"/>
      <c r="OT892"/>
      <c r="OU892"/>
      <c r="OV892"/>
      <c r="OW892"/>
      <c r="OX892"/>
      <c r="OY892"/>
      <c r="OZ892"/>
      <c r="PA892"/>
      <c r="PB892"/>
      <c r="PC892"/>
      <c r="PD892"/>
      <c r="PE892"/>
      <c r="PF892"/>
      <c r="PG892"/>
      <c r="PH892"/>
      <c r="PI892"/>
      <c r="PJ892"/>
      <c r="PK892"/>
      <c r="PL892"/>
      <c r="PM892"/>
      <c r="PN892"/>
      <c r="PO892"/>
      <c r="PP892"/>
      <c r="PQ892"/>
      <c r="PR892"/>
      <c r="PS892"/>
      <c r="PT892"/>
      <c r="PU892"/>
      <c r="PV892"/>
      <c r="PW892"/>
      <c r="PX892"/>
      <c r="PY892"/>
      <c r="PZ892"/>
      <c r="QA892"/>
      <c r="QB892"/>
      <c r="QC892"/>
      <c r="QD892"/>
      <c r="QE892"/>
      <c r="QF892"/>
      <c r="QG892"/>
      <c r="QH892"/>
      <c r="QI892"/>
      <c r="QJ892"/>
      <c r="QK892"/>
      <c r="QL892"/>
      <c r="QM892"/>
      <c r="QN892"/>
      <c r="QO892"/>
      <c r="QP892"/>
      <c r="QQ892"/>
      <c r="QR892"/>
      <c r="QS892"/>
      <c r="QT892"/>
      <c r="QU892"/>
      <c r="QV892"/>
      <c r="QW892"/>
      <c r="QX892"/>
      <c r="QY892"/>
      <c r="QZ892"/>
      <c r="RA892"/>
      <c r="RB892"/>
      <c r="RC892"/>
      <c r="RD892"/>
      <c r="RE892"/>
      <c r="RF892"/>
      <c r="RG892"/>
      <c r="RH892"/>
      <c r="RI892"/>
      <c r="RJ892"/>
      <c r="RK892"/>
      <c r="RL892"/>
      <c r="RM892"/>
      <c r="RN892"/>
      <c r="RO892"/>
      <c r="RP892"/>
      <c r="RQ892"/>
      <c r="RR892"/>
      <c r="RS892"/>
      <c r="RT892"/>
      <c r="RU892"/>
      <c r="RV892"/>
      <c r="RW892"/>
      <c r="RX892"/>
      <c r="RY892"/>
      <c r="RZ892"/>
      <c r="SA892"/>
      <c r="SB892"/>
      <c r="SC892"/>
      <c r="SD892"/>
      <c r="SE892"/>
      <c r="SF892"/>
      <c r="SG892"/>
      <c r="SH892"/>
      <c r="SI892"/>
      <c r="SJ892"/>
      <c r="SK892"/>
      <c r="SL892"/>
      <c r="SM892"/>
      <c r="SN892"/>
      <c r="SO892"/>
      <c r="SP892"/>
      <c r="SQ892"/>
      <c r="SR892"/>
      <c r="SS892"/>
      <c r="ST892"/>
      <c r="SU892"/>
      <c r="SV892"/>
      <c r="SW892"/>
      <c r="SX892"/>
      <c r="SY892"/>
      <c r="SZ892"/>
      <c r="TA892"/>
      <c r="TB892"/>
      <c r="TC892"/>
      <c r="TD892"/>
      <c r="TE892"/>
      <c r="TF892"/>
      <c r="TG892"/>
      <c r="TH892"/>
      <c r="TI892"/>
      <c r="TJ892"/>
      <c r="TK892"/>
      <c r="TL892"/>
      <c r="TM892"/>
      <c r="TN892"/>
      <c r="TO892"/>
      <c r="TP892"/>
      <c r="TQ892"/>
      <c r="TR892"/>
      <c r="TS892"/>
      <c r="TT892"/>
      <c r="TU892"/>
      <c r="TV892"/>
      <c r="TW892"/>
      <c r="TX892"/>
      <c r="TY892"/>
      <c r="TZ892"/>
      <c r="UA892"/>
      <c r="UB892"/>
      <c r="UC892"/>
      <c r="UD892"/>
      <c r="UE892"/>
      <c r="UF892"/>
      <c r="UG892"/>
      <c r="UH892"/>
      <c r="UI892"/>
      <c r="UJ892"/>
      <c r="UK892"/>
      <c r="UL892"/>
      <c r="UM892"/>
      <c r="UN892"/>
      <c r="UO892"/>
      <c r="UP892"/>
      <c r="UQ892"/>
      <c r="UR892"/>
      <c r="US892"/>
      <c r="UT892"/>
      <c r="UU892"/>
      <c r="UV892"/>
      <c r="UW892"/>
      <c r="UX892"/>
      <c r="UY892"/>
      <c r="UZ892"/>
      <c r="VA892"/>
      <c r="VB892"/>
      <c r="VC892"/>
      <c r="VD892"/>
      <c r="VE892"/>
      <c r="VF892"/>
      <c r="VG892"/>
      <c r="VH892"/>
      <c r="VI892"/>
      <c r="VJ892"/>
      <c r="VK892"/>
      <c r="VL892"/>
      <c r="VM892"/>
      <c r="VN892"/>
      <c r="VO892"/>
      <c r="VP892"/>
      <c r="VQ892"/>
      <c r="VR892"/>
      <c r="VS892"/>
      <c r="VT892"/>
      <c r="VU892"/>
      <c r="VV892"/>
      <c r="VW892"/>
      <c r="VX892"/>
      <c r="VY892"/>
      <c r="VZ892"/>
      <c r="WA892"/>
      <c r="WB892"/>
      <c r="WC892"/>
      <c r="WD892"/>
      <c r="WE892"/>
      <c r="WF892"/>
      <c r="WG892"/>
      <c r="WH892"/>
      <c r="WI892"/>
      <c r="WJ892"/>
      <c r="WK892"/>
      <c r="WL892"/>
      <c r="WM892"/>
      <c r="WN892"/>
      <c r="WO892"/>
      <c r="WP892"/>
      <c r="WQ892"/>
      <c r="WR892"/>
      <c r="WS892"/>
      <c r="WT892"/>
      <c r="WU892"/>
      <c r="WV892"/>
      <c r="WW892"/>
      <c r="WX892"/>
      <c r="WY892"/>
      <c r="WZ892"/>
      <c r="XA892"/>
      <c r="XB892"/>
      <c r="XC892"/>
      <c r="XD892"/>
      <c r="XE892"/>
      <c r="XF892"/>
      <c r="XG892"/>
      <c r="XH892"/>
      <c r="XI892"/>
      <c r="XJ892"/>
      <c r="XK892"/>
      <c r="XL892"/>
      <c r="XM892"/>
      <c r="XN892"/>
      <c r="XO892"/>
      <c r="XP892"/>
      <c r="XQ892"/>
      <c r="XR892"/>
      <c r="XS892"/>
      <c r="XT892"/>
      <c r="XU892"/>
      <c r="XV892"/>
      <c r="XW892"/>
      <c r="XX892"/>
      <c r="XY892"/>
      <c r="XZ892"/>
      <c r="YA892"/>
      <c r="YB892"/>
      <c r="YC892"/>
      <c r="YD892"/>
      <c r="YE892"/>
      <c r="YF892"/>
      <c r="YG892"/>
      <c r="YH892"/>
      <c r="YI892"/>
      <c r="YJ892"/>
      <c r="YK892"/>
      <c r="YL892"/>
      <c r="YM892"/>
      <c r="YN892"/>
      <c r="YO892"/>
      <c r="YP892"/>
      <c r="YQ892"/>
      <c r="YR892"/>
      <c r="YS892"/>
      <c r="YT892"/>
      <c r="YU892"/>
      <c r="YV892"/>
      <c r="YW892"/>
      <c r="YX892"/>
      <c r="YY892"/>
      <c r="YZ892"/>
      <c r="ZA892"/>
      <c r="ZB892"/>
      <c r="ZC892"/>
      <c r="ZD892"/>
      <c r="ZE892"/>
      <c r="ZF892"/>
      <c r="ZG892"/>
      <c r="ZH892"/>
      <c r="ZI892"/>
      <c r="ZJ892"/>
      <c r="ZK892"/>
      <c r="ZL892"/>
      <c r="ZM892"/>
      <c r="ZN892"/>
      <c r="ZO892"/>
      <c r="ZP892"/>
      <c r="ZQ892"/>
      <c r="ZR892"/>
      <c r="ZS892"/>
      <c r="ZT892"/>
      <c r="ZU892"/>
      <c r="ZV892"/>
      <c r="ZW892"/>
      <c r="ZX892"/>
      <c r="ZY892"/>
      <c r="ZZ892"/>
      <c r="AAA892"/>
      <c r="AAB892"/>
      <c r="AAC892"/>
      <c r="AAD892"/>
      <c r="AAE892"/>
      <c r="AAF892"/>
      <c r="AAG892"/>
      <c r="AAH892"/>
      <c r="AAI892"/>
      <c r="AAJ892"/>
      <c r="AAK892"/>
      <c r="AAL892"/>
      <c r="AAM892"/>
      <c r="AAN892"/>
      <c r="AAO892"/>
      <c r="AAP892"/>
      <c r="AAQ892"/>
      <c r="AAR892"/>
      <c r="AAS892"/>
      <c r="AAT892"/>
      <c r="AAU892"/>
      <c r="AAV892"/>
      <c r="AAW892"/>
      <c r="AAX892"/>
      <c r="AAY892"/>
      <c r="AAZ892"/>
      <c r="ABA892"/>
      <c r="ABB892"/>
      <c r="ABC892"/>
      <c r="ABD892"/>
      <c r="ABE892"/>
      <c r="ABF892"/>
      <c r="ABG892"/>
      <c r="ABH892"/>
      <c r="ABI892"/>
      <c r="ABJ892"/>
      <c r="ABK892"/>
      <c r="ABL892"/>
      <c r="ABM892"/>
      <c r="ABN892"/>
      <c r="ABO892"/>
      <c r="ABP892"/>
      <c r="ABQ892"/>
      <c r="ABR892"/>
      <c r="ABS892"/>
      <c r="ABT892"/>
      <c r="ABU892"/>
      <c r="ABV892"/>
      <c r="ABW892"/>
      <c r="ABX892"/>
      <c r="ABY892"/>
    </row>
    <row r="893" spans="1:753" s="47" customFormat="1">
      <c r="A893" s="44">
        <v>99621</v>
      </c>
      <c r="B893" s="44"/>
      <c r="C893" s="45" t="s">
        <v>762</v>
      </c>
      <c r="D893" s="45"/>
      <c r="E893" s="45"/>
      <c r="F893" s="59">
        <v>970297</v>
      </c>
      <c r="G893" s="59"/>
      <c r="H893" s="59"/>
      <c r="I893" s="59">
        <v>166139</v>
      </c>
      <c r="J893" s="59"/>
      <c r="K893" s="59"/>
      <c r="L893" s="59">
        <v>23667</v>
      </c>
      <c r="M893" s="59"/>
      <c r="N893" s="59"/>
      <c r="O893" s="59">
        <v>158142</v>
      </c>
      <c r="P893" s="59"/>
      <c r="Q893" s="59"/>
      <c r="R893" s="59">
        <v>16281</v>
      </c>
      <c r="S893" s="59"/>
      <c r="T893" s="59"/>
      <c r="U893" s="59">
        <v>364229</v>
      </c>
      <c r="V893" s="59"/>
      <c r="W893" s="60"/>
      <c r="X893" s="59"/>
      <c r="Y893" s="59">
        <v>0</v>
      </c>
      <c r="Z893" s="59"/>
      <c r="AA893" s="59"/>
      <c r="AB893" s="59">
        <v>0</v>
      </c>
      <c r="AC893" s="59"/>
      <c r="AD893" s="59"/>
      <c r="AE893" s="59">
        <v>23623</v>
      </c>
      <c r="AF893" s="59"/>
      <c r="AG893" s="59"/>
      <c r="AH893" s="59">
        <v>23623</v>
      </c>
      <c r="AI893" s="59"/>
      <c r="AJ893" s="59"/>
      <c r="AK893" s="59"/>
      <c r="AL893" s="59"/>
      <c r="AM893" s="59">
        <v>432227</v>
      </c>
      <c r="AN893" s="59"/>
      <c r="AO893" s="59"/>
      <c r="AP893" s="59">
        <v>2438</v>
      </c>
      <c r="AQ893" s="59"/>
      <c r="AR893" s="59"/>
      <c r="AS893" s="59">
        <v>434665</v>
      </c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  <c r="IV893"/>
      <c r="IW893"/>
      <c r="IX893"/>
      <c r="IY893"/>
      <c r="IZ893"/>
      <c r="JA893"/>
      <c r="JB893"/>
      <c r="JC893"/>
      <c r="JD893"/>
      <c r="JE893"/>
      <c r="JF893"/>
      <c r="JG893"/>
      <c r="JH893"/>
      <c r="JI893"/>
      <c r="JJ893"/>
      <c r="JK893"/>
      <c r="JL893"/>
      <c r="JM893"/>
      <c r="JN893"/>
      <c r="JO893"/>
      <c r="JP893"/>
      <c r="JQ893"/>
      <c r="JR893"/>
      <c r="JS893"/>
      <c r="JT893"/>
      <c r="JU893"/>
      <c r="JV893"/>
      <c r="JW893"/>
      <c r="JX893"/>
      <c r="JY893"/>
      <c r="JZ893"/>
      <c r="KA893"/>
      <c r="KB893"/>
      <c r="KC893"/>
      <c r="KD893"/>
      <c r="KE893"/>
      <c r="KF893"/>
      <c r="KG893"/>
      <c r="KH893"/>
      <c r="KI893"/>
      <c r="KJ893"/>
      <c r="KK893"/>
      <c r="KL893"/>
      <c r="KM893"/>
      <c r="KN893"/>
      <c r="KO893"/>
      <c r="KP893"/>
      <c r="KQ893"/>
      <c r="KR893"/>
      <c r="KS893"/>
      <c r="KT893"/>
      <c r="KU893"/>
      <c r="KV893"/>
      <c r="KW893"/>
      <c r="KX893"/>
      <c r="KY893"/>
      <c r="KZ893"/>
      <c r="LA893"/>
      <c r="LB893"/>
      <c r="LC893"/>
      <c r="LD893"/>
      <c r="LE893"/>
      <c r="LF893"/>
      <c r="LG893"/>
      <c r="LH893"/>
      <c r="LI893"/>
      <c r="LJ893"/>
      <c r="LK893"/>
      <c r="LL893"/>
      <c r="LM893"/>
      <c r="LN893"/>
      <c r="LO893"/>
      <c r="LP893"/>
      <c r="LQ893"/>
      <c r="LR893"/>
      <c r="LS893"/>
      <c r="LT893"/>
      <c r="LU893"/>
      <c r="LV893"/>
      <c r="LW893"/>
      <c r="LX893"/>
      <c r="LY893"/>
      <c r="LZ893"/>
      <c r="MA893"/>
      <c r="MB893"/>
      <c r="MC893"/>
      <c r="MD893"/>
      <c r="ME893"/>
      <c r="MF893"/>
      <c r="MG893"/>
      <c r="MH893"/>
      <c r="MI893"/>
      <c r="MJ893"/>
      <c r="MK893"/>
      <c r="ML893"/>
      <c r="MM893"/>
      <c r="MN893"/>
      <c r="MO893"/>
      <c r="MP893"/>
      <c r="MQ893"/>
      <c r="MR893"/>
      <c r="MS893"/>
      <c r="MT893"/>
      <c r="MU893"/>
      <c r="MV893"/>
      <c r="MW893"/>
      <c r="MX893"/>
      <c r="MY893"/>
      <c r="MZ893"/>
      <c r="NA893"/>
      <c r="NB893"/>
      <c r="NC893"/>
      <c r="ND893"/>
      <c r="NE893"/>
      <c r="NF893"/>
      <c r="NG893"/>
      <c r="NH893"/>
      <c r="NI893"/>
      <c r="NJ893"/>
      <c r="NK893"/>
      <c r="NL893"/>
      <c r="NM893"/>
      <c r="NN893"/>
      <c r="NO893"/>
      <c r="NP893"/>
      <c r="NQ893"/>
      <c r="NR893"/>
      <c r="NS893"/>
      <c r="NT893"/>
      <c r="NU893"/>
      <c r="NV893"/>
      <c r="NW893"/>
      <c r="NX893"/>
      <c r="NY893"/>
      <c r="NZ893"/>
      <c r="OA893"/>
      <c r="OB893"/>
      <c r="OC893"/>
      <c r="OD893"/>
      <c r="OE893"/>
      <c r="OF893"/>
      <c r="OG893"/>
      <c r="OH893"/>
      <c r="OI893"/>
      <c r="OJ893"/>
      <c r="OK893"/>
      <c r="OL893"/>
      <c r="OM893"/>
      <c r="ON893"/>
      <c r="OO893"/>
      <c r="OP893"/>
      <c r="OQ893"/>
      <c r="OR893"/>
      <c r="OS893"/>
      <c r="OT893"/>
      <c r="OU893"/>
      <c r="OV893"/>
      <c r="OW893"/>
      <c r="OX893"/>
      <c r="OY893"/>
      <c r="OZ893"/>
      <c r="PA893"/>
      <c r="PB893"/>
      <c r="PC893"/>
      <c r="PD893"/>
      <c r="PE893"/>
      <c r="PF893"/>
      <c r="PG893"/>
      <c r="PH893"/>
      <c r="PI893"/>
      <c r="PJ893"/>
      <c r="PK893"/>
      <c r="PL893"/>
      <c r="PM893"/>
      <c r="PN893"/>
      <c r="PO893"/>
      <c r="PP893"/>
      <c r="PQ893"/>
      <c r="PR893"/>
      <c r="PS893"/>
      <c r="PT893"/>
      <c r="PU893"/>
      <c r="PV893"/>
      <c r="PW893"/>
      <c r="PX893"/>
      <c r="PY893"/>
      <c r="PZ893"/>
      <c r="QA893"/>
      <c r="QB893"/>
      <c r="QC893"/>
      <c r="QD893"/>
      <c r="QE893"/>
      <c r="QF893"/>
      <c r="QG893"/>
      <c r="QH893"/>
      <c r="QI893"/>
      <c r="QJ893"/>
      <c r="QK893"/>
      <c r="QL893"/>
      <c r="QM893"/>
      <c r="QN893"/>
      <c r="QO893"/>
      <c r="QP893"/>
      <c r="QQ893"/>
      <c r="QR893"/>
      <c r="QS893"/>
      <c r="QT893"/>
      <c r="QU893"/>
      <c r="QV893"/>
      <c r="QW893"/>
      <c r="QX893"/>
      <c r="QY893"/>
      <c r="QZ893"/>
      <c r="RA893"/>
      <c r="RB893"/>
      <c r="RC893"/>
      <c r="RD893"/>
      <c r="RE893"/>
      <c r="RF893"/>
      <c r="RG893"/>
      <c r="RH893"/>
      <c r="RI893"/>
      <c r="RJ893"/>
      <c r="RK893"/>
      <c r="RL893"/>
      <c r="RM893"/>
      <c r="RN893"/>
      <c r="RO893"/>
      <c r="RP893"/>
      <c r="RQ893"/>
      <c r="RR893"/>
      <c r="RS893"/>
      <c r="RT893"/>
      <c r="RU893"/>
      <c r="RV893"/>
      <c r="RW893"/>
      <c r="RX893"/>
      <c r="RY893"/>
      <c r="RZ893"/>
      <c r="SA893"/>
      <c r="SB893"/>
      <c r="SC893"/>
      <c r="SD893"/>
      <c r="SE893"/>
      <c r="SF893"/>
      <c r="SG893"/>
      <c r="SH893"/>
      <c r="SI893"/>
      <c r="SJ893"/>
      <c r="SK893"/>
      <c r="SL893"/>
      <c r="SM893"/>
      <c r="SN893"/>
      <c r="SO893"/>
      <c r="SP893"/>
      <c r="SQ893"/>
      <c r="SR893"/>
      <c r="SS893"/>
      <c r="ST893"/>
      <c r="SU893"/>
      <c r="SV893"/>
      <c r="SW893"/>
      <c r="SX893"/>
      <c r="SY893"/>
      <c r="SZ893"/>
      <c r="TA893"/>
      <c r="TB893"/>
      <c r="TC893"/>
      <c r="TD893"/>
      <c r="TE893"/>
      <c r="TF893"/>
      <c r="TG893"/>
      <c r="TH893"/>
      <c r="TI893"/>
      <c r="TJ893"/>
      <c r="TK893"/>
      <c r="TL893"/>
      <c r="TM893"/>
      <c r="TN893"/>
      <c r="TO893"/>
      <c r="TP893"/>
      <c r="TQ893"/>
      <c r="TR893"/>
      <c r="TS893"/>
      <c r="TT893"/>
      <c r="TU893"/>
      <c r="TV893"/>
      <c r="TW893"/>
      <c r="TX893"/>
      <c r="TY893"/>
      <c r="TZ893"/>
      <c r="UA893"/>
      <c r="UB893"/>
      <c r="UC893"/>
      <c r="UD893"/>
      <c r="UE893"/>
      <c r="UF893"/>
      <c r="UG893"/>
      <c r="UH893"/>
      <c r="UI893"/>
      <c r="UJ893"/>
      <c r="UK893"/>
      <c r="UL893"/>
      <c r="UM893"/>
      <c r="UN893"/>
      <c r="UO893"/>
      <c r="UP893"/>
      <c r="UQ893"/>
      <c r="UR893"/>
      <c r="US893"/>
      <c r="UT893"/>
      <c r="UU893"/>
      <c r="UV893"/>
      <c r="UW893"/>
      <c r="UX893"/>
      <c r="UY893"/>
      <c r="UZ893"/>
      <c r="VA893"/>
      <c r="VB893"/>
      <c r="VC893"/>
      <c r="VD893"/>
      <c r="VE893"/>
      <c r="VF893"/>
      <c r="VG893"/>
      <c r="VH893"/>
      <c r="VI893"/>
      <c r="VJ893"/>
      <c r="VK893"/>
      <c r="VL893"/>
      <c r="VM893"/>
      <c r="VN893"/>
      <c r="VO893"/>
      <c r="VP893"/>
      <c r="VQ893"/>
      <c r="VR893"/>
      <c r="VS893"/>
      <c r="VT893"/>
      <c r="VU893"/>
      <c r="VV893"/>
      <c r="VW893"/>
      <c r="VX893"/>
      <c r="VY893"/>
      <c r="VZ893"/>
      <c r="WA893"/>
      <c r="WB893"/>
      <c r="WC893"/>
      <c r="WD893"/>
      <c r="WE893"/>
      <c r="WF893"/>
      <c r="WG893"/>
      <c r="WH893"/>
      <c r="WI893"/>
      <c r="WJ893"/>
      <c r="WK893"/>
      <c r="WL893"/>
      <c r="WM893"/>
      <c r="WN893"/>
      <c r="WO893"/>
      <c r="WP893"/>
      <c r="WQ893"/>
      <c r="WR893"/>
      <c r="WS893"/>
      <c r="WT893"/>
      <c r="WU893"/>
      <c r="WV893"/>
      <c r="WW893"/>
      <c r="WX893"/>
      <c r="WY893"/>
      <c r="WZ893"/>
      <c r="XA893"/>
      <c r="XB893"/>
      <c r="XC893"/>
      <c r="XD893"/>
      <c r="XE893"/>
      <c r="XF893"/>
      <c r="XG893"/>
      <c r="XH893"/>
      <c r="XI893"/>
      <c r="XJ893"/>
      <c r="XK893"/>
      <c r="XL893"/>
      <c r="XM893"/>
      <c r="XN893"/>
      <c r="XO893"/>
      <c r="XP893"/>
      <c r="XQ893"/>
      <c r="XR893"/>
      <c r="XS893"/>
      <c r="XT893"/>
      <c r="XU893"/>
      <c r="XV893"/>
      <c r="XW893"/>
      <c r="XX893"/>
      <c r="XY893"/>
      <c r="XZ893"/>
      <c r="YA893"/>
      <c r="YB893"/>
      <c r="YC893"/>
      <c r="YD893"/>
      <c r="YE893"/>
      <c r="YF893"/>
      <c r="YG893"/>
      <c r="YH893"/>
      <c r="YI893"/>
      <c r="YJ893"/>
      <c r="YK893"/>
      <c r="YL893"/>
      <c r="YM893"/>
      <c r="YN893"/>
      <c r="YO893"/>
      <c r="YP893"/>
      <c r="YQ893"/>
      <c r="YR893"/>
      <c r="YS893"/>
      <c r="YT893"/>
      <c r="YU893"/>
      <c r="YV893"/>
      <c r="YW893"/>
      <c r="YX893"/>
      <c r="YY893"/>
      <c r="YZ893"/>
      <c r="ZA893"/>
      <c r="ZB893"/>
      <c r="ZC893"/>
      <c r="ZD893"/>
      <c r="ZE893"/>
      <c r="ZF893"/>
      <c r="ZG893"/>
      <c r="ZH893"/>
      <c r="ZI893"/>
      <c r="ZJ893"/>
      <c r="ZK893"/>
      <c r="ZL893"/>
      <c r="ZM893"/>
      <c r="ZN893"/>
      <c r="ZO893"/>
      <c r="ZP893"/>
      <c r="ZQ893"/>
      <c r="ZR893"/>
      <c r="ZS893"/>
      <c r="ZT893"/>
      <c r="ZU893"/>
      <c r="ZV893"/>
      <c r="ZW893"/>
      <c r="ZX893"/>
      <c r="ZY893"/>
      <c r="ZZ893"/>
      <c r="AAA893"/>
      <c r="AAB893"/>
      <c r="AAC893"/>
      <c r="AAD893"/>
      <c r="AAE893"/>
      <c r="AAF893"/>
      <c r="AAG893"/>
      <c r="AAH893"/>
      <c r="AAI893"/>
      <c r="AAJ893"/>
      <c r="AAK893"/>
      <c r="AAL893"/>
      <c r="AAM893"/>
      <c r="AAN893"/>
      <c r="AAO893"/>
      <c r="AAP893"/>
      <c r="AAQ893"/>
      <c r="AAR893"/>
      <c r="AAS893"/>
      <c r="AAT893"/>
      <c r="AAU893"/>
      <c r="AAV893"/>
      <c r="AAW893"/>
      <c r="AAX893"/>
      <c r="AAY893"/>
      <c r="AAZ893"/>
      <c r="ABA893"/>
      <c r="ABB893"/>
      <c r="ABC893"/>
      <c r="ABD893"/>
      <c r="ABE893"/>
      <c r="ABF893"/>
      <c r="ABG893"/>
      <c r="ABH893"/>
      <c r="ABI893"/>
      <c r="ABJ893"/>
      <c r="ABK893"/>
      <c r="ABL893"/>
      <c r="ABM893"/>
      <c r="ABN893"/>
      <c r="ABO893"/>
      <c r="ABP893"/>
      <c r="ABQ893"/>
      <c r="ABR893"/>
      <c r="ABS893"/>
      <c r="ABT893"/>
      <c r="ABU893"/>
      <c r="ABV893"/>
      <c r="ABW893"/>
      <c r="ABX893"/>
      <c r="ABY893"/>
    </row>
    <row r="894" spans="1:753" s="47" customFormat="1">
      <c r="A894" s="44">
        <v>99623</v>
      </c>
      <c r="B894" s="44"/>
      <c r="C894" s="45" t="s">
        <v>891</v>
      </c>
      <c r="D894" s="45"/>
      <c r="E894" s="45"/>
      <c r="F894" s="59">
        <v>29494</v>
      </c>
      <c r="G894" s="59"/>
      <c r="H894" s="59"/>
      <c r="I894" s="59">
        <v>5050</v>
      </c>
      <c r="J894" s="59"/>
      <c r="K894" s="59"/>
      <c r="L894" s="59">
        <v>719</v>
      </c>
      <c r="M894" s="59"/>
      <c r="N894" s="59"/>
      <c r="O894" s="59">
        <v>4807</v>
      </c>
      <c r="P894" s="59"/>
      <c r="Q894" s="59"/>
      <c r="R894" s="59">
        <v>298</v>
      </c>
      <c r="S894" s="59"/>
      <c r="T894" s="59"/>
      <c r="U894" s="59">
        <v>10874</v>
      </c>
      <c r="V894" s="59"/>
      <c r="W894" s="60"/>
      <c r="X894" s="59"/>
      <c r="Y894" s="59">
        <v>0</v>
      </c>
      <c r="Z894" s="59"/>
      <c r="AA894" s="59"/>
      <c r="AB894" s="59">
        <v>0</v>
      </c>
      <c r="AC894" s="59"/>
      <c r="AD894" s="59"/>
      <c r="AE894" s="59">
        <v>20704</v>
      </c>
      <c r="AF894" s="59"/>
      <c r="AG894" s="59"/>
      <c r="AH894" s="59">
        <v>20704</v>
      </c>
      <c r="AI894" s="59"/>
      <c r="AJ894" s="59"/>
      <c r="AK894" s="59"/>
      <c r="AL894" s="59"/>
      <c r="AM894" s="59">
        <v>13138</v>
      </c>
      <c r="AN894" s="59"/>
      <c r="AO894" s="59"/>
      <c r="AP894" s="59">
        <v>-4510</v>
      </c>
      <c r="AQ894" s="59"/>
      <c r="AR894" s="59"/>
      <c r="AS894" s="59">
        <v>8628</v>
      </c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  <c r="IV894"/>
      <c r="IW894"/>
      <c r="IX894"/>
      <c r="IY894"/>
      <c r="IZ894"/>
      <c r="JA894"/>
      <c r="JB894"/>
      <c r="JC894"/>
      <c r="JD894"/>
      <c r="JE894"/>
      <c r="JF894"/>
      <c r="JG894"/>
      <c r="JH894"/>
      <c r="JI894"/>
      <c r="JJ894"/>
      <c r="JK894"/>
      <c r="JL894"/>
      <c r="JM894"/>
      <c r="JN894"/>
      <c r="JO894"/>
      <c r="JP894"/>
      <c r="JQ894"/>
      <c r="JR894"/>
      <c r="JS894"/>
      <c r="JT894"/>
      <c r="JU894"/>
      <c r="JV894"/>
      <c r="JW894"/>
      <c r="JX894"/>
      <c r="JY894"/>
      <c r="JZ894"/>
      <c r="KA894"/>
      <c r="KB894"/>
      <c r="KC894"/>
      <c r="KD894"/>
      <c r="KE894"/>
      <c r="KF894"/>
      <c r="KG894"/>
      <c r="KH894"/>
      <c r="KI894"/>
      <c r="KJ894"/>
      <c r="KK894"/>
      <c r="KL894"/>
      <c r="KM894"/>
      <c r="KN894"/>
      <c r="KO894"/>
      <c r="KP894"/>
      <c r="KQ894"/>
      <c r="KR894"/>
      <c r="KS894"/>
      <c r="KT894"/>
      <c r="KU894"/>
      <c r="KV894"/>
      <c r="KW894"/>
      <c r="KX894"/>
      <c r="KY894"/>
      <c r="KZ894"/>
      <c r="LA894"/>
      <c r="LB894"/>
      <c r="LC894"/>
      <c r="LD894"/>
      <c r="LE894"/>
      <c r="LF894"/>
      <c r="LG894"/>
      <c r="LH894"/>
      <c r="LI894"/>
      <c r="LJ894"/>
      <c r="LK894"/>
      <c r="LL894"/>
      <c r="LM894"/>
      <c r="LN894"/>
      <c r="LO894"/>
      <c r="LP894"/>
      <c r="LQ894"/>
      <c r="LR894"/>
      <c r="LS894"/>
      <c r="LT894"/>
      <c r="LU894"/>
      <c r="LV894"/>
      <c r="LW894"/>
      <c r="LX894"/>
      <c r="LY894"/>
      <c r="LZ894"/>
      <c r="MA894"/>
      <c r="MB894"/>
      <c r="MC894"/>
      <c r="MD894"/>
      <c r="ME894"/>
      <c r="MF894"/>
      <c r="MG894"/>
      <c r="MH894"/>
      <c r="MI894"/>
      <c r="MJ894"/>
      <c r="MK894"/>
      <c r="ML894"/>
      <c r="MM894"/>
      <c r="MN894"/>
      <c r="MO894"/>
      <c r="MP894"/>
      <c r="MQ894"/>
      <c r="MR894"/>
      <c r="MS894"/>
      <c r="MT894"/>
      <c r="MU894"/>
      <c r="MV894"/>
      <c r="MW894"/>
      <c r="MX894"/>
      <c r="MY894"/>
      <c r="MZ894"/>
      <c r="NA894"/>
      <c r="NB894"/>
      <c r="NC894"/>
      <c r="ND894"/>
      <c r="NE894"/>
      <c r="NF894"/>
      <c r="NG894"/>
      <c r="NH894"/>
      <c r="NI894"/>
      <c r="NJ894"/>
      <c r="NK894"/>
      <c r="NL894"/>
      <c r="NM894"/>
      <c r="NN894"/>
      <c r="NO894"/>
      <c r="NP894"/>
      <c r="NQ894"/>
      <c r="NR894"/>
      <c r="NS894"/>
      <c r="NT894"/>
      <c r="NU894"/>
      <c r="NV894"/>
      <c r="NW894"/>
      <c r="NX894"/>
      <c r="NY894"/>
      <c r="NZ894"/>
      <c r="OA894"/>
      <c r="OB894"/>
      <c r="OC894"/>
      <c r="OD894"/>
      <c r="OE894"/>
      <c r="OF894"/>
      <c r="OG894"/>
      <c r="OH894"/>
      <c r="OI894"/>
      <c r="OJ894"/>
      <c r="OK894"/>
      <c r="OL894"/>
      <c r="OM894"/>
      <c r="ON894"/>
      <c r="OO894"/>
      <c r="OP894"/>
      <c r="OQ894"/>
      <c r="OR894"/>
      <c r="OS894"/>
      <c r="OT894"/>
      <c r="OU894"/>
      <c r="OV894"/>
      <c r="OW894"/>
      <c r="OX894"/>
      <c r="OY894"/>
      <c r="OZ894"/>
      <c r="PA894"/>
      <c r="PB894"/>
      <c r="PC894"/>
      <c r="PD894"/>
      <c r="PE894"/>
      <c r="PF894"/>
      <c r="PG894"/>
      <c r="PH894"/>
      <c r="PI894"/>
      <c r="PJ894"/>
      <c r="PK894"/>
      <c r="PL894"/>
      <c r="PM894"/>
      <c r="PN894"/>
      <c r="PO894"/>
      <c r="PP894"/>
      <c r="PQ894"/>
      <c r="PR894"/>
      <c r="PS894"/>
      <c r="PT894"/>
      <c r="PU894"/>
      <c r="PV894"/>
      <c r="PW894"/>
      <c r="PX894"/>
      <c r="PY894"/>
      <c r="PZ894"/>
      <c r="QA894"/>
      <c r="QB894"/>
      <c r="QC894"/>
      <c r="QD894"/>
      <c r="QE894"/>
      <c r="QF894"/>
      <c r="QG894"/>
      <c r="QH894"/>
      <c r="QI894"/>
      <c r="QJ894"/>
      <c r="QK894"/>
      <c r="QL894"/>
      <c r="QM894"/>
      <c r="QN894"/>
      <c r="QO894"/>
      <c r="QP894"/>
      <c r="QQ894"/>
      <c r="QR894"/>
      <c r="QS894"/>
      <c r="QT894"/>
      <c r="QU894"/>
      <c r="QV894"/>
      <c r="QW894"/>
      <c r="QX894"/>
      <c r="QY894"/>
      <c r="QZ894"/>
      <c r="RA894"/>
      <c r="RB894"/>
      <c r="RC894"/>
      <c r="RD894"/>
      <c r="RE894"/>
      <c r="RF894"/>
      <c r="RG894"/>
      <c r="RH894"/>
      <c r="RI894"/>
      <c r="RJ894"/>
      <c r="RK894"/>
      <c r="RL894"/>
      <c r="RM894"/>
      <c r="RN894"/>
      <c r="RO894"/>
      <c r="RP894"/>
      <c r="RQ894"/>
      <c r="RR894"/>
      <c r="RS894"/>
      <c r="RT894"/>
      <c r="RU894"/>
      <c r="RV894"/>
      <c r="RW894"/>
      <c r="RX894"/>
      <c r="RY894"/>
      <c r="RZ894"/>
      <c r="SA894"/>
      <c r="SB894"/>
      <c r="SC894"/>
      <c r="SD894"/>
      <c r="SE894"/>
      <c r="SF894"/>
      <c r="SG894"/>
      <c r="SH894"/>
      <c r="SI894"/>
      <c r="SJ894"/>
      <c r="SK894"/>
      <c r="SL894"/>
      <c r="SM894"/>
      <c r="SN894"/>
      <c r="SO894"/>
      <c r="SP894"/>
      <c r="SQ894"/>
      <c r="SR894"/>
      <c r="SS894"/>
      <c r="ST894"/>
      <c r="SU894"/>
      <c r="SV894"/>
      <c r="SW894"/>
      <c r="SX894"/>
      <c r="SY894"/>
      <c r="SZ894"/>
      <c r="TA894"/>
      <c r="TB894"/>
      <c r="TC894"/>
      <c r="TD894"/>
      <c r="TE894"/>
      <c r="TF894"/>
      <c r="TG894"/>
      <c r="TH894"/>
      <c r="TI894"/>
      <c r="TJ894"/>
      <c r="TK894"/>
      <c r="TL894"/>
      <c r="TM894"/>
      <c r="TN894"/>
      <c r="TO894"/>
      <c r="TP894"/>
      <c r="TQ894"/>
      <c r="TR894"/>
      <c r="TS894"/>
      <c r="TT894"/>
      <c r="TU894"/>
      <c r="TV894"/>
      <c r="TW894"/>
      <c r="TX894"/>
      <c r="TY894"/>
      <c r="TZ894"/>
      <c r="UA894"/>
      <c r="UB894"/>
      <c r="UC894"/>
      <c r="UD894"/>
      <c r="UE894"/>
      <c r="UF894"/>
      <c r="UG894"/>
      <c r="UH894"/>
      <c r="UI894"/>
      <c r="UJ894"/>
      <c r="UK894"/>
      <c r="UL894"/>
      <c r="UM894"/>
      <c r="UN894"/>
      <c r="UO894"/>
      <c r="UP894"/>
      <c r="UQ894"/>
      <c r="UR894"/>
      <c r="US894"/>
      <c r="UT894"/>
      <c r="UU894"/>
      <c r="UV894"/>
      <c r="UW894"/>
      <c r="UX894"/>
      <c r="UY894"/>
      <c r="UZ894"/>
      <c r="VA894"/>
      <c r="VB894"/>
      <c r="VC894"/>
      <c r="VD894"/>
      <c r="VE894"/>
      <c r="VF894"/>
      <c r="VG894"/>
      <c r="VH894"/>
      <c r="VI894"/>
      <c r="VJ894"/>
      <c r="VK894"/>
      <c r="VL894"/>
      <c r="VM894"/>
      <c r="VN894"/>
      <c r="VO894"/>
      <c r="VP894"/>
      <c r="VQ894"/>
      <c r="VR894"/>
      <c r="VS894"/>
      <c r="VT894"/>
      <c r="VU894"/>
      <c r="VV894"/>
      <c r="VW894"/>
      <c r="VX894"/>
      <c r="VY894"/>
      <c r="VZ894"/>
      <c r="WA894"/>
      <c r="WB894"/>
      <c r="WC894"/>
      <c r="WD894"/>
      <c r="WE894"/>
      <c r="WF894"/>
      <c r="WG894"/>
      <c r="WH894"/>
      <c r="WI894"/>
      <c r="WJ894"/>
      <c r="WK894"/>
      <c r="WL894"/>
      <c r="WM894"/>
      <c r="WN894"/>
      <c r="WO894"/>
      <c r="WP894"/>
      <c r="WQ894"/>
      <c r="WR894"/>
      <c r="WS894"/>
      <c r="WT894"/>
      <c r="WU894"/>
      <c r="WV894"/>
      <c r="WW894"/>
      <c r="WX894"/>
      <c r="WY894"/>
      <c r="WZ894"/>
      <c r="XA894"/>
      <c r="XB894"/>
      <c r="XC894"/>
      <c r="XD894"/>
      <c r="XE894"/>
      <c r="XF894"/>
      <c r="XG894"/>
      <c r="XH894"/>
      <c r="XI894"/>
      <c r="XJ894"/>
      <c r="XK894"/>
      <c r="XL894"/>
      <c r="XM894"/>
      <c r="XN894"/>
      <c r="XO894"/>
      <c r="XP894"/>
      <c r="XQ894"/>
      <c r="XR894"/>
      <c r="XS894"/>
      <c r="XT894"/>
      <c r="XU894"/>
      <c r="XV894"/>
      <c r="XW894"/>
      <c r="XX894"/>
      <c r="XY894"/>
      <c r="XZ894"/>
      <c r="YA894"/>
      <c r="YB894"/>
      <c r="YC894"/>
      <c r="YD894"/>
      <c r="YE894"/>
      <c r="YF894"/>
      <c r="YG894"/>
      <c r="YH894"/>
      <c r="YI894"/>
      <c r="YJ894"/>
      <c r="YK894"/>
      <c r="YL894"/>
      <c r="YM894"/>
      <c r="YN894"/>
      <c r="YO894"/>
      <c r="YP894"/>
      <c r="YQ894"/>
      <c r="YR894"/>
      <c r="YS894"/>
      <c r="YT894"/>
      <c r="YU894"/>
      <c r="YV894"/>
      <c r="YW894"/>
      <c r="YX894"/>
      <c r="YY894"/>
      <c r="YZ894"/>
      <c r="ZA894"/>
      <c r="ZB894"/>
      <c r="ZC894"/>
      <c r="ZD894"/>
      <c r="ZE894"/>
      <c r="ZF894"/>
      <c r="ZG894"/>
      <c r="ZH894"/>
      <c r="ZI894"/>
      <c r="ZJ894"/>
      <c r="ZK894"/>
      <c r="ZL894"/>
      <c r="ZM894"/>
      <c r="ZN894"/>
      <c r="ZO894"/>
      <c r="ZP894"/>
      <c r="ZQ894"/>
      <c r="ZR894"/>
      <c r="ZS894"/>
      <c r="ZT894"/>
      <c r="ZU894"/>
      <c r="ZV894"/>
      <c r="ZW894"/>
      <c r="ZX894"/>
      <c r="ZY894"/>
      <c r="ZZ894"/>
      <c r="AAA894"/>
      <c r="AAB894"/>
      <c r="AAC894"/>
      <c r="AAD894"/>
      <c r="AAE894"/>
      <c r="AAF894"/>
      <c r="AAG894"/>
      <c r="AAH894"/>
      <c r="AAI894"/>
      <c r="AAJ894"/>
      <c r="AAK894"/>
      <c r="AAL894"/>
      <c r="AAM894"/>
      <c r="AAN894"/>
      <c r="AAO894"/>
      <c r="AAP894"/>
      <c r="AAQ894"/>
      <c r="AAR894"/>
      <c r="AAS894"/>
      <c r="AAT894"/>
      <c r="AAU894"/>
      <c r="AAV894"/>
      <c r="AAW894"/>
      <c r="AAX894"/>
      <c r="AAY894"/>
      <c r="AAZ894"/>
      <c r="ABA894"/>
      <c r="ABB894"/>
      <c r="ABC894"/>
      <c r="ABD894"/>
      <c r="ABE894"/>
      <c r="ABF894"/>
      <c r="ABG894"/>
      <c r="ABH894"/>
      <c r="ABI894"/>
      <c r="ABJ894"/>
      <c r="ABK894"/>
      <c r="ABL894"/>
      <c r="ABM894"/>
      <c r="ABN894"/>
      <c r="ABO894"/>
      <c r="ABP894"/>
      <c r="ABQ894"/>
      <c r="ABR894"/>
      <c r="ABS894"/>
      <c r="ABT894"/>
      <c r="ABU894"/>
      <c r="ABV894"/>
      <c r="ABW894"/>
      <c r="ABX894"/>
      <c r="ABY894"/>
    </row>
    <row r="895" spans="1:753" s="47" customFormat="1">
      <c r="A895" s="44">
        <v>99631</v>
      </c>
      <c r="B895" s="44"/>
      <c r="C895" s="45" t="s">
        <v>763</v>
      </c>
      <c r="D895" s="45"/>
      <c r="E895" s="45"/>
      <c r="F895" s="59">
        <v>294393</v>
      </c>
      <c r="G895" s="59"/>
      <c r="H895" s="59"/>
      <c r="I895" s="59">
        <v>50408</v>
      </c>
      <c r="J895" s="59"/>
      <c r="K895" s="59"/>
      <c r="L895" s="59">
        <v>7181</v>
      </c>
      <c r="M895" s="59"/>
      <c r="N895" s="59"/>
      <c r="O895" s="59">
        <v>47981</v>
      </c>
      <c r="P895" s="59"/>
      <c r="Q895" s="59"/>
      <c r="R895" s="59">
        <v>535</v>
      </c>
      <c r="S895" s="59"/>
      <c r="T895" s="59"/>
      <c r="U895" s="59">
        <v>106105</v>
      </c>
      <c r="V895" s="59"/>
      <c r="W895" s="60"/>
      <c r="X895" s="59"/>
      <c r="Y895" s="59">
        <v>0</v>
      </c>
      <c r="Z895" s="59"/>
      <c r="AA895" s="59"/>
      <c r="AB895" s="59">
        <v>0</v>
      </c>
      <c r="AC895" s="59"/>
      <c r="AD895" s="59"/>
      <c r="AE895" s="59">
        <v>11066</v>
      </c>
      <c r="AF895" s="59"/>
      <c r="AG895" s="59"/>
      <c r="AH895" s="59">
        <v>11066</v>
      </c>
      <c r="AI895" s="59"/>
      <c r="AJ895" s="59"/>
      <c r="AK895" s="59"/>
      <c r="AL895" s="59"/>
      <c r="AM895" s="59">
        <v>131140</v>
      </c>
      <c r="AN895" s="59"/>
      <c r="AO895" s="59"/>
      <c r="AP895" s="59">
        <v>-3213</v>
      </c>
      <c r="AQ895" s="59"/>
      <c r="AR895" s="59"/>
      <c r="AS895" s="59">
        <v>127927</v>
      </c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  <c r="IV895"/>
      <c r="IW895"/>
      <c r="IX895"/>
      <c r="IY895"/>
      <c r="IZ895"/>
      <c r="JA895"/>
      <c r="JB895"/>
      <c r="JC895"/>
      <c r="JD895"/>
      <c r="JE895"/>
      <c r="JF895"/>
      <c r="JG895"/>
      <c r="JH895"/>
      <c r="JI895"/>
      <c r="JJ895"/>
      <c r="JK895"/>
      <c r="JL895"/>
      <c r="JM895"/>
      <c r="JN895"/>
      <c r="JO895"/>
      <c r="JP895"/>
      <c r="JQ895"/>
      <c r="JR895"/>
      <c r="JS895"/>
      <c r="JT895"/>
      <c r="JU895"/>
      <c r="JV895"/>
      <c r="JW895"/>
      <c r="JX895"/>
      <c r="JY895"/>
      <c r="JZ895"/>
      <c r="KA895"/>
      <c r="KB895"/>
      <c r="KC895"/>
      <c r="KD895"/>
      <c r="KE895"/>
      <c r="KF895"/>
      <c r="KG895"/>
      <c r="KH895"/>
      <c r="KI895"/>
      <c r="KJ895"/>
      <c r="KK895"/>
      <c r="KL895"/>
      <c r="KM895"/>
      <c r="KN895"/>
      <c r="KO895"/>
      <c r="KP895"/>
      <c r="KQ895"/>
      <c r="KR895"/>
      <c r="KS895"/>
      <c r="KT895"/>
      <c r="KU895"/>
      <c r="KV895"/>
      <c r="KW895"/>
      <c r="KX895"/>
      <c r="KY895"/>
      <c r="KZ895"/>
      <c r="LA895"/>
      <c r="LB895"/>
      <c r="LC895"/>
      <c r="LD895"/>
      <c r="LE895"/>
      <c r="LF895"/>
      <c r="LG895"/>
      <c r="LH895"/>
      <c r="LI895"/>
      <c r="LJ895"/>
      <c r="LK895"/>
      <c r="LL895"/>
      <c r="LM895"/>
      <c r="LN895"/>
      <c r="LO895"/>
      <c r="LP895"/>
      <c r="LQ895"/>
      <c r="LR895"/>
      <c r="LS895"/>
      <c r="LT895"/>
      <c r="LU895"/>
      <c r="LV895"/>
      <c r="LW895"/>
      <c r="LX895"/>
      <c r="LY895"/>
      <c r="LZ895"/>
      <c r="MA895"/>
      <c r="MB895"/>
      <c r="MC895"/>
      <c r="MD895"/>
      <c r="ME895"/>
      <c r="MF895"/>
      <c r="MG895"/>
      <c r="MH895"/>
      <c r="MI895"/>
      <c r="MJ895"/>
      <c r="MK895"/>
      <c r="ML895"/>
      <c r="MM895"/>
      <c r="MN895"/>
      <c r="MO895"/>
      <c r="MP895"/>
      <c r="MQ895"/>
      <c r="MR895"/>
      <c r="MS895"/>
      <c r="MT895"/>
      <c r="MU895"/>
      <c r="MV895"/>
      <c r="MW895"/>
      <c r="MX895"/>
      <c r="MY895"/>
      <c r="MZ895"/>
      <c r="NA895"/>
      <c r="NB895"/>
      <c r="NC895"/>
      <c r="ND895"/>
      <c r="NE895"/>
      <c r="NF895"/>
      <c r="NG895"/>
      <c r="NH895"/>
      <c r="NI895"/>
      <c r="NJ895"/>
      <c r="NK895"/>
      <c r="NL895"/>
      <c r="NM895"/>
      <c r="NN895"/>
      <c r="NO895"/>
      <c r="NP895"/>
      <c r="NQ895"/>
      <c r="NR895"/>
      <c r="NS895"/>
      <c r="NT895"/>
      <c r="NU895"/>
      <c r="NV895"/>
      <c r="NW895"/>
      <c r="NX895"/>
      <c r="NY895"/>
      <c r="NZ895"/>
      <c r="OA895"/>
      <c r="OB895"/>
      <c r="OC895"/>
      <c r="OD895"/>
      <c r="OE895"/>
      <c r="OF895"/>
      <c r="OG895"/>
      <c r="OH895"/>
      <c r="OI895"/>
      <c r="OJ895"/>
      <c r="OK895"/>
      <c r="OL895"/>
      <c r="OM895"/>
      <c r="ON895"/>
      <c r="OO895"/>
      <c r="OP895"/>
      <c r="OQ895"/>
      <c r="OR895"/>
      <c r="OS895"/>
      <c r="OT895"/>
      <c r="OU895"/>
      <c r="OV895"/>
      <c r="OW895"/>
      <c r="OX895"/>
      <c r="OY895"/>
      <c r="OZ895"/>
      <c r="PA895"/>
      <c r="PB895"/>
      <c r="PC895"/>
      <c r="PD895"/>
      <c r="PE895"/>
      <c r="PF895"/>
      <c r="PG895"/>
      <c r="PH895"/>
      <c r="PI895"/>
      <c r="PJ895"/>
      <c r="PK895"/>
      <c r="PL895"/>
      <c r="PM895"/>
      <c r="PN895"/>
      <c r="PO895"/>
      <c r="PP895"/>
      <c r="PQ895"/>
      <c r="PR895"/>
      <c r="PS895"/>
      <c r="PT895"/>
      <c r="PU895"/>
      <c r="PV895"/>
      <c r="PW895"/>
      <c r="PX895"/>
      <c r="PY895"/>
      <c r="PZ895"/>
      <c r="QA895"/>
      <c r="QB895"/>
      <c r="QC895"/>
      <c r="QD895"/>
      <c r="QE895"/>
      <c r="QF895"/>
      <c r="QG895"/>
      <c r="QH895"/>
      <c r="QI895"/>
      <c r="QJ895"/>
      <c r="QK895"/>
      <c r="QL895"/>
      <c r="QM895"/>
      <c r="QN895"/>
      <c r="QO895"/>
      <c r="QP895"/>
      <c r="QQ895"/>
      <c r="QR895"/>
      <c r="QS895"/>
      <c r="QT895"/>
      <c r="QU895"/>
      <c r="QV895"/>
      <c r="QW895"/>
      <c r="QX895"/>
      <c r="QY895"/>
      <c r="QZ895"/>
      <c r="RA895"/>
      <c r="RB895"/>
      <c r="RC895"/>
      <c r="RD895"/>
      <c r="RE895"/>
      <c r="RF895"/>
      <c r="RG895"/>
      <c r="RH895"/>
      <c r="RI895"/>
      <c r="RJ895"/>
      <c r="RK895"/>
      <c r="RL895"/>
      <c r="RM895"/>
      <c r="RN895"/>
      <c r="RO895"/>
      <c r="RP895"/>
      <c r="RQ895"/>
      <c r="RR895"/>
      <c r="RS895"/>
      <c r="RT895"/>
      <c r="RU895"/>
      <c r="RV895"/>
      <c r="RW895"/>
      <c r="RX895"/>
      <c r="RY895"/>
      <c r="RZ895"/>
      <c r="SA895"/>
      <c r="SB895"/>
      <c r="SC895"/>
      <c r="SD895"/>
      <c r="SE895"/>
      <c r="SF895"/>
      <c r="SG895"/>
      <c r="SH895"/>
      <c r="SI895"/>
      <c r="SJ895"/>
      <c r="SK895"/>
      <c r="SL895"/>
      <c r="SM895"/>
      <c r="SN895"/>
      <c r="SO895"/>
      <c r="SP895"/>
      <c r="SQ895"/>
      <c r="SR895"/>
      <c r="SS895"/>
      <c r="ST895"/>
      <c r="SU895"/>
      <c r="SV895"/>
      <c r="SW895"/>
      <c r="SX895"/>
      <c r="SY895"/>
      <c r="SZ895"/>
      <c r="TA895"/>
      <c r="TB895"/>
      <c r="TC895"/>
      <c r="TD895"/>
      <c r="TE895"/>
      <c r="TF895"/>
      <c r="TG895"/>
      <c r="TH895"/>
      <c r="TI895"/>
      <c r="TJ895"/>
      <c r="TK895"/>
      <c r="TL895"/>
      <c r="TM895"/>
      <c r="TN895"/>
      <c r="TO895"/>
      <c r="TP895"/>
      <c r="TQ895"/>
      <c r="TR895"/>
      <c r="TS895"/>
      <c r="TT895"/>
      <c r="TU895"/>
      <c r="TV895"/>
      <c r="TW895"/>
      <c r="TX895"/>
      <c r="TY895"/>
      <c r="TZ895"/>
      <c r="UA895"/>
      <c r="UB895"/>
      <c r="UC895"/>
      <c r="UD895"/>
      <c r="UE895"/>
      <c r="UF895"/>
      <c r="UG895"/>
      <c r="UH895"/>
      <c r="UI895"/>
      <c r="UJ895"/>
      <c r="UK895"/>
      <c r="UL895"/>
      <c r="UM895"/>
      <c r="UN895"/>
      <c r="UO895"/>
      <c r="UP895"/>
      <c r="UQ895"/>
      <c r="UR895"/>
      <c r="US895"/>
      <c r="UT895"/>
      <c r="UU895"/>
      <c r="UV895"/>
      <c r="UW895"/>
      <c r="UX895"/>
      <c r="UY895"/>
      <c r="UZ895"/>
      <c r="VA895"/>
      <c r="VB895"/>
      <c r="VC895"/>
      <c r="VD895"/>
      <c r="VE895"/>
      <c r="VF895"/>
      <c r="VG895"/>
      <c r="VH895"/>
      <c r="VI895"/>
      <c r="VJ895"/>
      <c r="VK895"/>
      <c r="VL895"/>
      <c r="VM895"/>
      <c r="VN895"/>
      <c r="VO895"/>
      <c r="VP895"/>
      <c r="VQ895"/>
      <c r="VR895"/>
      <c r="VS895"/>
      <c r="VT895"/>
      <c r="VU895"/>
      <c r="VV895"/>
      <c r="VW895"/>
      <c r="VX895"/>
      <c r="VY895"/>
      <c r="VZ895"/>
      <c r="WA895"/>
      <c r="WB895"/>
      <c r="WC895"/>
      <c r="WD895"/>
      <c r="WE895"/>
      <c r="WF895"/>
      <c r="WG895"/>
      <c r="WH895"/>
      <c r="WI895"/>
      <c r="WJ895"/>
      <c r="WK895"/>
      <c r="WL895"/>
      <c r="WM895"/>
      <c r="WN895"/>
      <c r="WO895"/>
      <c r="WP895"/>
      <c r="WQ895"/>
      <c r="WR895"/>
      <c r="WS895"/>
      <c r="WT895"/>
      <c r="WU895"/>
      <c r="WV895"/>
      <c r="WW895"/>
      <c r="WX895"/>
      <c r="WY895"/>
      <c r="WZ895"/>
      <c r="XA895"/>
      <c r="XB895"/>
      <c r="XC895"/>
      <c r="XD895"/>
      <c r="XE895"/>
      <c r="XF895"/>
      <c r="XG895"/>
      <c r="XH895"/>
      <c r="XI895"/>
      <c r="XJ895"/>
      <c r="XK895"/>
      <c r="XL895"/>
      <c r="XM895"/>
      <c r="XN895"/>
      <c r="XO895"/>
      <c r="XP895"/>
      <c r="XQ895"/>
      <c r="XR895"/>
      <c r="XS895"/>
      <c r="XT895"/>
      <c r="XU895"/>
      <c r="XV895"/>
      <c r="XW895"/>
      <c r="XX895"/>
      <c r="XY895"/>
      <c r="XZ895"/>
      <c r="YA895"/>
      <c r="YB895"/>
      <c r="YC895"/>
      <c r="YD895"/>
      <c r="YE895"/>
      <c r="YF895"/>
      <c r="YG895"/>
      <c r="YH895"/>
      <c r="YI895"/>
      <c r="YJ895"/>
      <c r="YK895"/>
      <c r="YL895"/>
      <c r="YM895"/>
      <c r="YN895"/>
      <c r="YO895"/>
      <c r="YP895"/>
      <c r="YQ895"/>
      <c r="YR895"/>
      <c r="YS895"/>
      <c r="YT895"/>
      <c r="YU895"/>
      <c r="YV895"/>
      <c r="YW895"/>
      <c r="YX895"/>
      <c r="YY895"/>
      <c r="YZ895"/>
      <c r="ZA895"/>
      <c r="ZB895"/>
      <c r="ZC895"/>
      <c r="ZD895"/>
      <c r="ZE895"/>
      <c r="ZF895"/>
      <c r="ZG895"/>
      <c r="ZH895"/>
      <c r="ZI895"/>
      <c r="ZJ895"/>
      <c r="ZK895"/>
      <c r="ZL895"/>
      <c r="ZM895"/>
      <c r="ZN895"/>
      <c r="ZO895"/>
      <c r="ZP895"/>
      <c r="ZQ895"/>
      <c r="ZR895"/>
      <c r="ZS895"/>
      <c r="ZT895"/>
      <c r="ZU895"/>
      <c r="ZV895"/>
      <c r="ZW895"/>
      <c r="ZX895"/>
      <c r="ZY895"/>
      <c r="ZZ895"/>
      <c r="AAA895"/>
      <c r="AAB895"/>
      <c r="AAC895"/>
      <c r="AAD895"/>
      <c r="AAE895"/>
      <c r="AAF895"/>
      <c r="AAG895"/>
      <c r="AAH895"/>
      <c r="AAI895"/>
      <c r="AAJ895"/>
      <c r="AAK895"/>
      <c r="AAL895"/>
      <c r="AAM895"/>
      <c r="AAN895"/>
      <c r="AAO895"/>
      <c r="AAP895"/>
      <c r="AAQ895"/>
      <c r="AAR895"/>
      <c r="AAS895"/>
      <c r="AAT895"/>
      <c r="AAU895"/>
      <c r="AAV895"/>
      <c r="AAW895"/>
      <c r="AAX895"/>
      <c r="AAY895"/>
      <c r="AAZ895"/>
      <c r="ABA895"/>
      <c r="ABB895"/>
      <c r="ABC895"/>
      <c r="ABD895"/>
      <c r="ABE895"/>
      <c r="ABF895"/>
      <c r="ABG895"/>
      <c r="ABH895"/>
      <c r="ABI895"/>
      <c r="ABJ895"/>
      <c r="ABK895"/>
      <c r="ABL895"/>
      <c r="ABM895"/>
      <c r="ABN895"/>
      <c r="ABO895"/>
      <c r="ABP895"/>
      <c r="ABQ895"/>
      <c r="ABR895"/>
      <c r="ABS895"/>
      <c r="ABT895"/>
      <c r="ABU895"/>
      <c r="ABV895"/>
      <c r="ABW895"/>
      <c r="ABX895"/>
      <c r="ABY895"/>
    </row>
    <row r="896" spans="1:753" s="47" customFormat="1">
      <c r="A896" s="44">
        <v>99651</v>
      </c>
      <c r="B896" s="44"/>
      <c r="C896" s="45" t="s">
        <v>764</v>
      </c>
      <c r="D896" s="45"/>
      <c r="E896" s="45"/>
      <c r="F896" s="59">
        <v>178329</v>
      </c>
      <c r="G896" s="59"/>
      <c r="H896" s="59"/>
      <c r="I896" s="59">
        <v>30534</v>
      </c>
      <c r="J896" s="59"/>
      <c r="K896" s="59"/>
      <c r="L896" s="59">
        <v>4350</v>
      </c>
      <c r="M896" s="59"/>
      <c r="N896" s="59"/>
      <c r="O896" s="59">
        <v>29065</v>
      </c>
      <c r="P896" s="59"/>
      <c r="Q896" s="59"/>
      <c r="R896" s="59">
        <v>8279</v>
      </c>
      <c r="S896" s="59"/>
      <c r="T896" s="59"/>
      <c r="U896" s="59">
        <v>72228</v>
      </c>
      <c r="V896" s="59"/>
      <c r="W896" s="60"/>
      <c r="X896" s="59"/>
      <c r="Y896" s="59">
        <v>0</v>
      </c>
      <c r="Z896" s="59"/>
      <c r="AA896" s="59"/>
      <c r="AB896" s="59">
        <v>0</v>
      </c>
      <c r="AC896" s="59"/>
      <c r="AD896" s="59"/>
      <c r="AE896" s="59">
        <v>4878</v>
      </c>
      <c r="AF896" s="59"/>
      <c r="AG896" s="59"/>
      <c r="AH896" s="59">
        <v>4878</v>
      </c>
      <c r="AI896" s="59"/>
      <c r="AJ896" s="59"/>
      <c r="AK896" s="59"/>
      <c r="AL896" s="59"/>
      <c r="AM896" s="59">
        <v>79438</v>
      </c>
      <c r="AN896" s="59"/>
      <c r="AO896" s="59"/>
      <c r="AP896" s="59">
        <v>2716</v>
      </c>
      <c r="AQ896" s="59"/>
      <c r="AR896" s="59"/>
      <c r="AS896" s="59">
        <v>82154</v>
      </c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  <c r="IV896"/>
      <c r="IW896"/>
      <c r="IX896"/>
      <c r="IY896"/>
      <c r="IZ896"/>
      <c r="JA896"/>
      <c r="JB896"/>
      <c r="JC896"/>
      <c r="JD896"/>
      <c r="JE896"/>
      <c r="JF896"/>
      <c r="JG896"/>
      <c r="JH896"/>
      <c r="JI896"/>
      <c r="JJ896"/>
      <c r="JK896"/>
      <c r="JL896"/>
      <c r="JM896"/>
      <c r="JN896"/>
      <c r="JO896"/>
      <c r="JP896"/>
      <c r="JQ896"/>
      <c r="JR896"/>
      <c r="JS896"/>
      <c r="JT896"/>
      <c r="JU896"/>
      <c r="JV896"/>
      <c r="JW896"/>
      <c r="JX896"/>
      <c r="JY896"/>
      <c r="JZ896"/>
      <c r="KA896"/>
      <c r="KB896"/>
      <c r="KC896"/>
      <c r="KD896"/>
      <c r="KE896"/>
      <c r="KF896"/>
      <c r="KG896"/>
      <c r="KH896"/>
      <c r="KI896"/>
      <c r="KJ896"/>
      <c r="KK896"/>
      <c r="KL896"/>
      <c r="KM896"/>
      <c r="KN896"/>
      <c r="KO896"/>
      <c r="KP896"/>
      <c r="KQ896"/>
      <c r="KR896"/>
      <c r="KS896"/>
      <c r="KT896"/>
      <c r="KU896"/>
      <c r="KV896"/>
      <c r="KW896"/>
      <c r="KX896"/>
      <c r="KY896"/>
      <c r="KZ896"/>
      <c r="LA896"/>
      <c r="LB896"/>
      <c r="LC896"/>
      <c r="LD896"/>
      <c r="LE896"/>
      <c r="LF896"/>
      <c r="LG896"/>
      <c r="LH896"/>
      <c r="LI896"/>
      <c r="LJ896"/>
      <c r="LK896"/>
      <c r="LL896"/>
      <c r="LM896"/>
      <c r="LN896"/>
      <c r="LO896"/>
      <c r="LP896"/>
      <c r="LQ896"/>
      <c r="LR896"/>
      <c r="LS896"/>
      <c r="LT896"/>
      <c r="LU896"/>
      <c r="LV896"/>
      <c r="LW896"/>
      <c r="LX896"/>
      <c r="LY896"/>
      <c r="LZ896"/>
      <c r="MA896"/>
      <c r="MB896"/>
      <c r="MC896"/>
      <c r="MD896"/>
      <c r="ME896"/>
      <c r="MF896"/>
      <c r="MG896"/>
      <c r="MH896"/>
      <c r="MI896"/>
      <c r="MJ896"/>
      <c r="MK896"/>
      <c r="ML896"/>
      <c r="MM896"/>
      <c r="MN896"/>
      <c r="MO896"/>
      <c r="MP896"/>
      <c r="MQ896"/>
      <c r="MR896"/>
      <c r="MS896"/>
      <c r="MT896"/>
      <c r="MU896"/>
      <c r="MV896"/>
      <c r="MW896"/>
      <c r="MX896"/>
      <c r="MY896"/>
      <c r="MZ896"/>
      <c r="NA896"/>
      <c r="NB896"/>
      <c r="NC896"/>
      <c r="ND896"/>
      <c r="NE896"/>
      <c r="NF896"/>
      <c r="NG896"/>
      <c r="NH896"/>
      <c r="NI896"/>
      <c r="NJ896"/>
      <c r="NK896"/>
      <c r="NL896"/>
      <c r="NM896"/>
      <c r="NN896"/>
      <c r="NO896"/>
      <c r="NP896"/>
      <c r="NQ896"/>
      <c r="NR896"/>
      <c r="NS896"/>
      <c r="NT896"/>
      <c r="NU896"/>
      <c r="NV896"/>
      <c r="NW896"/>
      <c r="NX896"/>
      <c r="NY896"/>
      <c r="NZ896"/>
      <c r="OA896"/>
      <c r="OB896"/>
      <c r="OC896"/>
      <c r="OD896"/>
      <c r="OE896"/>
      <c r="OF896"/>
      <c r="OG896"/>
      <c r="OH896"/>
      <c r="OI896"/>
      <c r="OJ896"/>
      <c r="OK896"/>
      <c r="OL896"/>
      <c r="OM896"/>
      <c r="ON896"/>
      <c r="OO896"/>
      <c r="OP896"/>
      <c r="OQ896"/>
      <c r="OR896"/>
      <c r="OS896"/>
      <c r="OT896"/>
      <c r="OU896"/>
      <c r="OV896"/>
      <c r="OW896"/>
      <c r="OX896"/>
      <c r="OY896"/>
      <c r="OZ896"/>
      <c r="PA896"/>
      <c r="PB896"/>
      <c r="PC896"/>
      <c r="PD896"/>
      <c r="PE896"/>
      <c r="PF896"/>
      <c r="PG896"/>
      <c r="PH896"/>
      <c r="PI896"/>
      <c r="PJ896"/>
      <c r="PK896"/>
      <c r="PL896"/>
      <c r="PM896"/>
      <c r="PN896"/>
      <c r="PO896"/>
      <c r="PP896"/>
      <c r="PQ896"/>
      <c r="PR896"/>
      <c r="PS896"/>
      <c r="PT896"/>
      <c r="PU896"/>
      <c r="PV896"/>
      <c r="PW896"/>
      <c r="PX896"/>
      <c r="PY896"/>
      <c r="PZ896"/>
      <c r="QA896"/>
      <c r="QB896"/>
      <c r="QC896"/>
      <c r="QD896"/>
      <c r="QE896"/>
      <c r="QF896"/>
      <c r="QG896"/>
      <c r="QH896"/>
      <c r="QI896"/>
      <c r="QJ896"/>
      <c r="QK896"/>
      <c r="QL896"/>
      <c r="QM896"/>
      <c r="QN896"/>
      <c r="QO896"/>
      <c r="QP896"/>
      <c r="QQ896"/>
      <c r="QR896"/>
      <c r="QS896"/>
      <c r="QT896"/>
      <c r="QU896"/>
      <c r="QV896"/>
      <c r="QW896"/>
      <c r="QX896"/>
      <c r="QY896"/>
      <c r="QZ896"/>
      <c r="RA896"/>
      <c r="RB896"/>
      <c r="RC896"/>
      <c r="RD896"/>
      <c r="RE896"/>
      <c r="RF896"/>
      <c r="RG896"/>
      <c r="RH896"/>
      <c r="RI896"/>
      <c r="RJ896"/>
      <c r="RK896"/>
      <c r="RL896"/>
      <c r="RM896"/>
      <c r="RN896"/>
      <c r="RO896"/>
      <c r="RP896"/>
      <c r="RQ896"/>
      <c r="RR896"/>
      <c r="RS896"/>
      <c r="RT896"/>
      <c r="RU896"/>
      <c r="RV896"/>
      <c r="RW896"/>
      <c r="RX896"/>
      <c r="RY896"/>
      <c r="RZ896"/>
      <c r="SA896"/>
      <c r="SB896"/>
      <c r="SC896"/>
      <c r="SD896"/>
      <c r="SE896"/>
      <c r="SF896"/>
      <c r="SG896"/>
      <c r="SH896"/>
      <c r="SI896"/>
      <c r="SJ896"/>
      <c r="SK896"/>
      <c r="SL896"/>
      <c r="SM896"/>
      <c r="SN896"/>
      <c r="SO896"/>
      <c r="SP896"/>
      <c r="SQ896"/>
      <c r="SR896"/>
      <c r="SS896"/>
      <c r="ST896"/>
      <c r="SU896"/>
      <c r="SV896"/>
      <c r="SW896"/>
      <c r="SX896"/>
      <c r="SY896"/>
      <c r="SZ896"/>
      <c r="TA896"/>
      <c r="TB896"/>
      <c r="TC896"/>
      <c r="TD896"/>
      <c r="TE896"/>
      <c r="TF896"/>
      <c r="TG896"/>
      <c r="TH896"/>
      <c r="TI896"/>
      <c r="TJ896"/>
      <c r="TK896"/>
      <c r="TL896"/>
      <c r="TM896"/>
      <c r="TN896"/>
      <c r="TO896"/>
      <c r="TP896"/>
      <c r="TQ896"/>
      <c r="TR896"/>
      <c r="TS896"/>
      <c r="TT896"/>
      <c r="TU896"/>
      <c r="TV896"/>
      <c r="TW896"/>
      <c r="TX896"/>
      <c r="TY896"/>
      <c r="TZ896"/>
      <c r="UA896"/>
      <c r="UB896"/>
      <c r="UC896"/>
      <c r="UD896"/>
      <c r="UE896"/>
      <c r="UF896"/>
      <c r="UG896"/>
      <c r="UH896"/>
      <c r="UI896"/>
      <c r="UJ896"/>
      <c r="UK896"/>
      <c r="UL896"/>
      <c r="UM896"/>
      <c r="UN896"/>
      <c r="UO896"/>
      <c r="UP896"/>
      <c r="UQ896"/>
      <c r="UR896"/>
      <c r="US896"/>
      <c r="UT896"/>
      <c r="UU896"/>
      <c r="UV896"/>
      <c r="UW896"/>
      <c r="UX896"/>
      <c r="UY896"/>
      <c r="UZ896"/>
      <c r="VA896"/>
      <c r="VB896"/>
      <c r="VC896"/>
      <c r="VD896"/>
      <c r="VE896"/>
      <c r="VF896"/>
      <c r="VG896"/>
      <c r="VH896"/>
      <c r="VI896"/>
      <c r="VJ896"/>
      <c r="VK896"/>
      <c r="VL896"/>
      <c r="VM896"/>
      <c r="VN896"/>
      <c r="VO896"/>
      <c r="VP896"/>
      <c r="VQ896"/>
      <c r="VR896"/>
      <c r="VS896"/>
      <c r="VT896"/>
      <c r="VU896"/>
      <c r="VV896"/>
      <c r="VW896"/>
      <c r="VX896"/>
      <c r="VY896"/>
      <c r="VZ896"/>
      <c r="WA896"/>
      <c r="WB896"/>
      <c r="WC896"/>
      <c r="WD896"/>
      <c r="WE896"/>
      <c r="WF896"/>
      <c r="WG896"/>
      <c r="WH896"/>
      <c r="WI896"/>
      <c r="WJ896"/>
      <c r="WK896"/>
      <c r="WL896"/>
      <c r="WM896"/>
      <c r="WN896"/>
      <c r="WO896"/>
      <c r="WP896"/>
      <c r="WQ896"/>
      <c r="WR896"/>
      <c r="WS896"/>
      <c r="WT896"/>
      <c r="WU896"/>
      <c r="WV896"/>
      <c r="WW896"/>
      <c r="WX896"/>
      <c r="WY896"/>
      <c r="WZ896"/>
      <c r="XA896"/>
      <c r="XB896"/>
      <c r="XC896"/>
      <c r="XD896"/>
      <c r="XE896"/>
      <c r="XF896"/>
      <c r="XG896"/>
      <c r="XH896"/>
      <c r="XI896"/>
      <c r="XJ896"/>
      <c r="XK896"/>
      <c r="XL896"/>
      <c r="XM896"/>
      <c r="XN896"/>
      <c r="XO896"/>
      <c r="XP896"/>
      <c r="XQ896"/>
      <c r="XR896"/>
      <c r="XS896"/>
      <c r="XT896"/>
      <c r="XU896"/>
      <c r="XV896"/>
      <c r="XW896"/>
      <c r="XX896"/>
      <c r="XY896"/>
      <c r="XZ896"/>
      <c r="YA896"/>
      <c r="YB896"/>
      <c r="YC896"/>
      <c r="YD896"/>
      <c r="YE896"/>
      <c r="YF896"/>
      <c r="YG896"/>
      <c r="YH896"/>
      <c r="YI896"/>
      <c r="YJ896"/>
      <c r="YK896"/>
      <c r="YL896"/>
      <c r="YM896"/>
      <c r="YN896"/>
      <c r="YO896"/>
      <c r="YP896"/>
      <c r="YQ896"/>
      <c r="YR896"/>
      <c r="YS896"/>
      <c r="YT896"/>
      <c r="YU896"/>
      <c r="YV896"/>
      <c r="YW896"/>
      <c r="YX896"/>
      <c r="YY896"/>
      <c r="YZ896"/>
      <c r="ZA896"/>
      <c r="ZB896"/>
      <c r="ZC896"/>
      <c r="ZD896"/>
      <c r="ZE896"/>
      <c r="ZF896"/>
      <c r="ZG896"/>
      <c r="ZH896"/>
      <c r="ZI896"/>
      <c r="ZJ896"/>
      <c r="ZK896"/>
      <c r="ZL896"/>
      <c r="ZM896"/>
      <c r="ZN896"/>
      <c r="ZO896"/>
      <c r="ZP896"/>
      <c r="ZQ896"/>
      <c r="ZR896"/>
      <c r="ZS896"/>
      <c r="ZT896"/>
      <c r="ZU896"/>
      <c r="ZV896"/>
      <c r="ZW896"/>
      <c r="ZX896"/>
      <c r="ZY896"/>
      <c r="ZZ896"/>
      <c r="AAA896"/>
      <c r="AAB896"/>
      <c r="AAC896"/>
      <c r="AAD896"/>
      <c r="AAE896"/>
      <c r="AAF896"/>
      <c r="AAG896"/>
      <c r="AAH896"/>
      <c r="AAI896"/>
      <c r="AAJ896"/>
      <c r="AAK896"/>
      <c r="AAL896"/>
      <c r="AAM896"/>
      <c r="AAN896"/>
      <c r="AAO896"/>
      <c r="AAP896"/>
      <c r="AAQ896"/>
      <c r="AAR896"/>
      <c r="AAS896"/>
      <c r="AAT896"/>
      <c r="AAU896"/>
      <c r="AAV896"/>
      <c r="AAW896"/>
      <c r="AAX896"/>
      <c r="AAY896"/>
      <c r="AAZ896"/>
      <c r="ABA896"/>
      <c r="ABB896"/>
      <c r="ABC896"/>
      <c r="ABD896"/>
      <c r="ABE896"/>
      <c r="ABF896"/>
      <c r="ABG896"/>
      <c r="ABH896"/>
      <c r="ABI896"/>
      <c r="ABJ896"/>
      <c r="ABK896"/>
      <c r="ABL896"/>
      <c r="ABM896"/>
      <c r="ABN896"/>
      <c r="ABO896"/>
      <c r="ABP896"/>
      <c r="ABQ896"/>
      <c r="ABR896"/>
      <c r="ABS896"/>
      <c r="ABT896"/>
      <c r="ABU896"/>
      <c r="ABV896"/>
      <c r="ABW896"/>
      <c r="ABX896"/>
      <c r="ABY896"/>
    </row>
    <row r="897" spans="1:753">
      <c r="A897" s="48">
        <v>99661</v>
      </c>
      <c r="B897" s="48"/>
      <c r="C897" s="49" t="s">
        <v>765</v>
      </c>
      <c r="D897" s="49"/>
      <c r="E897" s="49"/>
      <c r="F897" s="60">
        <v>95036</v>
      </c>
      <c r="G897" s="60"/>
      <c r="H897" s="60"/>
      <c r="I897" s="60">
        <v>16273</v>
      </c>
      <c r="J897" s="60"/>
      <c r="K897" s="60"/>
      <c r="L897" s="60">
        <v>2318</v>
      </c>
      <c r="M897" s="60"/>
      <c r="N897" s="60"/>
      <c r="O897" s="60">
        <v>15489</v>
      </c>
      <c r="P897" s="60"/>
      <c r="Q897" s="60"/>
      <c r="R897" s="60">
        <v>57991</v>
      </c>
      <c r="S897" s="60"/>
      <c r="T897" s="60"/>
      <c r="U897" s="60">
        <v>92071</v>
      </c>
      <c r="V897" s="60"/>
      <c r="W897" s="60"/>
      <c r="X897" s="60"/>
      <c r="Y897" s="60">
        <v>0</v>
      </c>
      <c r="Z897" s="60"/>
      <c r="AA897" s="60"/>
      <c r="AB897" s="60">
        <v>0</v>
      </c>
      <c r="AC897" s="60"/>
      <c r="AD897" s="60"/>
      <c r="AE897" s="60">
        <v>0</v>
      </c>
      <c r="AF897" s="60"/>
      <c r="AG897" s="60"/>
      <c r="AH897" s="60">
        <v>0</v>
      </c>
      <c r="AI897" s="60"/>
      <c r="AJ897" s="60"/>
      <c r="AK897" s="60"/>
      <c r="AL897" s="60"/>
      <c r="AM897" s="60">
        <v>42335</v>
      </c>
      <c r="AN897" s="60"/>
      <c r="AO897" s="60"/>
      <c r="AP897" s="60">
        <v>24607</v>
      </c>
      <c r="AQ897" s="60"/>
      <c r="AR897" s="60"/>
      <c r="AS897" s="60">
        <v>66942</v>
      </c>
    </row>
    <row r="898" spans="1:753">
      <c r="A898" s="48">
        <v>99701</v>
      </c>
      <c r="B898" s="48"/>
      <c r="C898" s="49" t="s">
        <v>766</v>
      </c>
      <c r="D898" s="49"/>
      <c r="E898" s="49"/>
      <c r="F898" s="60">
        <v>8173923</v>
      </c>
      <c r="G898" s="60"/>
      <c r="H898" s="60"/>
      <c r="I898" s="60">
        <v>1399583</v>
      </c>
      <c r="J898" s="60"/>
      <c r="K898" s="60"/>
      <c r="L898" s="60">
        <v>199373</v>
      </c>
      <c r="M898" s="60"/>
      <c r="N898" s="60"/>
      <c r="O898" s="60">
        <v>1332214</v>
      </c>
      <c r="P898" s="60"/>
      <c r="Q898" s="60"/>
      <c r="R898" s="60">
        <v>2637</v>
      </c>
      <c r="S898" s="60"/>
      <c r="T898" s="60"/>
      <c r="U898" s="60">
        <v>2933807</v>
      </c>
      <c r="V898" s="60"/>
      <c r="W898" s="60"/>
      <c r="X898" s="60"/>
      <c r="Y898" s="60">
        <v>0</v>
      </c>
      <c r="Z898" s="60"/>
      <c r="AA898" s="60"/>
      <c r="AB898" s="60">
        <v>0</v>
      </c>
      <c r="AC898" s="60"/>
      <c r="AD898" s="60"/>
      <c r="AE898" s="60">
        <v>28515</v>
      </c>
      <c r="AF898" s="60"/>
      <c r="AG898" s="60"/>
      <c r="AH898" s="60">
        <v>28515</v>
      </c>
      <c r="AI898" s="60"/>
      <c r="AJ898" s="60"/>
      <c r="AK898" s="60"/>
      <c r="AL898" s="60"/>
      <c r="AM898" s="60">
        <v>3641145</v>
      </c>
      <c r="AN898" s="60"/>
      <c r="AO898" s="60"/>
      <c r="AP898" s="60">
        <v>-375</v>
      </c>
      <c r="AQ898" s="60"/>
      <c r="AR898" s="60"/>
      <c r="AS898" s="60">
        <v>3640770</v>
      </c>
    </row>
    <row r="899" spans="1:753">
      <c r="A899" s="48">
        <v>99705</v>
      </c>
      <c r="B899" s="48"/>
      <c r="C899" s="49" t="s">
        <v>767</v>
      </c>
      <c r="D899" s="49"/>
      <c r="E899" s="49"/>
      <c r="F899" s="60">
        <v>424112</v>
      </c>
      <c r="G899" s="60"/>
      <c r="H899" s="60"/>
      <c r="I899" s="60">
        <v>72619</v>
      </c>
      <c r="J899" s="60"/>
      <c r="K899" s="60"/>
      <c r="L899" s="60">
        <v>10345</v>
      </c>
      <c r="M899" s="60"/>
      <c r="N899" s="60"/>
      <c r="O899" s="60">
        <v>69123</v>
      </c>
      <c r="P899" s="60"/>
      <c r="Q899" s="60"/>
      <c r="R899" s="60">
        <v>16349</v>
      </c>
      <c r="S899" s="60"/>
      <c r="T899" s="60"/>
      <c r="U899" s="60">
        <v>168436</v>
      </c>
      <c r="V899" s="60"/>
      <c r="W899" s="60"/>
      <c r="X899" s="60"/>
      <c r="Y899" s="60">
        <v>0</v>
      </c>
      <c r="Z899" s="60"/>
      <c r="AA899" s="60"/>
      <c r="AB899" s="60">
        <v>0</v>
      </c>
      <c r="AC899" s="60"/>
      <c r="AD899" s="60"/>
      <c r="AE899" s="60">
        <v>0</v>
      </c>
      <c r="AF899" s="60"/>
      <c r="AG899" s="60"/>
      <c r="AH899" s="60">
        <v>0</v>
      </c>
      <c r="AI899" s="60"/>
      <c r="AJ899" s="60"/>
      <c r="AK899" s="60"/>
      <c r="AL899" s="60"/>
      <c r="AM899" s="60">
        <v>188924</v>
      </c>
      <c r="AN899" s="60"/>
      <c r="AO899" s="60"/>
      <c r="AP899" s="60">
        <v>5207</v>
      </c>
      <c r="AQ899" s="60"/>
      <c r="AR899" s="60"/>
      <c r="AS899" s="60">
        <v>194131</v>
      </c>
    </row>
    <row r="900" spans="1:753" s="34" customFormat="1">
      <c r="A900" s="48">
        <v>99711</v>
      </c>
      <c r="B900" s="48"/>
      <c r="C900" s="49" t="s">
        <v>892</v>
      </c>
      <c r="D900" s="49"/>
      <c r="E900" s="49"/>
      <c r="F900" s="61">
        <v>1160369</v>
      </c>
      <c r="G900" s="61"/>
      <c r="H900" s="61"/>
      <c r="I900" s="61">
        <v>198685</v>
      </c>
      <c r="J900" s="61"/>
      <c r="K900" s="61"/>
      <c r="L900" s="61">
        <v>28303</v>
      </c>
      <c r="M900" s="61"/>
      <c r="N900" s="61"/>
      <c r="O900" s="61">
        <v>189121</v>
      </c>
      <c r="P900" s="61"/>
      <c r="Q900" s="61"/>
      <c r="R900" s="61">
        <v>6755</v>
      </c>
      <c r="S900" s="61"/>
      <c r="T900" s="61"/>
      <c r="U900" s="61">
        <v>422864</v>
      </c>
      <c r="V900" s="61"/>
      <c r="W900" s="61"/>
      <c r="X900" s="61"/>
      <c r="Y900" s="61">
        <v>0</v>
      </c>
      <c r="Z900" s="61"/>
      <c r="AA900" s="61"/>
      <c r="AB900" s="61">
        <v>0</v>
      </c>
      <c r="AC900" s="61"/>
      <c r="AD900" s="61"/>
      <c r="AE900" s="61">
        <v>9249</v>
      </c>
      <c r="AF900" s="61"/>
      <c r="AG900" s="61"/>
      <c r="AH900" s="61">
        <v>9249</v>
      </c>
      <c r="AI900" s="61"/>
      <c r="AJ900" s="61"/>
      <c r="AK900" s="61"/>
      <c r="AL900" s="61"/>
      <c r="AM900" s="61">
        <v>516896</v>
      </c>
      <c r="AN900" s="61"/>
      <c r="AO900" s="61"/>
      <c r="AP900" s="61">
        <v>-3318</v>
      </c>
      <c r="AQ900" s="61"/>
      <c r="AR900" s="61"/>
      <c r="AS900" s="61">
        <v>513578</v>
      </c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  <c r="IU900"/>
      <c r="IV900"/>
      <c r="IW900"/>
      <c r="IX900"/>
      <c r="IY900"/>
      <c r="IZ900"/>
      <c r="JA900"/>
      <c r="JB900"/>
      <c r="JC900"/>
      <c r="JD900"/>
      <c r="JE900"/>
      <c r="JF900"/>
      <c r="JG900"/>
      <c r="JH900"/>
      <c r="JI900"/>
      <c r="JJ900"/>
      <c r="JK900"/>
      <c r="JL900"/>
      <c r="JM900"/>
      <c r="JN900"/>
      <c r="JO900"/>
      <c r="JP900"/>
      <c r="JQ900"/>
      <c r="JR900"/>
      <c r="JS900"/>
      <c r="JT900"/>
      <c r="JU900"/>
      <c r="JV900"/>
      <c r="JW900"/>
      <c r="JX900"/>
      <c r="JY900"/>
      <c r="JZ900"/>
      <c r="KA900"/>
      <c r="KB900"/>
      <c r="KC900"/>
      <c r="KD900"/>
      <c r="KE900"/>
      <c r="KF900"/>
      <c r="KG900"/>
      <c r="KH900"/>
      <c r="KI900"/>
      <c r="KJ900"/>
      <c r="KK900"/>
      <c r="KL900"/>
      <c r="KM900"/>
      <c r="KN900"/>
      <c r="KO900"/>
      <c r="KP900"/>
      <c r="KQ900"/>
      <c r="KR900"/>
      <c r="KS900"/>
      <c r="KT900"/>
      <c r="KU900"/>
      <c r="KV900"/>
      <c r="KW900"/>
      <c r="KX900"/>
      <c r="KY900"/>
      <c r="KZ900"/>
      <c r="LA900"/>
      <c r="LB900"/>
      <c r="LC900"/>
      <c r="LD900"/>
      <c r="LE900"/>
      <c r="LF900"/>
      <c r="LG900"/>
      <c r="LH900"/>
      <c r="LI900"/>
      <c r="LJ900"/>
      <c r="LK900"/>
      <c r="LL900"/>
      <c r="LM900"/>
      <c r="LN900"/>
      <c r="LO900"/>
      <c r="LP900"/>
      <c r="LQ900"/>
      <c r="LR900"/>
      <c r="LS900"/>
      <c r="LT900"/>
      <c r="LU900"/>
      <c r="LV900"/>
      <c r="LW900"/>
      <c r="LX900"/>
      <c r="LY900"/>
      <c r="LZ900"/>
      <c r="MA900"/>
      <c r="MB900"/>
      <c r="MC900"/>
      <c r="MD900"/>
      <c r="ME900"/>
      <c r="MF900"/>
      <c r="MG900"/>
      <c r="MH900"/>
      <c r="MI900"/>
      <c r="MJ900"/>
      <c r="MK900"/>
      <c r="ML900"/>
      <c r="MM900"/>
      <c r="MN900"/>
      <c r="MO900"/>
      <c r="MP900"/>
      <c r="MQ900"/>
      <c r="MR900"/>
      <c r="MS900"/>
      <c r="MT900"/>
      <c r="MU900"/>
      <c r="MV900"/>
      <c r="MW900"/>
      <c r="MX900"/>
      <c r="MY900"/>
      <c r="MZ900"/>
      <c r="NA900"/>
      <c r="NB900"/>
      <c r="NC900"/>
      <c r="ND900"/>
      <c r="NE900"/>
      <c r="NF900"/>
      <c r="NG900"/>
      <c r="NH900"/>
      <c r="NI900"/>
      <c r="NJ900"/>
      <c r="NK900"/>
      <c r="NL900"/>
      <c r="NM900"/>
      <c r="NN900"/>
      <c r="NO900"/>
      <c r="NP900"/>
      <c r="NQ900"/>
      <c r="NR900"/>
      <c r="NS900"/>
      <c r="NT900"/>
      <c r="NU900"/>
      <c r="NV900"/>
      <c r="NW900"/>
      <c r="NX900"/>
      <c r="NY900"/>
      <c r="NZ900"/>
      <c r="OA900"/>
      <c r="OB900"/>
      <c r="OC900"/>
      <c r="OD900"/>
      <c r="OE900"/>
      <c r="OF900"/>
      <c r="OG900"/>
      <c r="OH900"/>
      <c r="OI900"/>
      <c r="OJ900"/>
      <c r="OK900"/>
      <c r="OL900"/>
      <c r="OM900"/>
      <c r="ON900"/>
      <c r="OO900"/>
      <c r="OP900"/>
      <c r="OQ900"/>
      <c r="OR900"/>
      <c r="OS900"/>
      <c r="OT900"/>
      <c r="OU900"/>
      <c r="OV900"/>
      <c r="OW900"/>
      <c r="OX900"/>
      <c r="OY900"/>
      <c r="OZ900"/>
      <c r="PA900"/>
      <c r="PB900"/>
      <c r="PC900"/>
      <c r="PD900"/>
      <c r="PE900"/>
      <c r="PF900"/>
      <c r="PG900"/>
      <c r="PH900"/>
      <c r="PI900"/>
      <c r="PJ900"/>
      <c r="PK900"/>
      <c r="PL900"/>
      <c r="PM900"/>
      <c r="PN900"/>
      <c r="PO900"/>
      <c r="PP900"/>
      <c r="PQ900"/>
      <c r="PR900"/>
      <c r="PS900"/>
      <c r="PT900"/>
      <c r="PU900"/>
      <c r="PV900"/>
      <c r="PW900"/>
      <c r="PX900"/>
      <c r="PY900"/>
      <c r="PZ900"/>
      <c r="QA900"/>
      <c r="QB900"/>
      <c r="QC900"/>
      <c r="QD900"/>
      <c r="QE900"/>
      <c r="QF900"/>
      <c r="QG900"/>
      <c r="QH900"/>
      <c r="QI900"/>
      <c r="QJ900"/>
      <c r="QK900"/>
      <c r="QL900"/>
      <c r="QM900"/>
      <c r="QN900"/>
      <c r="QO900"/>
      <c r="QP900"/>
      <c r="QQ900"/>
      <c r="QR900"/>
      <c r="QS900"/>
      <c r="QT900"/>
      <c r="QU900"/>
      <c r="QV900"/>
      <c r="QW900"/>
      <c r="QX900"/>
      <c r="QY900"/>
      <c r="QZ900"/>
      <c r="RA900"/>
      <c r="RB900"/>
      <c r="RC900"/>
      <c r="RD900"/>
      <c r="RE900"/>
      <c r="RF900"/>
      <c r="RG900"/>
      <c r="RH900"/>
      <c r="RI900"/>
      <c r="RJ900"/>
      <c r="RK900"/>
      <c r="RL900"/>
      <c r="RM900"/>
      <c r="RN900"/>
      <c r="RO900"/>
      <c r="RP900"/>
      <c r="RQ900"/>
      <c r="RR900"/>
      <c r="RS900"/>
      <c r="RT900"/>
      <c r="RU900"/>
      <c r="RV900"/>
      <c r="RW900"/>
      <c r="RX900"/>
      <c r="RY900"/>
      <c r="RZ900"/>
      <c r="SA900"/>
      <c r="SB900"/>
      <c r="SC900"/>
      <c r="SD900"/>
      <c r="SE900"/>
      <c r="SF900"/>
      <c r="SG900"/>
      <c r="SH900"/>
      <c r="SI900"/>
      <c r="SJ900"/>
      <c r="SK900"/>
      <c r="SL900"/>
      <c r="SM900"/>
      <c r="SN900"/>
      <c r="SO900"/>
      <c r="SP900"/>
      <c r="SQ900"/>
      <c r="SR900"/>
      <c r="SS900"/>
      <c r="ST900"/>
      <c r="SU900"/>
      <c r="SV900"/>
      <c r="SW900"/>
      <c r="SX900"/>
      <c r="SY900"/>
      <c r="SZ900"/>
      <c r="TA900"/>
      <c r="TB900"/>
      <c r="TC900"/>
      <c r="TD900"/>
      <c r="TE900"/>
      <c r="TF900"/>
      <c r="TG900"/>
      <c r="TH900"/>
      <c r="TI900"/>
      <c r="TJ900"/>
      <c r="TK900"/>
      <c r="TL900"/>
      <c r="TM900"/>
      <c r="TN900"/>
      <c r="TO900"/>
      <c r="TP900"/>
      <c r="TQ900"/>
      <c r="TR900"/>
      <c r="TS900"/>
      <c r="TT900"/>
      <c r="TU900"/>
      <c r="TV900"/>
      <c r="TW900"/>
      <c r="TX900"/>
      <c r="TY900"/>
      <c r="TZ900"/>
      <c r="UA900"/>
      <c r="UB900"/>
      <c r="UC900"/>
      <c r="UD900"/>
      <c r="UE900"/>
      <c r="UF900"/>
      <c r="UG900"/>
      <c r="UH900"/>
      <c r="UI900"/>
      <c r="UJ900"/>
      <c r="UK900"/>
      <c r="UL900"/>
      <c r="UM900"/>
      <c r="UN900"/>
      <c r="UO900"/>
      <c r="UP900"/>
      <c r="UQ900"/>
      <c r="UR900"/>
      <c r="US900"/>
      <c r="UT900"/>
      <c r="UU900"/>
      <c r="UV900"/>
      <c r="UW900"/>
      <c r="UX900"/>
      <c r="UY900"/>
      <c r="UZ900"/>
      <c r="VA900"/>
      <c r="VB900"/>
      <c r="VC900"/>
      <c r="VD900"/>
      <c r="VE900"/>
      <c r="VF900"/>
      <c r="VG900"/>
      <c r="VH900"/>
      <c r="VI900"/>
      <c r="VJ900"/>
      <c r="VK900"/>
      <c r="VL900"/>
      <c r="VM900"/>
      <c r="VN900"/>
      <c r="VO900"/>
      <c r="VP900"/>
      <c r="VQ900"/>
      <c r="VR900"/>
      <c r="VS900"/>
      <c r="VT900"/>
      <c r="VU900"/>
      <c r="VV900"/>
      <c r="VW900"/>
      <c r="VX900"/>
      <c r="VY900"/>
      <c r="VZ900"/>
      <c r="WA900"/>
      <c r="WB900"/>
      <c r="WC900"/>
      <c r="WD900"/>
      <c r="WE900"/>
      <c r="WF900"/>
      <c r="WG900"/>
      <c r="WH900"/>
      <c r="WI900"/>
      <c r="WJ900"/>
      <c r="WK900"/>
      <c r="WL900"/>
      <c r="WM900"/>
      <c r="WN900"/>
      <c r="WO900"/>
      <c r="WP900"/>
      <c r="WQ900"/>
      <c r="WR900"/>
      <c r="WS900"/>
      <c r="WT900"/>
      <c r="WU900"/>
      <c r="WV900"/>
      <c r="WW900"/>
      <c r="WX900"/>
      <c r="WY900"/>
      <c r="WZ900"/>
      <c r="XA900"/>
      <c r="XB900"/>
      <c r="XC900"/>
      <c r="XD900"/>
      <c r="XE900"/>
      <c r="XF900"/>
      <c r="XG900"/>
      <c r="XH900"/>
      <c r="XI900"/>
      <c r="XJ900"/>
      <c r="XK900"/>
      <c r="XL900"/>
      <c r="XM900"/>
      <c r="XN900"/>
      <c r="XO900"/>
      <c r="XP900"/>
      <c r="XQ900"/>
      <c r="XR900"/>
      <c r="XS900"/>
      <c r="XT900"/>
      <c r="XU900"/>
      <c r="XV900"/>
      <c r="XW900"/>
      <c r="XX900"/>
      <c r="XY900"/>
      <c r="XZ900"/>
      <c r="YA900"/>
      <c r="YB900"/>
      <c r="YC900"/>
      <c r="YD900"/>
      <c r="YE900"/>
      <c r="YF900"/>
      <c r="YG900"/>
      <c r="YH900"/>
      <c r="YI900"/>
      <c r="YJ900"/>
      <c r="YK900"/>
      <c r="YL900"/>
      <c r="YM900"/>
      <c r="YN900"/>
      <c r="YO900"/>
      <c r="YP900"/>
      <c r="YQ900"/>
      <c r="YR900"/>
      <c r="YS900"/>
      <c r="YT900"/>
      <c r="YU900"/>
      <c r="YV900"/>
      <c r="YW900"/>
      <c r="YX900"/>
      <c r="YY900"/>
      <c r="YZ900"/>
      <c r="ZA900"/>
      <c r="ZB900"/>
      <c r="ZC900"/>
      <c r="ZD900"/>
      <c r="ZE900"/>
      <c r="ZF900"/>
      <c r="ZG900"/>
      <c r="ZH900"/>
      <c r="ZI900"/>
      <c r="ZJ900"/>
      <c r="ZK900"/>
      <c r="ZL900"/>
      <c r="ZM900"/>
      <c r="ZN900"/>
      <c r="ZO900"/>
      <c r="ZP900"/>
      <c r="ZQ900"/>
      <c r="ZR900"/>
      <c r="ZS900"/>
      <c r="ZT900"/>
      <c r="ZU900"/>
      <c r="ZV900"/>
      <c r="ZW900"/>
      <c r="ZX900"/>
      <c r="ZY900"/>
      <c r="ZZ900"/>
      <c r="AAA900"/>
      <c r="AAB900"/>
      <c r="AAC900"/>
      <c r="AAD900"/>
      <c r="AAE900"/>
      <c r="AAF900"/>
      <c r="AAG900"/>
      <c r="AAH900"/>
      <c r="AAI900"/>
      <c r="AAJ900"/>
      <c r="AAK900"/>
      <c r="AAL900"/>
      <c r="AAM900"/>
      <c r="AAN900"/>
      <c r="AAO900"/>
      <c r="AAP900"/>
      <c r="AAQ900"/>
      <c r="AAR900"/>
      <c r="AAS900"/>
      <c r="AAT900"/>
      <c r="AAU900"/>
      <c r="AAV900"/>
      <c r="AAW900"/>
      <c r="AAX900"/>
      <c r="AAY900"/>
      <c r="AAZ900"/>
      <c r="ABA900"/>
      <c r="ABB900"/>
      <c r="ABC900"/>
      <c r="ABD900"/>
      <c r="ABE900"/>
      <c r="ABF900"/>
      <c r="ABG900"/>
      <c r="ABH900"/>
      <c r="ABI900"/>
      <c r="ABJ900"/>
      <c r="ABK900"/>
      <c r="ABL900"/>
      <c r="ABM900"/>
      <c r="ABN900"/>
      <c r="ABO900"/>
      <c r="ABP900"/>
      <c r="ABQ900"/>
      <c r="ABR900"/>
      <c r="ABS900"/>
      <c r="ABT900"/>
      <c r="ABU900"/>
      <c r="ABV900"/>
      <c r="ABW900"/>
      <c r="ABX900"/>
      <c r="ABY900"/>
    </row>
    <row r="901" spans="1:753">
      <c r="A901" s="48">
        <v>99717</v>
      </c>
      <c r="B901" s="48"/>
      <c r="C901" s="49" t="s">
        <v>893</v>
      </c>
      <c r="D901" s="49"/>
      <c r="E901" s="49"/>
      <c r="F901" s="60">
        <v>72643</v>
      </c>
      <c r="G901" s="60"/>
      <c r="H901" s="61"/>
      <c r="I901" s="60">
        <v>12438</v>
      </c>
      <c r="J901" s="60"/>
      <c r="K901" s="61"/>
      <c r="L901" s="60">
        <v>1772</v>
      </c>
      <c r="M901" s="60"/>
      <c r="N901" s="61"/>
      <c r="O901" s="60">
        <v>11840</v>
      </c>
      <c r="P901" s="60"/>
      <c r="Q901" s="61"/>
      <c r="R901" s="60">
        <v>858</v>
      </c>
      <c r="S901" s="60"/>
      <c r="T901" s="61"/>
      <c r="U901" s="60">
        <v>26908</v>
      </c>
      <c r="V901" s="60"/>
      <c r="W901" s="60"/>
      <c r="X901" s="61"/>
      <c r="Y901" s="60">
        <v>0</v>
      </c>
      <c r="Z901" s="60"/>
      <c r="AA901" s="61"/>
      <c r="AB901" s="60">
        <v>0</v>
      </c>
      <c r="AC901" s="60"/>
      <c r="AD901" s="61"/>
      <c r="AE901" s="60">
        <v>2544</v>
      </c>
      <c r="AF901" s="60"/>
      <c r="AG901" s="61"/>
      <c r="AH901" s="60">
        <v>2544</v>
      </c>
      <c r="AI901" s="60"/>
      <c r="AJ901" s="61"/>
      <c r="AK901" s="60"/>
      <c r="AL901" s="61"/>
      <c r="AM901" s="60">
        <v>32359</v>
      </c>
      <c r="AN901" s="60"/>
      <c r="AO901" s="61"/>
      <c r="AP901" s="60">
        <v>-1334</v>
      </c>
      <c r="AQ901" s="60"/>
      <c r="AR901" s="61"/>
      <c r="AS901" s="60">
        <v>31025</v>
      </c>
    </row>
    <row r="902" spans="1:753">
      <c r="A902" s="48">
        <v>99721</v>
      </c>
      <c r="B902" s="48"/>
      <c r="C902" s="49" t="s">
        <v>768</v>
      </c>
      <c r="D902" s="49"/>
      <c r="E902" s="49"/>
      <c r="F902" s="60">
        <v>1670232</v>
      </c>
      <c r="G902" s="60"/>
      <c r="H902" s="60"/>
      <c r="I902" s="60">
        <v>285986</v>
      </c>
      <c r="J902" s="60"/>
      <c r="K902" s="60"/>
      <c r="L902" s="60">
        <v>40739</v>
      </c>
      <c r="M902" s="60"/>
      <c r="N902" s="60"/>
      <c r="O902" s="60">
        <v>272220</v>
      </c>
      <c r="P902" s="60"/>
      <c r="Q902" s="60"/>
      <c r="R902" s="60">
        <v>2317</v>
      </c>
      <c r="S902" s="60"/>
      <c r="T902" s="60"/>
      <c r="U902" s="60">
        <v>601262</v>
      </c>
      <c r="V902" s="60"/>
      <c r="W902" s="60"/>
      <c r="X902" s="60"/>
      <c r="Y902" s="60">
        <v>0</v>
      </c>
      <c r="Z902" s="60"/>
      <c r="AA902" s="60"/>
      <c r="AB902" s="60">
        <v>0</v>
      </c>
      <c r="AC902" s="60"/>
      <c r="AD902" s="60"/>
      <c r="AE902" s="60">
        <v>26668</v>
      </c>
      <c r="AF902" s="60"/>
      <c r="AG902" s="60"/>
      <c r="AH902" s="60">
        <v>26668</v>
      </c>
      <c r="AI902" s="60"/>
      <c r="AJ902" s="60"/>
      <c r="AK902" s="60"/>
      <c r="AL902" s="60"/>
      <c r="AM902" s="60">
        <v>744019</v>
      </c>
      <c r="AN902" s="60"/>
      <c r="AO902" s="60"/>
      <c r="AP902" s="60">
        <v>-13251</v>
      </c>
      <c r="AQ902" s="60"/>
      <c r="AR902" s="60"/>
      <c r="AS902" s="60">
        <v>730768</v>
      </c>
    </row>
    <row r="903" spans="1:753" s="46" customFormat="1">
      <c r="A903" s="44">
        <v>99727</v>
      </c>
      <c r="B903" s="44"/>
      <c r="C903" s="45" t="s">
        <v>769</v>
      </c>
      <c r="D903" s="45"/>
      <c r="E903" s="45"/>
      <c r="F903" s="58">
        <v>54072</v>
      </c>
      <c r="G903" s="58"/>
      <c r="H903" s="58"/>
      <c r="I903" s="58">
        <v>9259</v>
      </c>
      <c r="J903" s="58"/>
      <c r="K903" s="58"/>
      <c r="L903" s="58">
        <v>1319</v>
      </c>
      <c r="M903" s="58"/>
      <c r="N903" s="58"/>
      <c r="O903" s="58">
        <v>8813</v>
      </c>
      <c r="P903" s="58"/>
      <c r="Q903" s="58"/>
      <c r="R903" s="58">
        <v>69546</v>
      </c>
      <c r="S903" s="58"/>
      <c r="T903" s="58"/>
      <c r="U903" s="58">
        <v>88937</v>
      </c>
      <c r="V903" s="58"/>
      <c r="W903" s="61"/>
      <c r="X903" s="58"/>
      <c r="Y903" s="58">
        <v>0</v>
      </c>
      <c r="Z903" s="58"/>
      <c r="AA903" s="58"/>
      <c r="AB903" s="58">
        <v>0</v>
      </c>
      <c r="AC903" s="58"/>
      <c r="AD903" s="58"/>
      <c r="AE903" s="58">
        <v>0</v>
      </c>
      <c r="AF903" s="58"/>
      <c r="AG903" s="58"/>
      <c r="AH903" s="58">
        <v>0</v>
      </c>
      <c r="AI903" s="58"/>
      <c r="AJ903" s="58"/>
      <c r="AK903" s="58"/>
      <c r="AL903" s="58"/>
      <c r="AM903" s="58">
        <v>24087</v>
      </c>
      <c r="AN903" s="58"/>
      <c r="AO903" s="58"/>
      <c r="AP903" s="58">
        <v>33418</v>
      </c>
      <c r="AQ903" s="58"/>
      <c r="AR903" s="58"/>
      <c r="AS903" s="58">
        <v>57505</v>
      </c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  <c r="IV903"/>
      <c r="IW903"/>
      <c r="IX903"/>
      <c r="IY903"/>
      <c r="IZ903"/>
      <c r="JA903"/>
      <c r="JB903"/>
      <c r="JC903"/>
      <c r="JD903"/>
      <c r="JE903"/>
      <c r="JF903"/>
      <c r="JG903"/>
      <c r="JH903"/>
      <c r="JI903"/>
      <c r="JJ903"/>
      <c r="JK903"/>
      <c r="JL903"/>
      <c r="JM903"/>
      <c r="JN903"/>
      <c r="JO903"/>
      <c r="JP903"/>
      <c r="JQ903"/>
      <c r="JR903"/>
      <c r="JS903"/>
      <c r="JT903"/>
      <c r="JU903"/>
      <c r="JV903"/>
      <c r="JW903"/>
      <c r="JX903"/>
      <c r="JY903"/>
      <c r="JZ903"/>
      <c r="KA903"/>
      <c r="KB903"/>
      <c r="KC903"/>
      <c r="KD903"/>
      <c r="KE903"/>
      <c r="KF903"/>
      <c r="KG903"/>
      <c r="KH903"/>
      <c r="KI903"/>
      <c r="KJ903"/>
      <c r="KK903"/>
      <c r="KL903"/>
      <c r="KM903"/>
      <c r="KN903"/>
      <c r="KO903"/>
      <c r="KP903"/>
      <c r="KQ903"/>
      <c r="KR903"/>
      <c r="KS903"/>
      <c r="KT903"/>
      <c r="KU903"/>
      <c r="KV903"/>
      <c r="KW903"/>
      <c r="KX903"/>
      <c r="KY903"/>
      <c r="KZ903"/>
      <c r="LA903"/>
      <c r="LB903"/>
      <c r="LC903"/>
      <c r="LD903"/>
      <c r="LE903"/>
      <c r="LF903"/>
      <c r="LG903"/>
      <c r="LH903"/>
      <c r="LI903"/>
      <c r="LJ903"/>
      <c r="LK903"/>
      <c r="LL903"/>
      <c r="LM903"/>
      <c r="LN903"/>
      <c r="LO903"/>
      <c r="LP903"/>
      <c r="LQ903"/>
      <c r="LR903"/>
      <c r="LS903"/>
      <c r="LT903"/>
      <c r="LU903"/>
      <c r="LV903"/>
      <c r="LW903"/>
      <c r="LX903"/>
      <c r="LY903"/>
      <c r="LZ903"/>
      <c r="MA903"/>
      <c r="MB903"/>
      <c r="MC903"/>
      <c r="MD903"/>
      <c r="ME903"/>
      <c r="MF903"/>
      <c r="MG903"/>
      <c r="MH903"/>
      <c r="MI903"/>
      <c r="MJ903"/>
      <c r="MK903"/>
      <c r="ML903"/>
      <c r="MM903"/>
      <c r="MN903"/>
      <c r="MO903"/>
      <c r="MP903"/>
      <c r="MQ903"/>
      <c r="MR903"/>
      <c r="MS903"/>
      <c r="MT903"/>
      <c r="MU903"/>
      <c r="MV903"/>
      <c r="MW903"/>
      <c r="MX903"/>
      <c r="MY903"/>
      <c r="MZ903"/>
      <c r="NA903"/>
      <c r="NB903"/>
      <c r="NC903"/>
      <c r="ND903"/>
      <c r="NE903"/>
      <c r="NF903"/>
      <c r="NG903"/>
      <c r="NH903"/>
      <c r="NI903"/>
      <c r="NJ903"/>
      <c r="NK903"/>
      <c r="NL903"/>
      <c r="NM903"/>
      <c r="NN903"/>
      <c r="NO903"/>
      <c r="NP903"/>
      <c r="NQ903"/>
      <c r="NR903"/>
      <c r="NS903"/>
      <c r="NT903"/>
      <c r="NU903"/>
      <c r="NV903"/>
      <c r="NW903"/>
      <c r="NX903"/>
      <c r="NY903"/>
      <c r="NZ903"/>
      <c r="OA903"/>
      <c r="OB903"/>
      <c r="OC903"/>
      <c r="OD903"/>
      <c r="OE903"/>
      <c r="OF903"/>
      <c r="OG903"/>
      <c r="OH903"/>
      <c r="OI903"/>
      <c r="OJ903"/>
      <c r="OK903"/>
      <c r="OL903"/>
      <c r="OM903"/>
      <c r="ON903"/>
      <c r="OO903"/>
      <c r="OP903"/>
      <c r="OQ903"/>
      <c r="OR903"/>
      <c r="OS903"/>
      <c r="OT903"/>
      <c r="OU903"/>
      <c r="OV903"/>
      <c r="OW903"/>
      <c r="OX903"/>
      <c r="OY903"/>
      <c r="OZ903"/>
      <c r="PA903"/>
      <c r="PB903"/>
      <c r="PC903"/>
      <c r="PD903"/>
      <c r="PE903"/>
      <c r="PF903"/>
      <c r="PG903"/>
      <c r="PH903"/>
      <c r="PI903"/>
      <c r="PJ903"/>
      <c r="PK903"/>
      <c r="PL903"/>
      <c r="PM903"/>
      <c r="PN903"/>
      <c r="PO903"/>
      <c r="PP903"/>
      <c r="PQ903"/>
      <c r="PR903"/>
      <c r="PS903"/>
      <c r="PT903"/>
      <c r="PU903"/>
      <c r="PV903"/>
      <c r="PW903"/>
      <c r="PX903"/>
      <c r="PY903"/>
      <c r="PZ903"/>
      <c r="QA903"/>
      <c r="QB903"/>
      <c r="QC903"/>
      <c r="QD903"/>
      <c r="QE903"/>
      <c r="QF903"/>
      <c r="QG903"/>
      <c r="QH903"/>
      <c r="QI903"/>
      <c r="QJ903"/>
      <c r="QK903"/>
      <c r="QL903"/>
      <c r="QM903"/>
      <c r="QN903"/>
      <c r="QO903"/>
      <c r="QP903"/>
      <c r="QQ903"/>
      <c r="QR903"/>
      <c r="QS903"/>
      <c r="QT903"/>
      <c r="QU903"/>
      <c r="QV903"/>
      <c r="QW903"/>
      <c r="QX903"/>
      <c r="QY903"/>
      <c r="QZ903"/>
      <c r="RA903"/>
      <c r="RB903"/>
      <c r="RC903"/>
      <c r="RD903"/>
      <c r="RE903"/>
      <c r="RF903"/>
      <c r="RG903"/>
      <c r="RH903"/>
      <c r="RI903"/>
      <c r="RJ903"/>
      <c r="RK903"/>
      <c r="RL903"/>
      <c r="RM903"/>
      <c r="RN903"/>
      <c r="RO903"/>
      <c r="RP903"/>
      <c r="RQ903"/>
      <c r="RR903"/>
      <c r="RS903"/>
      <c r="RT903"/>
      <c r="RU903"/>
      <c r="RV903"/>
      <c r="RW903"/>
      <c r="RX903"/>
      <c r="RY903"/>
      <c r="RZ903"/>
      <c r="SA903"/>
      <c r="SB903"/>
      <c r="SC903"/>
      <c r="SD903"/>
      <c r="SE903"/>
      <c r="SF903"/>
      <c r="SG903"/>
      <c r="SH903"/>
      <c r="SI903"/>
      <c r="SJ903"/>
      <c r="SK903"/>
      <c r="SL903"/>
      <c r="SM903"/>
      <c r="SN903"/>
      <c r="SO903"/>
      <c r="SP903"/>
      <c r="SQ903"/>
      <c r="SR903"/>
      <c r="SS903"/>
      <c r="ST903"/>
      <c r="SU903"/>
      <c r="SV903"/>
      <c r="SW903"/>
      <c r="SX903"/>
      <c r="SY903"/>
      <c r="SZ903"/>
      <c r="TA903"/>
      <c r="TB903"/>
      <c r="TC903"/>
      <c r="TD903"/>
      <c r="TE903"/>
      <c r="TF903"/>
      <c r="TG903"/>
      <c r="TH903"/>
      <c r="TI903"/>
      <c r="TJ903"/>
      <c r="TK903"/>
      <c r="TL903"/>
      <c r="TM903"/>
      <c r="TN903"/>
      <c r="TO903"/>
      <c r="TP903"/>
      <c r="TQ903"/>
      <c r="TR903"/>
      <c r="TS903"/>
      <c r="TT903"/>
      <c r="TU903"/>
      <c r="TV903"/>
      <c r="TW903"/>
      <c r="TX903"/>
      <c r="TY903"/>
      <c r="TZ903"/>
      <c r="UA903"/>
      <c r="UB903"/>
      <c r="UC903"/>
      <c r="UD903"/>
      <c r="UE903"/>
      <c r="UF903"/>
      <c r="UG903"/>
      <c r="UH903"/>
      <c r="UI903"/>
      <c r="UJ903"/>
      <c r="UK903"/>
      <c r="UL903"/>
      <c r="UM903"/>
      <c r="UN903"/>
      <c r="UO903"/>
      <c r="UP903"/>
      <c r="UQ903"/>
      <c r="UR903"/>
      <c r="US903"/>
      <c r="UT903"/>
      <c r="UU903"/>
      <c r="UV903"/>
      <c r="UW903"/>
      <c r="UX903"/>
      <c r="UY903"/>
      <c r="UZ903"/>
      <c r="VA903"/>
      <c r="VB903"/>
      <c r="VC903"/>
      <c r="VD903"/>
      <c r="VE903"/>
      <c r="VF903"/>
      <c r="VG903"/>
      <c r="VH903"/>
      <c r="VI903"/>
      <c r="VJ903"/>
      <c r="VK903"/>
      <c r="VL903"/>
      <c r="VM903"/>
      <c r="VN903"/>
      <c r="VO903"/>
      <c r="VP903"/>
      <c r="VQ903"/>
      <c r="VR903"/>
      <c r="VS903"/>
      <c r="VT903"/>
      <c r="VU903"/>
      <c r="VV903"/>
      <c r="VW903"/>
      <c r="VX903"/>
      <c r="VY903"/>
      <c r="VZ903"/>
      <c r="WA903"/>
      <c r="WB903"/>
      <c r="WC903"/>
      <c r="WD903"/>
      <c r="WE903"/>
      <c r="WF903"/>
      <c r="WG903"/>
      <c r="WH903"/>
      <c r="WI903"/>
      <c r="WJ903"/>
      <c r="WK903"/>
      <c r="WL903"/>
      <c r="WM903"/>
      <c r="WN903"/>
      <c r="WO903"/>
      <c r="WP903"/>
      <c r="WQ903"/>
      <c r="WR903"/>
      <c r="WS903"/>
      <c r="WT903"/>
      <c r="WU903"/>
      <c r="WV903"/>
      <c r="WW903"/>
      <c r="WX903"/>
      <c r="WY903"/>
      <c r="WZ903"/>
      <c r="XA903"/>
      <c r="XB903"/>
      <c r="XC903"/>
      <c r="XD903"/>
      <c r="XE903"/>
      <c r="XF903"/>
      <c r="XG903"/>
      <c r="XH903"/>
      <c r="XI903"/>
      <c r="XJ903"/>
      <c r="XK903"/>
      <c r="XL903"/>
      <c r="XM903"/>
      <c r="XN903"/>
      <c r="XO903"/>
      <c r="XP903"/>
      <c r="XQ903"/>
      <c r="XR903"/>
      <c r="XS903"/>
      <c r="XT903"/>
      <c r="XU903"/>
      <c r="XV903"/>
      <c r="XW903"/>
      <c r="XX903"/>
      <c r="XY903"/>
      <c r="XZ903"/>
      <c r="YA903"/>
      <c r="YB903"/>
      <c r="YC903"/>
      <c r="YD903"/>
      <c r="YE903"/>
      <c r="YF903"/>
      <c r="YG903"/>
      <c r="YH903"/>
      <c r="YI903"/>
      <c r="YJ903"/>
      <c r="YK903"/>
      <c r="YL903"/>
      <c r="YM903"/>
      <c r="YN903"/>
      <c r="YO903"/>
      <c r="YP903"/>
      <c r="YQ903"/>
      <c r="YR903"/>
      <c r="YS903"/>
      <c r="YT903"/>
      <c r="YU903"/>
      <c r="YV903"/>
      <c r="YW903"/>
      <c r="YX903"/>
      <c r="YY903"/>
      <c r="YZ903"/>
      <c r="ZA903"/>
      <c r="ZB903"/>
      <c r="ZC903"/>
      <c r="ZD903"/>
      <c r="ZE903"/>
      <c r="ZF903"/>
      <c r="ZG903"/>
      <c r="ZH903"/>
      <c r="ZI903"/>
      <c r="ZJ903"/>
      <c r="ZK903"/>
      <c r="ZL903"/>
      <c r="ZM903"/>
      <c r="ZN903"/>
      <c r="ZO903"/>
      <c r="ZP903"/>
      <c r="ZQ903"/>
      <c r="ZR903"/>
      <c r="ZS903"/>
      <c r="ZT903"/>
      <c r="ZU903"/>
      <c r="ZV903"/>
      <c r="ZW903"/>
      <c r="ZX903"/>
      <c r="ZY903"/>
      <c r="ZZ903"/>
      <c r="AAA903"/>
      <c r="AAB903"/>
      <c r="AAC903"/>
      <c r="AAD903"/>
      <c r="AAE903"/>
      <c r="AAF903"/>
      <c r="AAG903"/>
      <c r="AAH903"/>
      <c r="AAI903"/>
      <c r="AAJ903"/>
      <c r="AAK903"/>
      <c r="AAL903"/>
      <c r="AAM903"/>
      <c r="AAN903"/>
      <c r="AAO903"/>
      <c r="AAP903"/>
      <c r="AAQ903"/>
      <c r="AAR903"/>
      <c r="AAS903"/>
      <c r="AAT903"/>
      <c r="AAU903"/>
      <c r="AAV903"/>
      <c r="AAW903"/>
      <c r="AAX903"/>
      <c r="AAY903"/>
      <c r="AAZ903"/>
      <c r="ABA903"/>
      <c r="ABB903"/>
      <c r="ABC903"/>
      <c r="ABD903"/>
      <c r="ABE903"/>
      <c r="ABF903"/>
      <c r="ABG903"/>
      <c r="ABH903"/>
      <c r="ABI903"/>
      <c r="ABJ903"/>
      <c r="ABK903"/>
      <c r="ABL903"/>
      <c r="ABM903"/>
      <c r="ABN903"/>
      <c r="ABO903"/>
      <c r="ABP903"/>
      <c r="ABQ903"/>
      <c r="ABR903"/>
      <c r="ABS903"/>
      <c r="ABT903"/>
      <c r="ABU903"/>
      <c r="ABV903"/>
      <c r="ABW903"/>
      <c r="ABX903"/>
      <c r="ABY903"/>
    </row>
    <row r="904" spans="1:753" s="47" customFormat="1">
      <c r="A904" s="44">
        <v>99801</v>
      </c>
      <c r="B904" s="44"/>
      <c r="C904" s="45" t="s">
        <v>770</v>
      </c>
      <c r="D904" s="45"/>
      <c r="E904" s="45"/>
      <c r="F904" s="59">
        <v>13036875</v>
      </c>
      <c r="G904" s="59"/>
      <c r="H904" s="59"/>
      <c r="I904" s="59">
        <v>2232243</v>
      </c>
      <c r="J904" s="59"/>
      <c r="K904" s="59"/>
      <c r="L904" s="59">
        <v>317987</v>
      </c>
      <c r="M904" s="59"/>
      <c r="N904" s="59"/>
      <c r="O904" s="59">
        <v>2124795</v>
      </c>
      <c r="P904" s="59"/>
      <c r="Q904" s="59"/>
      <c r="R904" s="59">
        <v>0</v>
      </c>
      <c r="S904" s="59"/>
      <c r="T904" s="59"/>
      <c r="U904" s="59">
        <v>4675025</v>
      </c>
      <c r="V904" s="59"/>
      <c r="W904" s="60"/>
      <c r="X904" s="59"/>
      <c r="Y904" s="59">
        <v>0</v>
      </c>
      <c r="Z904" s="59"/>
      <c r="AA904" s="59"/>
      <c r="AB904" s="59">
        <v>0</v>
      </c>
      <c r="AC904" s="59"/>
      <c r="AD904" s="59"/>
      <c r="AE904" s="59">
        <v>493450</v>
      </c>
      <c r="AF904" s="59"/>
      <c r="AG904" s="59"/>
      <c r="AH904" s="59">
        <v>493450</v>
      </c>
      <c r="AI904" s="59"/>
      <c r="AJ904" s="59"/>
      <c r="AK904" s="59"/>
      <c r="AL904" s="59"/>
      <c r="AM904" s="59">
        <v>5807390</v>
      </c>
      <c r="AN904" s="59"/>
      <c r="AO904" s="59"/>
      <c r="AP904" s="59">
        <v>-168173</v>
      </c>
      <c r="AQ904" s="59"/>
      <c r="AR904" s="59"/>
      <c r="AS904" s="59">
        <v>5639217</v>
      </c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  <c r="IV904"/>
      <c r="IW904"/>
      <c r="IX904"/>
      <c r="IY904"/>
      <c r="IZ904"/>
      <c r="JA904"/>
      <c r="JB904"/>
      <c r="JC904"/>
      <c r="JD904"/>
      <c r="JE904"/>
      <c r="JF904"/>
      <c r="JG904"/>
      <c r="JH904"/>
      <c r="JI904"/>
      <c r="JJ904"/>
      <c r="JK904"/>
      <c r="JL904"/>
      <c r="JM904"/>
      <c r="JN904"/>
      <c r="JO904"/>
      <c r="JP904"/>
      <c r="JQ904"/>
      <c r="JR904"/>
      <c r="JS904"/>
      <c r="JT904"/>
      <c r="JU904"/>
      <c r="JV904"/>
      <c r="JW904"/>
      <c r="JX904"/>
      <c r="JY904"/>
      <c r="JZ904"/>
      <c r="KA904"/>
      <c r="KB904"/>
      <c r="KC904"/>
      <c r="KD904"/>
      <c r="KE904"/>
      <c r="KF904"/>
      <c r="KG904"/>
      <c r="KH904"/>
      <c r="KI904"/>
      <c r="KJ904"/>
      <c r="KK904"/>
      <c r="KL904"/>
      <c r="KM904"/>
      <c r="KN904"/>
      <c r="KO904"/>
      <c r="KP904"/>
      <c r="KQ904"/>
      <c r="KR904"/>
      <c r="KS904"/>
      <c r="KT904"/>
      <c r="KU904"/>
      <c r="KV904"/>
      <c r="KW904"/>
      <c r="KX904"/>
      <c r="KY904"/>
      <c r="KZ904"/>
      <c r="LA904"/>
      <c r="LB904"/>
      <c r="LC904"/>
      <c r="LD904"/>
      <c r="LE904"/>
      <c r="LF904"/>
      <c r="LG904"/>
      <c r="LH904"/>
      <c r="LI904"/>
      <c r="LJ904"/>
      <c r="LK904"/>
      <c r="LL904"/>
      <c r="LM904"/>
      <c r="LN904"/>
      <c r="LO904"/>
      <c r="LP904"/>
      <c r="LQ904"/>
      <c r="LR904"/>
      <c r="LS904"/>
      <c r="LT904"/>
      <c r="LU904"/>
      <c r="LV904"/>
      <c r="LW904"/>
      <c r="LX904"/>
      <c r="LY904"/>
      <c r="LZ904"/>
      <c r="MA904"/>
      <c r="MB904"/>
      <c r="MC904"/>
      <c r="MD904"/>
      <c r="ME904"/>
      <c r="MF904"/>
      <c r="MG904"/>
      <c r="MH904"/>
      <c r="MI904"/>
      <c r="MJ904"/>
      <c r="MK904"/>
      <c r="ML904"/>
      <c r="MM904"/>
      <c r="MN904"/>
      <c r="MO904"/>
      <c r="MP904"/>
      <c r="MQ904"/>
      <c r="MR904"/>
      <c r="MS904"/>
      <c r="MT904"/>
      <c r="MU904"/>
      <c r="MV904"/>
      <c r="MW904"/>
      <c r="MX904"/>
      <c r="MY904"/>
      <c r="MZ904"/>
      <c r="NA904"/>
      <c r="NB904"/>
      <c r="NC904"/>
      <c r="ND904"/>
      <c r="NE904"/>
      <c r="NF904"/>
      <c r="NG904"/>
      <c r="NH904"/>
      <c r="NI904"/>
      <c r="NJ904"/>
      <c r="NK904"/>
      <c r="NL904"/>
      <c r="NM904"/>
      <c r="NN904"/>
      <c r="NO904"/>
      <c r="NP904"/>
      <c r="NQ904"/>
      <c r="NR904"/>
      <c r="NS904"/>
      <c r="NT904"/>
      <c r="NU904"/>
      <c r="NV904"/>
      <c r="NW904"/>
      <c r="NX904"/>
      <c r="NY904"/>
      <c r="NZ904"/>
      <c r="OA904"/>
      <c r="OB904"/>
      <c r="OC904"/>
      <c r="OD904"/>
      <c r="OE904"/>
      <c r="OF904"/>
      <c r="OG904"/>
      <c r="OH904"/>
      <c r="OI904"/>
      <c r="OJ904"/>
      <c r="OK904"/>
      <c r="OL904"/>
      <c r="OM904"/>
      <c r="ON904"/>
      <c r="OO904"/>
      <c r="OP904"/>
      <c r="OQ904"/>
      <c r="OR904"/>
      <c r="OS904"/>
      <c r="OT904"/>
      <c r="OU904"/>
      <c r="OV904"/>
      <c r="OW904"/>
      <c r="OX904"/>
      <c r="OY904"/>
      <c r="OZ904"/>
      <c r="PA904"/>
      <c r="PB904"/>
      <c r="PC904"/>
      <c r="PD904"/>
      <c r="PE904"/>
      <c r="PF904"/>
      <c r="PG904"/>
      <c r="PH904"/>
      <c r="PI904"/>
      <c r="PJ904"/>
      <c r="PK904"/>
      <c r="PL904"/>
      <c r="PM904"/>
      <c r="PN904"/>
      <c r="PO904"/>
      <c r="PP904"/>
      <c r="PQ904"/>
      <c r="PR904"/>
      <c r="PS904"/>
      <c r="PT904"/>
      <c r="PU904"/>
      <c r="PV904"/>
      <c r="PW904"/>
      <c r="PX904"/>
      <c r="PY904"/>
      <c r="PZ904"/>
      <c r="QA904"/>
      <c r="QB904"/>
      <c r="QC904"/>
      <c r="QD904"/>
      <c r="QE904"/>
      <c r="QF904"/>
      <c r="QG904"/>
      <c r="QH904"/>
      <c r="QI904"/>
      <c r="QJ904"/>
      <c r="QK904"/>
      <c r="QL904"/>
      <c r="QM904"/>
      <c r="QN904"/>
      <c r="QO904"/>
      <c r="QP904"/>
      <c r="QQ904"/>
      <c r="QR904"/>
      <c r="QS904"/>
      <c r="QT904"/>
      <c r="QU904"/>
      <c r="QV904"/>
      <c r="QW904"/>
      <c r="QX904"/>
      <c r="QY904"/>
      <c r="QZ904"/>
      <c r="RA904"/>
      <c r="RB904"/>
      <c r="RC904"/>
      <c r="RD904"/>
      <c r="RE904"/>
      <c r="RF904"/>
      <c r="RG904"/>
      <c r="RH904"/>
      <c r="RI904"/>
      <c r="RJ904"/>
      <c r="RK904"/>
      <c r="RL904"/>
      <c r="RM904"/>
      <c r="RN904"/>
      <c r="RO904"/>
      <c r="RP904"/>
      <c r="RQ904"/>
      <c r="RR904"/>
      <c r="RS904"/>
      <c r="RT904"/>
      <c r="RU904"/>
      <c r="RV904"/>
      <c r="RW904"/>
      <c r="RX904"/>
      <c r="RY904"/>
      <c r="RZ904"/>
      <c r="SA904"/>
      <c r="SB904"/>
      <c r="SC904"/>
      <c r="SD904"/>
      <c r="SE904"/>
      <c r="SF904"/>
      <c r="SG904"/>
      <c r="SH904"/>
      <c r="SI904"/>
      <c r="SJ904"/>
      <c r="SK904"/>
      <c r="SL904"/>
      <c r="SM904"/>
      <c r="SN904"/>
      <c r="SO904"/>
      <c r="SP904"/>
      <c r="SQ904"/>
      <c r="SR904"/>
      <c r="SS904"/>
      <c r="ST904"/>
      <c r="SU904"/>
      <c r="SV904"/>
      <c r="SW904"/>
      <c r="SX904"/>
      <c r="SY904"/>
      <c r="SZ904"/>
      <c r="TA904"/>
      <c r="TB904"/>
      <c r="TC904"/>
      <c r="TD904"/>
      <c r="TE904"/>
      <c r="TF904"/>
      <c r="TG904"/>
      <c r="TH904"/>
      <c r="TI904"/>
      <c r="TJ904"/>
      <c r="TK904"/>
      <c r="TL904"/>
      <c r="TM904"/>
      <c r="TN904"/>
      <c r="TO904"/>
      <c r="TP904"/>
      <c r="TQ904"/>
      <c r="TR904"/>
      <c r="TS904"/>
      <c r="TT904"/>
      <c r="TU904"/>
      <c r="TV904"/>
      <c r="TW904"/>
      <c r="TX904"/>
      <c r="TY904"/>
      <c r="TZ904"/>
      <c r="UA904"/>
      <c r="UB904"/>
      <c r="UC904"/>
      <c r="UD904"/>
      <c r="UE904"/>
      <c r="UF904"/>
      <c r="UG904"/>
      <c r="UH904"/>
      <c r="UI904"/>
      <c r="UJ904"/>
      <c r="UK904"/>
      <c r="UL904"/>
      <c r="UM904"/>
      <c r="UN904"/>
      <c r="UO904"/>
      <c r="UP904"/>
      <c r="UQ904"/>
      <c r="UR904"/>
      <c r="US904"/>
      <c r="UT904"/>
      <c r="UU904"/>
      <c r="UV904"/>
      <c r="UW904"/>
      <c r="UX904"/>
      <c r="UY904"/>
      <c r="UZ904"/>
      <c r="VA904"/>
      <c r="VB904"/>
      <c r="VC904"/>
      <c r="VD904"/>
      <c r="VE904"/>
      <c r="VF904"/>
      <c r="VG904"/>
      <c r="VH904"/>
      <c r="VI904"/>
      <c r="VJ904"/>
      <c r="VK904"/>
      <c r="VL904"/>
      <c r="VM904"/>
      <c r="VN904"/>
      <c r="VO904"/>
      <c r="VP904"/>
      <c r="VQ904"/>
      <c r="VR904"/>
      <c r="VS904"/>
      <c r="VT904"/>
      <c r="VU904"/>
      <c r="VV904"/>
      <c r="VW904"/>
      <c r="VX904"/>
      <c r="VY904"/>
      <c r="VZ904"/>
      <c r="WA904"/>
      <c r="WB904"/>
      <c r="WC904"/>
      <c r="WD904"/>
      <c r="WE904"/>
      <c r="WF904"/>
      <c r="WG904"/>
      <c r="WH904"/>
      <c r="WI904"/>
      <c r="WJ904"/>
      <c r="WK904"/>
      <c r="WL904"/>
      <c r="WM904"/>
      <c r="WN904"/>
      <c r="WO904"/>
      <c r="WP904"/>
      <c r="WQ904"/>
      <c r="WR904"/>
      <c r="WS904"/>
      <c r="WT904"/>
      <c r="WU904"/>
      <c r="WV904"/>
      <c r="WW904"/>
      <c r="WX904"/>
      <c r="WY904"/>
      <c r="WZ904"/>
      <c r="XA904"/>
      <c r="XB904"/>
      <c r="XC904"/>
      <c r="XD904"/>
      <c r="XE904"/>
      <c r="XF904"/>
      <c r="XG904"/>
      <c r="XH904"/>
      <c r="XI904"/>
      <c r="XJ904"/>
      <c r="XK904"/>
      <c r="XL904"/>
      <c r="XM904"/>
      <c r="XN904"/>
      <c r="XO904"/>
      <c r="XP904"/>
      <c r="XQ904"/>
      <c r="XR904"/>
      <c r="XS904"/>
      <c r="XT904"/>
      <c r="XU904"/>
      <c r="XV904"/>
      <c r="XW904"/>
      <c r="XX904"/>
      <c r="XY904"/>
      <c r="XZ904"/>
      <c r="YA904"/>
      <c r="YB904"/>
      <c r="YC904"/>
      <c r="YD904"/>
      <c r="YE904"/>
      <c r="YF904"/>
      <c r="YG904"/>
      <c r="YH904"/>
      <c r="YI904"/>
      <c r="YJ904"/>
      <c r="YK904"/>
      <c r="YL904"/>
      <c r="YM904"/>
      <c r="YN904"/>
      <c r="YO904"/>
      <c r="YP904"/>
      <c r="YQ904"/>
      <c r="YR904"/>
      <c r="YS904"/>
      <c r="YT904"/>
      <c r="YU904"/>
      <c r="YV904"/>
      <c r="YW904"/>
      <c r="YX904"/>
      <c r="YY904"/>
      <c r="YZ904"/>
      <c r="ZA904"/>
      <c r="ZB904"/>
      <c r="ZC904"/>
      <c r="ZD904"/>
      <c r="ZE904"/>
      <c r="ZF904"/>
      <c r="ZG904"/>
      <c r="ZH904"/>
      <c r="ZI904"/>
      <c r="ZJ904"/>
      <c r="ZK904"/>
      <c r="ZL904"/>
      <c r="ZM904"/>
      <c r="ZN904"/>
      <c r="ZO904"/>
      <c r="ZP904"/>
      <c r="ZQ904"/>
      <c r="ZR904"/>
      <c r="ZS904"/>
      <c r="ZT904"/>
      <c r="ZU904"/>
      <c r="ZV904"/>
      <c r="ZW904"/>
      <c r="ZX904"/>
      <c r="ZY904"/>
      <c r="ZZ904"/>
      <c r="AAA904"/>
      <c r="AAB904"/>
      <c r="AAC904"/>
      <c r="AAD904"/>
      <c r="AAE904"/>
      <c r="AAF904"/>
      <c r="AAG904"/>
      <c r="AAH904"/>
      <c r="AAI904"/>
      <c r="AAJ904"/>
      <c r="AAK904"/>
      <c r="AAL904"/>
      <c r="AAM904"/>
      <c r="AAN904"/>
      <c r="AAO904"/>
      <c r="AAP904"/>
      <c r="AAQ904"/>
      <c r="AAR904"/>
      <c r="AAS904"/>
      <c r="AAT904"/>
      <c r="AAU904"/>
      <c r="AAV904"/>
      <c r="AAW904"/>
      <c r="AAX904"/>
      <c r="AAY904"/>
      <c r="AAZ904"/>
      <c r="ABA904"/>
      <c r="ABB904"/>
      <c r="ABC904"/>
      <c r="ABD904"/>
      <c r="ABE904"/>
      <c r="ABF904"/>
      <c r="ABG904"/>
      <c r="ABH904"/>
      <c r="ABI904"/>
      <c r="ABJ904"/>
      <c r="ABK904"/>
      <c r="ABL904"/>
      <c r="ABM904"/>
      <c r="ABN904"/>
      <c r="ABO904"/>
      <c r="ABP904"/>
      <c r="ABQ904"/>
      <c r="ABR904"/>
      <c r="ABS904"/>
      <c r="ABT904"/>
      <c r="ABU904"/>
      <c r="ABV904"/>
      <c r="ABW904"/>
      <c r="ABX904"/>
      <c r="ABY904"/>
    </row>
    <row r="905" spans="1:753" s="47" customFormat="1">
      <c r="A905" s="44">
        <v>99802</v>
      </c>
      <c r="B905" s="44"/>
      <c r="C905" s="45" t="s">
        <v>894</v>
      </c>
      <c r="D905" s="45"/>
      <c r="E905" s="45"/>
      <c r="F905" s="59">
        <v>31679</v>
      </c>
      <c r="G905" s="59"/>
      <c r="H905" s="59"/>
      <c r="I905" s="59">
        <v>5424</v>
      </c>
      <c r="J905" s="59"/>
      <c r="K905" s="59"/>
      <c r="L905" s="59">
        <v>772</v>
      </c>
      <c r="M905" s="59"/>
      <c r="N905" s="59"/>
      <c r="O905" s="59">
        <v>5163</v>
      </c>
      <c r="P905" s="58"/>
      <c r="Q905" s="59"/>
      <c r="R905" s="59">
        <v>5470</v>
      </c>
      <c r="S905" s="59"/>
      <c r="T905" s="59"/>
      <c r="U905" s="59">
        <v>16829</v>
      </c>
      <c r="V905" s="59"/>
      <c r="W905" s="60"/>
      <c r="X905" s="59"/>
      <c r="Y905" s="59">
        <v>0</v>
      </c>
      <c r="Z905" s="59"/>
      <c r="AA905" s="59"/>
      <c r="AB905" s="59">
        <v>0</v>
      </c>
      <c r="AC905" s="59"/>
      <c r="AD905" s="59"/>
      <c r="AE905" s="59">
        <v>0</v>
      </c>
      <c r="AF905" s="59"/>
      <c r="AG905" s="59"/>
      <c r="AH905" s="59">
        <v>0</v>
      </c>
      <c r="AI905" s="59"/>
      <c r="AJ905" s="59"/>
      <c r="AK905" s="59"/>
      <c r="AL905" s="59"/>
      <c r="AM905" s="59">
        <v>14112</v>
      </c>
      <c r="AN905" s="59"/>
      <c r="AO905" s="59"/>
      <c r="AP905" s="59">
        <v>1903</v>
      </c>
      <c r="AQ905" s="59"/>
      <c r="AR905" s="59"/>
      <c r="AS905" s="59">
        <v>16015</v>
      </c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  <c r="IW905"/>
      <c r="IX905"/>
      <c r="IY905"/>
      <c r="IZ905"/>
      <c r="JA905"/>
      <c r="JB905"/>
      <c r="JC905"/>
      <c r="JD905"/>
      <c r="JE905"/>
      <c r="JF905"/>
      <c r="JG905"/>
      <c r="JH905"/>
      <c r="JI905"/>
      <c r="JJ905"/>
      <c r="JK905"/>
      <c r="JL905"/>
      <c r="JM905"/>
      <c r="JN905"/>
      <c r="JO905"/>
      <c r="JP905"/>
      <c r="JQ905"/>
      <c r="JR905"/>
      <c r="JS905"/>
      <c r="JT905"/>
      <c r="JU905"/>
      <c r="JV905"/>
      <c r="JW905"/>
      <c r="JX905"/>
      <c r="JY905"/>
      <c r="JZ905"/>
      <c r="KA905"/>
      <c r="KB905"/>
      <c r="KC905"/>
      <c r="KD905"/>
      <c r="KE905"/>
      <c r="KF905"/>
      <c r="KG905"/>
      <c r="KH905"/>
      <c r="KI905"/>
      <c r="KJ905"/>
      <c r="KK905"/>
      <c r="KL905"/>
      <c r="KM905"/>
      <c r="KN905"/>
      <c r="KO905"/>
      <c r="KP905"/>
      <c r="KQ905"/>
      <c r="KR905"/>
      <c r="KS905"/>
      <c r="KT905"/>
      <c r="KU905"/>
      <c r="KV905"/>
      <c r="KW905"/>
      <c r="KX905"/>
      <c r="KY905"/>
      <c r="KZ905"/>
      <c r="LA905"/>
      <c r="LB905"/>
      <c r="LC905"/>
      <c r="LD905"/>
      <c r="LE905"/>
      <c r="LF905"/>
      <c r="LG905"/>
      <c r="LH905"/>
      <c r="LI905"/>
      <c r="LJ905"/>
      <c r="LK905"/>
      <c r="LL905"/>
      <c r="LM905"/>
      <c r="LN905"/>
      <c r="LO905"/>
      <c r="LP905"/>
      <c r="LQ905"/>
      <c r="LR905"/>
      <c r="LS905"/>
      <c r="LT905"/>
      <c r="LU905"/>
      <c r="LV905"/>
      <c r="LW905"/>
      <c r="LX905"/>
      <c r="LY905"/>
      <c r="LZ905"/>
      <c r="MA905"/>
      <c r="MB905"/>
      <c r="MC905"/>
      <c r="MD905"/>
      <c r="ME905"/>
      <c r="MF905"/>
      <c r="MG905"/>
      <c r="MH905"/>
      <c r="MI905"/>
      <c r="MJ905"/>
      <c r="MK905"/>
      <c r="ML905"/>
      <c r="MM905"/>
      <c r="MN905"/>
      <c r="MO905"/>
      <c r="MP905"/>
      <c r="MQ905"/>
      <c r="MR905"/>
      <c r="MS905"/>
      <c r="MT905"/>
      <c r="MU905"/>
      <c r="MV905"/>
      <c r="MW905"/>
      <c r="MX905"/>
      <c r="MY905"/>
      <c r="MZ905"/>
      <c r="NA905"/>
      <c r="NB905"/>
      <c r="NC905"/>
      <c r="ND905"/>
      <c r="NE905"/>
      <c r="NF905"/>
      <c r="NG905"/>
      <c r="NH905"/>
      <c r="NI905"/>
      <c r="NJ905"/>
      <c r="NK905"/>
      <c r="NL905"/>
      <c r="NM905"/>
      <c r="NN905"/>
      <c r="NO905"/>
      <c r="NP905"/>
      <c r="NQ905"/>
      <c r="NR905"/>
      <c r="NS905"/>
      <c r="NT905"/>
      <c r="NU905"/>
      <c r="NV905"/>
      <c r="NW905"/>
      <c r="NX905"/>
      <c r="NY905"/>
      <c r="NZ905"/>
      <c r="OA905"/>
      <c r="OB905"/>
      <c r="OC905"/>
      <c r="OD905"/>
      <c r="OE905"/>
      <c r="OF905"/>
      <c r="OG905"/>
      <c r="OH905"/>
      <c r="OI905"/>
      <c r="OJ905"/>
      <c r="OK905"/>
      <c r="OL905"/>
      <c r="OM905"/>
      <c r="ON905"/>
      <c r="OO905"/>
      <c r="OP905"/>
      <c r="OQ905"/>
      <c r="OR905"/>
      <c r="OS905"/>
      <c r="OT905"/>
      <c r="OU905"/>
      <c r="OV905"/>
      <c r="OW905"/>
      <c r="OX905"/>
      <c r="OY905"/>
      <c r="OZ905"/>
      <c r="PA905"/>
      <c r="PB905"/>
      <c r="PC905"/>
      <c r="PD905"/>
      <c r="PE905"/>
      <c r="PF905"/>
      <c r="PG905"/>
      <c r="PH905"/>
      <c r="PI905"/>
      <c r="PJ905"/>
      <c r="PK905"/>
      <c r="PL905"/>
      <c r="PM905"/>
      <c r="PN905"/>
      <c r="PO905"/>
      <c r="PP905"/>
      <c r="PQ905"/>
      <c r="PR905"/>
      <c r="PS905"/>
      <c r="PT905"/>
      <c r="PU905"/>
      <c r="PV905"/>
      <c r="PW905"/>
      <c r="PX905"/>
      <c r="PY905"/>
      <c r="PZ905"/>
      <c r="QA905"/>
      <c r="QB905"/>
      <c r="QC905"/>
      <c r="QD905"/>
      <c r="QE905"/>
      <c r="QF905"/>
      <c r="QG905"/>
      <c r="QH905"/>
      <c r="QI905"/>
      <c r="QJ905"/>
      <c r="QK905"/>
      <c r="QL905"/>
      <c r="QM905"/>
      <c r="QN905"/>
      <c r="QO905"/>
      <c r="QP905"/>
      <c r="QQ905"/>
      <c r="QR905"/>
      <c r="QS905"/>
      <c r="QT905"/>
      <c r="QU905"/>
      <c r="QV905"/>
      <c r="QW905"/>
      <c r="QX905"/>
      <c r="QY905"/>
      <c r="QZ905"/>
      <c r="RA905"/>
      <c r="RB905"/>
      <c r="RC905"/>
      <c r="RD905"/>
      <c r="RE905"/>
      <c r="RF905"/>
      <c r="RG905"/>
      <c r="RH905"/>
      <c r="RI905"/>
      <c r="RJ905"/>
      <c r="RK905"/>
      <c r="RL905"/>
      <c r="RM905"/>
      <c r="RN905"/>
      <c r="RO905"/>
      <c r="RP905"/>
      <c r="RQ905"/>
      <c r="RR905"/>
      <c r="RS905"/>
      <c r="RT905"/>
      <c r="RU905"/>
      <c r="RV905"/>
      <c r="RW905"/>
      <c r="RX905"/>
      <c r="RY905"/>
      <c r="RZ905"/>
      <c r="SA905"/>
      <c r="SB905"/>
      <c r="SC905"/>
      <c r="SD905"/>
      <c r="SE905"/>
      <c r="SF905"/>
      <c r="SG905"/>
      <c r="SH905"/>
      <c r="SI905"/>
      <c r="SJ905"/>
      <c r="SK905"/>
      <c r="SL905"/>
      <c r="SM905"/>
      <c r="SN905"/>
      <c r="SO905"/>
      <c r="SP905"/>
      <c r="SQ905"/>
      <c r="SR905"/>
      <c r="SS905"/>
      <c r="ST905"/>
      <c r="SU905"/>
      <c r="SV905"/>
      <c r="SW905"/>
      <c r="SX905"/>
      <c r="SY905"/>
      <c r="SZ905"/>
      <c r="TA905"/>
      <c r="TB905"/>
      <c r="TC905"/>
      <c r="TD905"/>
      <c r="TE905"/>
      <c r="TF905"/>
      <c r="TG905"/>
      <c r="TH905"/>
      <c r="TI905"/>
      <c r="TJ905"/>
      <c r="TK905"/>
      <c r="TL905"/>
      <c r="TM905"/>
      <c r="TN905"/>
      <c r="TO905"/>
      <c r="TP905"/>
      <c r="TQ905"/>
      <c r="TR905"/>
      <c r="TS905"/>
      <c r="TT905"/>
      <c r="TU905"/>
      <c r="TV905"/>
      <c r="TW905"/>
      <c r="TX905"/>
      <c r="TY905"/>
      <c r="TZ905"/>
      <c r="UA905"/>
      <c r="UB905"/>
      <c r="UC905"/>
      <c r="UD905"/>
      <c r="UE905"/>
      <c r="UF905"/>
      <c r="UG905"/>
      <c r="UH905"/>
      <c r="UI905"/>
      <c r="UJ905"/>
      <c r="UK905"/>
      <c r="UL905"/>
      <c r="UM905"/>
      <c r="UN905"/>
      <c r="UO905"/>
      <c r="UP905"/>
      <c r="UQ905"/>
      <c r="UR905"/>
      <c r="US905"/>
      <c r="UT905"/>
      <c r="UU905"/>
      <c r="UV905"/>
      <c r="UW905"/>
      <c r="UX905"/>
      <c r="UY905"/>
      <c r="UZ905"/>
      <c r="VA905"/>
      <c r="VB905"/>
      <c r="VC905"/>
      <c r="VD905"/>
      <c r="VE905"/>
      <c r="VF905"/>
      <c r="VG905"/>
      <c r="VH905"/>
      <c r="VI905"/>
      <c r="VJ905"/>
      <c r="VK905"/>
      <c r="VL905"/>
      <c r="VM905"/>
      <c r="VN905"/>
      <c r="VO905"/>
      <c r="VP905"/>
      <c r="VQ905"/>
      <c r="VR905"/>
      <c r="VS905"/>
      <c r="VT905"/>
      <c r="VU905"/>
      <c r="VV905"/>
      <c r="VW905"/>
      <c r="VX905"/>
      <c r="VY905"/>
      <c r="VZ905"/>
      <c r="WA905"/>
      <c r="WB905"/>
      <c r="WC905"/>
      <c r="WD905"/>
      <c r="WE905"/>
      <c r="WF905"/>
      <c r="WG905"/>
      <c r="WH905"/>
      <c r="WI905"/>
      <c r="WJ905"/>
      <c r="WK905"/>
      <c r="WL905"/>
      <c r="WM905"/>
      <c r="WN905"/>
      <c r="WO905"/>
      <c r="WP905"/>
      <c r="WQ905"/>
      <c r="WR905"/>
      <c r="WS905"/>
      <c r="WT905"/>
      <c r="WU905"/>
      <c r="WV905"/>
      <c r="WW905"/>
      <c r="WX905"/>
      <c r="WY905"/>
      <c r="WZ905"/>
      <c r="XA905"/>
      <c r="XB905"/>
      <c r="XC905"/>
      <c r="XD905"/>
      <c r="XE905"/>
      <c r="XF905"/>
      <c r="XG905"/>
      <c r="XH905"/>
      <c r="XI905"/>
      <c r="XJ905"/>
      <c r="XK905"/>
      <c r="XL905"/>
      <c r="XM905"/>
      <c r="XN905"/>
      <c r="XO905"/>
      <c r="XP905"/>
      <c r="XQ905"/>
      <c r="XR905"/>
      <c r="XS905"/>
      <c r="XT905"/>
      <c r="XU905"/>
      <c r="XV905"/>
      <c r="XW905"/>
      <c r="XX905"/>
      <c r="XY905"/>
      <c r="XZ905"/>
      <c r="YA905"/>
      <c r="YB905"/>
      <c r="YC905"/>
      <c r="YD905"/>
      <c r="YE905"/>
      <c r="YF905"/>
      <c r="YG905"/>
      <c r="YH905"/>
      <c r="YI905"/>
      <c r="YJ905"/>
      <c r="YK905"/>
      <c r="YL905"/>
      <c r="YM905"/>
      <c r="YN905"/>
      <c r="YO905"/>
      <c r="YP905"/>
      <c r="YQ905"/>
      <c r="YR905"/>
      <c r="YS905"/>
      <c r="YT905"/>
      <c r="YU905"/>
      <c r="YV905"/>
      <c r="YW905"/>
      <c r="YX905"/>
      <c r="YY905"/>
      <c r="YZ905"/>
      <c r="ZA905"/>
      <c r="ZB905"/>
      <c r="ZC905"/>
      <c r="ZD905"/>
      <c r="ZE905"/>
      <c r="ZF905"/>
      <c r="ZG905"/>
      <c r="ZH905"/>
      <c r="ZI905"/>
      <c r="ZJ905"/>
      <c r="ZK905"/>
      <c r="ZL905"/>
      <c r="ZM905"/>
      <c r="ZN905"/>
      <c r="ZO905"/>
      <c r="ZP905"/>
      <c r="ZQ905"/>
      <c r="ZR905"/>
      <c r="ZS905"/>
      <c r="ZT905"/>
      <c r="ZU905"/>
      <c r="ZV905"/>
      <c r="ZW905"/>
      <c r="ZX905"/>
      <c r="ZY905"/>
      <c r="ZZ905"/>
      <c r="AAA905"/>
      <c r="AAB905"/>
      <c r="AAC905"/>
      <c r="AAD905"/>
      <c r="AAE905"/>
      <c r="AAF905"/>
      <c r="AAG905"/>
      <c r="AAH905"/>
      <c r="AAI905"/>
      <c r="AAJ905"/>
      <c r="AAK905"/>
      <c r="AAL905"/>
      <c r="AAM905"/>
      <c r="AAN905"/>
      <c r="AAO905"/>
      <c r="AAP905"/>
      <c r="AAQ905"/>
      <c r="AAR905"/>
      <c r="AAS905"/>
      <c r="AAT905"/>
      <c r="AAU905"/>
      <c r="AAV905"/>
      <c r="AAW905"/>
      <c r="AAX905"/>
      <c r="AAY905"/>
      <c r="AAZ905"/>
      <c r="ABA905"/>
      <c r="ABB905"/>
      <c r="ABC905"/>
      <c r="ABD905"/>
      <c r="ABE905"/>
      <c r="ABF905"/>
      <c r="ABG905"/>
      <c r="ABH905"/>
      <c r="ABI905"/>
      <c r="ABJ905"/>
      <c r="ABK905"/>
      <c r="ABL905"/>
      <c r="ABM905"/>
      <c r="ABN905"/>
      <c r="ABO905"/>
      <c r="ABP905"/>
      <c r="ABQ905"/>
      <c r="ABR905"/>
      <c r="ABS905"/>
      <c r="ABT905"/>
      <c r="ABU905"/>
      <c r="ABV905"/>
      <c r="ABW905"/>
      <c r="ABX905"/>
      <c r="ABY905"/>
    </row>
    <row r="906" spans="1:753" s="47" customFormat="1">
      <c r="A906" s="44">
        <v>99804</v>
      </c>
      <c r="B906" s="44"/>
      <c r="C906" s="45" t="s">
        <v>771</v>
      </c>
      <c r="D906" s="45"/>
      <c r="E906" s="45"/>
      <c r="F906" s="59">
        <v>197173</v>
      </c>
      <c r="G906" s="59"/>
      <c r="H906" s="59"/>
      <c r="I906" s="59">
        <v>33761</v>
      </c>
      <c r="J906" s="59"/>
      <c r="K906" s="59"/>
      <c r="L906" s="59">
        <v>4809</v>
      </c>
      <c r="M906" s="59"/>
      <c r="N906" s="59"/>
      <c r="O906" s="59">
        <v>32136</v>
      </c>
      <c r="P906" s="59"/>
      <c r="Q906" s="59"/>
      <c r="R906" s="59">
        <v>5995</v>
      </c>
      <c r="S906" s="59"/>
      <c r="T906" s="59"/>
      <c r="U906" s="59">
        <v>76701</v>
      </c>
      <c r="V906" s="59"/>
      <c r="W906" s="60"/>
      <c r="X906" s="59"/>
      <c r="Y906" s="59">
        <v>0</v>
      </c>
      <c r="Z906" s="59"/>
      <c r="AA906" s="59"/>
      <c r="AB906" s="59">
        <v>0</v>
      </c>
      <c r="AC906" s="59"/>
      <c r="AD906" s="59"/>
      <c r="AE906" s="59">
        <v>97</v>
      </c>
      <c r="AF906" s="59"/>
      <c r="AG906" s="59"/>
      <c r="AH906" s="59">
        <v>97</v>
      </c>
      <c r="AI906" s="59"/>
      <c r="AJ906" s="59"/>
      <c r="AK906" s="59"/>
      <c r="AL906" s="59"/>
      <c r="AM906" s="59">
        <v>87832</v>
      </c>
      <c r="AN906" s="59"/>
      <c r="AO906" s="59"/>
      <c r="AP906" s="59">
        <v>4887</v>
      </c>
      <c r="AQ906" s="59"/>
      <c r="AR906" s="59"/>
      <c r="AS906" s="59">
        <v>92719</v>
      </c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  <c r="IV906"/>
      <c r="IW906"/>
      <c r="IX906"/>
      <c r="IY906"/>
      <c r="IZ906"/>
      <c r="JA906"/>
      <c r="JB906"/>
      <c r="JC906"/>
      <c r="JD906"/>
      <c r="JE906"/>
      <c r="JF906"/>
      <c r="JG906"/>
      <c r="JH906"/>
      <c r="JI906"/>
      <c r="JJ906"/>
      <c r="JK906"/>
      <c r="JL906"/>
      <c r="JM906"/>
      <c r="JN906"/>
      <c r="JO906"/>
      <c r="JP906"/>
      <c r="JQ906"/>
      <c r="JR906"/>
      <c r="JS906"/>
      <c r="JT906"/>
      <c r="JU906"/>
      <c r="JV906"/>
      <c r="JW906"/>
      <c r="JX906"/>
      <c r="JY906"/>
      <c r="JZ906"/>
      <c r="KA906"/>
      <c r="KB906"/>
      <c r="KC906"/>
      <c r="KD906"/>
      <c r="KE906"/>
      <c r="KF906"/>
      <c r="KG906"/>
      <c r="KH906"/>
      <c r="KI906"/>
      <c r="KJ906"/>
      <c r="KK906"/>
      <c r="KL906"/>
      <c r="KM906"/>
      <c r="KN906"/>
      <c r="KO906"/>
      <c r="KP906"/>
      <c r="KQ906"/>
      <c r="KR906"/>
      <c r="KS906"/>
      <c r="KT906"/>
      <c r="KU906"/>
      <c r="KV906"/>
      <c r="KW906"/>
      <c r="KX906"/>
      <c r="KY906"/>
      <c r="KZ906"/>
      <c r="LA906"/>
      <c r="LB906"/>
      <c r="LC906"/>
      <c r="LD906"/>
      <c r="LE906"/>
      <c r="LF906"/>
      <c r="LG906"/>
      <c r="LH906"/>
      <c r="LI906"/>
      <c r="LJ906"/>
      <c r="LK906"/>
      <c r="LL906"/>
      <c r="LM906"/>
      <c r="LN906"/>
      <c r="LO906"/>
      <c r="LP906"/>
      <c r="LQ906"/>
      <c r="LR906"/>
      <c r="LS906"/>
      <c r="LT906"/>
      <c r="LU906"/>
      <c r="LV906"/>
      <c r="LW906"/>
      <c r="LX906"/>
      <c r="LY906"/>
      <c r="LZ906"/>
      <c r="MA906"/>
      <c r="MB906"/>
      <c r="MC906"/>
      <c r="MD906"/>
      <c r="ME906"/>
      <c r="MF906"/>
      <c r="MG906"/>
      <c r="MH906"/>
      <c r="MI906"/>
      <c r="MJ906"/>
      <c r="MK906"/>
      <c r="ML906"/>
      <c r="MM906"/>
      <c r="MN906"/>
      <c r="MO906"/>
      <c r="MP906"/>
      <c r="MQ906"/>
      <c r="MR906"/>
      <c r="MS906"/>
      <c r="MT906"/>
      <c r="MU906"/>
      <c r="MV906"/>
      <c r="MW906"/>
      <c r="MX906"/>
      <c r="MY906"/>
      <c r="MZ906"/>
      <c r="NA906"/>
      <c r="NB906"/>
      <c r="NC906"/>
      <c r="ND906"/>
      <c r="NE906"/>
      <c r="NF906"/>
      <c r="NG906"/>
      <c r="NH906"/>
      <c r="NI906"/>
      <c r="NJ906"/>
      <c r="NK906"/>
      <c r="NL906"/>
      <c r="NM906"/>
      <c r="NN906"/>
      <c r="NO906"/>
      <c r="NP906"/>
      <c r="NQ906"/>
      <c r="NR906"/>
      <c r="NS906"/>
      <c r="NT906"/>
      <c r="NU906"/>
      <c r="NV906"/>
      <c r="NW906"/>
      <c r="NX906"/>
      <c r="NY906"/>
      <c r="NZ906"/>
      <c r="OA906"/>
      <c r="OB906"/>
      <c r="OC906"/>
      <c r="OD906"/>
      <c r="OE906"/>
      <c r="OF906"/>
      <c r="OG906"/>
      <c r="OH906"/>
      <c r="OI906"/>
      <c r="OJ906"/>
      <c r="OK906"/>
      <c r="OL906"/>
      <c r="OM906"/>
      <c r="ON906"/>
      <c r="OO906"/>
      <c r="OP906"/>
      <c r="OQ906"/>
      <c r="OR906"/>
      <c r="OS906"/>
      <c r="OT906"/>
      <c r="OU906"/>
      <c r="OV906"/>
      <c r="OW906"/>
      <c r="OX906"/>
      <c r="OY906"/>
      <c r="OZ906"/>
      <c r="PA906"/>
      <c r="PB906"/>
      <c r="PC906"/>
      <c r="PD906"/>
      <c r="PE906"/>
      <c r="PF906"/>
      <c r="PG906"/>
      <c r="PH906"/>
      <c r="PI906"/>
      <c r="PJ906"/>
      <c r="PK906"/>
      <c r="PL906"/>
      <c r="PM906"/>
      <c r="PN906"/>
      <c r="PO906"/>
      <c r="PP906"/>
      <c r="PQ906"/>
      <c r="PR906"/>
      <c r="PS906"/>
      <c r="PT906"/>
      <c r="PU906"/>
      <c r="PV906"/>
      <c r="PW906"/>
      <c r="PX906"/>
      <c r="PY906"/>
      <c r="PZ906"/>
      <c r="QA906"/>
      <c r="QB906"/>
      <c r="QC906"/>
      <c r="QD906"/>
      <c r="QE906"/>
      <c r="QF906"/>
      <c r="QG906"/>
      <c r="QH906"/>
      <c r="QI906"/>
      <c r="QJ906"/>
      <c r="QK906"/>
      <c r="QL906"/>
      <c r="QM906"/>
      <c r="QN906"/>
      <c r="QO906"/>
      <c r="QP906"/>
      <c r="QQ906"/>
      <c r="QR906"/>
      <c r="QS906"/>
      <c r="QT906"/>
      <c r="QU906"/>
      <c r="QV906"/>
      <c r="QW906"/>
      <c r="QX906"/>
      <c r="QY906"/>
      <c r="QZ906"/>
      <c r="RA906"/>
      <c r="RB906"/>
      <c r="RC906"/>
      <c r="RD906"/>
      <c r="RE906"/>
      <c r="RF906"/>
      <c r="RG906"/>
      <c r="RH906"/>
      <c r="RI906"/>
      <c r="RJ906"/>
      <c r="RK906"/>
      <c r="RL906"/>
      <c r="RM906"/>
      <c r="RN906"/>
      <c r="RO906"/>
      <c r="RP906"/>
      <c r="RQ906"/>
      <c r="RR906"/>
      <c r="RS906"/>
      <c r="RT906"/>
      <c r="RU906"/>
      <c r="RV906"/>
      <c r="RW906"/>
      <c r="RX906"/>
      <c r="RY906"/>
      <c r="RZ906"/>
      <c r="SA906"/>
      <c r="SB906"/>
      <c r="SC906"/>
      <c r="SD906"/>
      <c r="SE906"/>
      <c r="SF906"/>
      <c r="SG906"/>
      <c r="SH906"/>
      <c r="SI906"/>
      <c r="SJ906"/>
      <c r="SK906"/>
      <c r="SL906"/>
      <c r="SM906"/>
      <c r="SN906"/>
      <c r="SO906"/>
      <c r="SP906"/>
      <c r="SQ906"/>
      <c r="SR906"/>
      <c r="SS906"/>
      <c r="ST906"/>
      <c r="SU906"/>
      <c r="SV906"/>
      <c r="SW906"/>
      <c r="SX906"/>
      <c r="SY906"/>
      <c r="SZ906"/>
      <c r="TA906"/>
      <c r="TB906"/>
      <c r="TC906"/>
      <c r="TD906"/>
      <c r="TE906"/>
      <c r="TF906"/>
      <c r="TG906"/>
      <c r="TH906"/>
      <c r="TI906"/>
      <c r="TJ906"/>
      <c r="TK906"/>
      <c r="TL906"/>
      <c r="TM906"/>
      <c r="TN906"/>
      <c r="TO906"/>
      <c r="TP906"/>
      <c r="TQ906"/>
      <c r="TR906"/>
      <c r="TS906"/>
      <c r="TT906"/>
      <c r="TU906"/>
      <c r="TV906"/>
      <c r="TW906"/>
      <c r="TX906"/>
      <c r="TY906"/>
      <c r="TZ906"/>
      <c r="UA906"/>
      <c r="UB906"/>
      <c r="UC906"/>
      <c r="UD906"/>
      <c r="UE906"/>
      <c r="UF906"/>
      <c r="UG906"/>
      <c r="UH906"/>
      <c r="UI906"/>
      <c r="UJ906"/>
      <c r="UK906"/>
      <c r="UL906"/>
      <c r="UM906"/>
      <c r="UN906"/>
      <c r="UO906"/>
      <c r="UP906"/>
      <c r="UQ906"/>
      <c r="UR906"/>
      <c r="US906"/>
      <c r="UT906"/>
      <c r="UU906"/>
      <c r="UV906"/>
      <c r="UW906"/>
      <c r="UX906"/>
      <c r="UY906"/>
      <c r="UZ906"/>
      <c r="VA906"/>
      <c r="VB906"/>
      <c r="VC906"/>
      <c r="VD906"/>
      <c r="VE906"/>
      <c r="VF906"/>
      <c r="VG906"/>
      <c r="VH906"/>
      <c r="VI906"/>
      <c r="VJ906"/>
      <c r="VK906"/>
      <c r="VL906"/>
      <c r="VM906"/>
      <c r="VN906"/>
      <c r="VO906"/>
      <c r="VP906"/>
      <c r="VQ906"/>
      <c r="VR906"/>
      <c r="VS906"/>
      <c r="VT906"/>
      <c r="VU906"/>
      <c r="VV906"/>
      <c r="VW906"/>
      <c r="VX906"/>
      <c r="VY906"/>
      <c r="VZ906"/>
      <c r="WA906"/>
      <c r="WB906"/>
      <c r="WC906"/>
      <c r="WD906"/>
      <c r="WE906"/>
      <c r="WF906"/>
      <c r="WG906"/>
      <c r="WH906"/>
      <c r="WI906"/>
      <c r="WJ906"/>
      <c r="WK906"/>
      <c r="WL906"/>
      <c r="WM906"/>
      <c r="WN906"/>
      <c r="WO906"/>
      <c r="WP906"/>
      <c r="WQ906"/>
      <c r="WR906"/>
      <c r="WS906"/>
      <c r="WT906"/>
      <c r="WU906"/>
      <c r="WV906"/>
      <c r="WW906"/>
      <c r="WX906"/>
      <c r="WY906"/>
      <c r="WZ906"/>
      <c r="XA906"/>
      <c r="XB906"/>
      <c r="XC906"/>
      <c r="XD906"/>
      <c r="XE906"/>
      <c r="XF906"/>
      <c r="XG906"/>
      <c r="XH906"/>
      <c r="XI906"/>
      <c r="XJ906"/>
      <c r="XK906"/>
      <c r="XL906"/>
      <c r="XM906"/>
      <c r="XN906"/>
      <c r="XO906"/>
      <c r="XP906"/>
      <c r="XQ906"/>
      <c r="XR906"/>
      <c r="XS906"/>
      <c r="XT906"/>
      <c r="XU906"/>
      <c r="XV906"/>
      <c r="XW906"/>
      <c r="XX906"/>
      <c r="XY906"/>
      <c r="XZ906"/>
      <c r="YA906"/>
      <c r="YB906"/>
      <c r="YC906"/>
      <c r="YD906"/>
      <c r="YE906"/>
      <c r="YF906"/>
      <c r="YG906"/>
      <c r="YH906"/>
      <c r="YI906"/>
      <c r="YJ906"/>
      <c r="YK906"/>
      <c r="YL906"/>
      <c r="YM906"/>
      <c r="YN906"/>
      <c r="YO906"/>
      <c r="YP906"/>
      <c r="YQ906"/>
      <c r="YR906"/>
      <c r="YS906"/>
      <c r="YT906"/>
      <c r="YU906"/>
      <c r="YV906"/>
      <c r="YW906"/>
      <c r="YX906"/>
      <c r="YY906"/>
      <c r="YZ906"/>
      <c r="ZA906"/>
      <c r="ZB906"/>
      <c r="ZC906"/>
      <c r="ZD906"/>
      <c r="ZE906"/>
      <c r="ZF906"/>
      <c r="ZG906"/>
      <c r="ZH906"/>
      <c r="ZI906"/>
      <c r="ZJ906"/>
      <c r="ZK906"/>
      <c r="ZL906"/>
      <c r="ZM906"/>
      <c r="ZN906"/>
      <c r="ZO906"/>
      <c r="ZP906"/>
      <c r="ZQ906"/>
      <c r="ZR906"/>
      <c r="ZS906"/>
      <c r="ZT906"/>
      <c r="ZU906"/>
      <c r="ZV906"/>
      <c r="ZW906"/>
      <c r="ZX906"/>
      <c r="ZY906"/>
      <c r="ZZ906"/>
      <c r="AAA906"/>
      <c r="AAB906"/>
      <c r="AAC906"/>
      <c r="AAD906"/>
      <c r="AAE906"/>
      <c r="AAF906"/>
      <c r="AAG906"/>
      <c r="AAH906"/>
      <c r="AAI906"/>
      <c r="AAJ906"/>
      <c r="AAK906"/>
      <c r="AAL906"/>
      <c r="AAM906"/>
      <c r="AAN906"/>
      <c r="AAO906"/>
      <c r="AAP906"/>
      <c r="AAQ906"/>
      <c r="AAR906"/>
      <c r="AAS906"/>
      <c r="AAT906"/>
      <c r="AAU906"/>
      <c r="AAV906"/>
      <c r="AAW906"/>
      <c r="AAX906"/>
      <c r="AAY906"/>
      <c r="AAZ906"/>
      <c r="ABA906"/>
      <c r="ABB906"/>
      <c r="ABC906"/>
      <c r="ABD906"/>
      <c r="ABE906"/>
      <c r="ABF906"/>
      <c r="ABG906"/>
      <c r="ABH906"/>
      <c r="ABI906"/>
      <c r="ABJ906"/>
      <c r="ABK906"/>
      <c r="ABL906"/>
      <c r="ABM906"/>
      <c r="ABN906"/>
      <c r="ABO906"/>
      <c r="ABP906"/>
      <c r="ABQ906"/>
      <c r="ABR906"/>
      <c r="ABS906"/>
      <c r="ABT906"/>
      <c r="ABU906"/>
      <c r="ABV906"/>
      <c r="ABW906"/>
      <c r="ABX906"/>
      <c r="ABY906"/>
    </row>
    <row r="907" spans="1:753" s="47" customFormat="1">
      <c r="A907" s="44">
        <v>99811</v>
      </c>
      <c r="B907" s="44"/>
      <c r="C907" s="45" t="s">
        <v>772</v>
      </c>
      <c r="D907" s="45"/>
      <c r="E907" s="45"/>
      <c r="F907" s="59">
        <v>17537435</v>
      </c>
      <c r="G907" s="59"/>
      <c r="H907" s="59"/>
      <c r="I907" s="59">
        <v>3002853</v>
      </c>
      <c r="J907" s="59"/>
      <c r="K907" s="59"/>
      <c r="L907" s="59">
        <v>427763</v>
      </c>
      <c r="M907" s="59"/>
      <c r="N907" s="59"/>
      <c r="O907" s="59">
        <v>2858311</v>
      </c>
      <c r="P907" s="59"/>
      <c r="Q907" s="59"/>
      <c r="R907" s="59">
        <v>0</v>
      </c>
      <c r="S907" s="59"/>
      <c r="T907" s="59"/>
      <c r="U907" s="59">
        <v>6288927</v>
      </c>
      <c r="V907" s="59"/>
      <c r="W907" s="60"/>
      <c r="X907" s="59"/>
      <c r="Y907" s="59">
        <v>0</v>
      </c>
      <c r="Z907" s="59"/>
      <c r="AA907" s="59"/>
      <c r="AB907" s="59">
        <v>0</v>
      </c>
      <c r="AC907" s="59"/>
      <c r="AD907" s="59"/>
      <c r="AE907" s="59">
        <v>518756</v>
      </c>
      <c r="AF907" s="59"/>
      <c r="AG907" s="59"/>
      <c r="AH907" s="59">
        <v>518756</v>
      </c>
      <c r="AI907" s="59"/>
      <c r="AJ907" s="59"/>
      <c r="AK907" s="59"/>
      <c r="AL907" s="59"/>
      <c r="AM907" s="59">
        <v>7812203</v>
      </c>
      <c r="AN907" s="59"/>
      <c r="AO907" s="59"/>
      <c r="AP907" s="59">
        <v>-279286</v>
      </c>
      <c r="AQ907" s="59"/>
      <c r="AR907" s="59"/>
      <c r="AS907" s="59">
        <v>7532917</v>
      </c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  <c r="IV907"/>
      <c r="IW907"/>
      <c r="IX907"/>
      <c r="IY907"/>
      <c r="IZ907"/>
      <c r="JA907"/>
      <c r="JB907"/>
      <c r="JC907"/>
      <c r="JD907"/>
      <c r="JE907"/>
      <c r="JF907"/>
      <c r="JG907"/>
      <c r="JH907"/>
      <c r="JI907"/>
      <c r="JJ907"/>
      <c r="JK907"/>
      <c r="JL907"/>
      <c r="JM907"/>
      <c r="JN907"/>
      <c r="JO907"/>
      <c r="JP907"/>
      <c r="JQ907"/>
      <c r="JR907"/>
      <c r="JS907"/>
      <c r="JT907"/>
      <c r="JU907"/>
      <c r="JV907"/>
      <c r="JW907"/>
      <c r="JX907"/>
      <c r="JY907"/>
      <c r="JZ907"/>
      <c r="KA907"/>
      <c r="KB907"/>
      <c r="KC907"/>
      <c r="KD907"/>
      <c r="KE907"/>
      <c r="KF907"/>
      <c r="KG907"/>
      <c r="KH907"/>
      <c r="KI907"/>
      <c r="KJ907"/>
      <c r="KK907"/>
      <c r="KL907"/>
      <c r="KM907"/>
      <c r="KN907"/>
      <c r="KO907"/>
      <c r="KP907"/>
      <c r="KQ907"/>
      <c r="KR907"/>
      <c r="KS907"/>
      <c r="KT907"/>
      <c r="KU907"/>
      <c r="KV907"/>
      <c r="KW907"/>
      <c r="KX907"/>
      <c r="KY907"/>
      <c r="KZ907"/>
      <c r="LA907"/>
      <c r="LB907"/>
      <c r="LC907"/>
      <c r="LD907"/>
      <c r="LE907"/>
      <c r="LF907"/>
      <c r="LG907"/>
      <c r="LH907"/>
      <c r="LI907"/>
      <c r="LJ907"/>
      <c r="LK907"/>
      <c r="LL907"/>
      <c r="LM907"/>
      <c r="LN907"/>
      <c r="LO907"/>
      <c r="LP907"/>
      <c r="LQ907"/>
      <c r="LR907"/>
      <c r="LS907"/>
      <c r="LT907"/>
      <c r="LU907"/>
      <c r="LV907"/>
      <c r="LW907"/>
      <c r="LX907"/>
      <c r="LY907"/>
      <c r="LZ907"/>
      <c r="MA907"/>
      <c r="MB907"/>
      <c r="MC907"/>
      <c r="MD907"/>
      <c r="ME907"/>
      <c r="MF907"/>
      <c r="MG907"/>
      <c r="MH907"/>
      <c r="MI907"/>
      <c r="MJ907"/>
      <c r="MK907"/>
      <c r="ML907"/>
      <c r="MM907"/>
      <c r="MN907"/>
      <c r="MO907"/>
      <c r="MP907"/>
      <c r="MQ907"/>
      <c r="MR907"/>
      <c r="MS907"/>
      <c r="MT907"/>
      <c r="MU907"/>
      <c r="MV907"/>
      <c r="MW907"/>
      <c r="MX907"/>
      <c r="MY907"/>
      <c r="MZ907"/>
      <c r="NA907"/>
      <c r="NB907"/>
      <c r="NC907"/>
      <c r="ND907"/>
      <c r="NE907"/>
      <c r="NF907"/>
      <c r="NG907"/>
      <c r="NH907"/>
      <c r="NI907"/>
      <c r="NJ907"/>
      <c r="NK907"/>
      <c r="NL907"/>
      <c r="NM907"/>
      <c r="NN907"/>
      <c r="NO907"/>
      <c r="NP907"/>
      <c r="NQ907"/>
      <c r="NR907"/>
      <c r="NS907"/>
      <c r="NT907"/>
      <c r="NU907"/>
      <c r="NV907"/>
      <c r="NW907"/>
      <c r="NX907"/>
      <c r="NY907"/>
      <c r="NZ907"/>
      <c r="OA907"/>
      <c r="OB907"/>
      <c r="OC907"/>
      <c r="OD907"/>
      <c r="OE907"/>
      <c r="OF907"/>
      <c r="OG907"/>
      <c r="OH907"/>
      <c r="OI907"/>
      <c r="OJ907"/>
      <c r="OK907"/>
      <c r="OL907"/>
      <c r="OM907"/>
      <c r="ON907"/>
      <c r="OO907"/>
      <c r="OP907"/>
      <c r="OQ907"/>
      <c r="OR907"/>
      <c r="OS907"/>
      <c r="OT907"/>
      <c r="OU907"/>
      <c r="OV907"/>
      <c r="OW907"/>
      <c r="OX907"/>
      <c r="OY907"/>
      <c r="OZ907"/>
      <c r="PA907"/>
      <c r="PB907"/>
      <c r="PC907"/>
      <c r="PD907"/>
      <c r="PE907"/>
      <c r="PF907"/>
      <c r="PG907"/>
      <c r="PH907"/>
      <c r="PI907"/>
      <c r="PJ907"/>
      <c r="PK907"/>
      <c r="PL907"/>
      <c r="PM907"/>
      <c r="PN907"/>
      <c r="PO907"/>
      <c r="PP907"/>
      <c r="PQ907"/>
      <c r="PR907"/>
      <c r="PS907"/>
      <c r="PT907"/>
      <c r="PU907"/>
      <c r="PV907"/>
      <c r="PW907"/>
      <c r="PX907"/>
      <c r="PY907"/>
      <c r="PZ907"/>
      <c r="QA907"/>
      <c r="QB907"/>
      <c r="QC907"/>
      <c r="QD907"/>
      <c r="QE907"/>
      <c r="QF907"/>
      <c r="QG907"/>
      <c r="QH907"/>
      <c r="QI907"/>
      <c r="QJ907"/>
      <c r="QK907"/>
      <c r="QL907"/>
      <c r="QM907"/>
      <c r="QN907"/>
      <c r="QO907"/>
      <c r="QP907"/>
      <c r="QQ907"/>
      <c r="QR907"/>
      <c r="QS907"/>
      <c r="QT907"/>
      <c r="QU907"/>
      <c r="QV907"/>
      <c r="QW907"/>
      <c r="QX907"/>
      <c r="QY907"/>
      <c r="QZ907"/>
      <c r="RA907"/>
      <c r="RB907"/>
      <c r="RC907"/>
      <c r="RD907"/>
      <c r="RE907"/>
      <c r="RF907"/>
      <c r="RG907"/>
      <c r="RH907"/>
      <c r="RI907"/>
      <c r="RJ907"/>
      <c r="RK907"/>
      <c r="RL907"/>
      <c r="RM907"/>
      <c r="RN907"/>
      <c r="RO907"/>
      <c r="RP907"/>
      <c r="RQ907"/>
      <c r="RR907"/>
      <c r="RS907"/>
      <c r="RT907"/>
      <c r="RU907"/>
      <c r="RV907"/>
      <c r="RW907"/>
      <c r="RX907"/>
      <c r="RY907"/>
      <c r="RZ907"/>
      <c r="SA907"/>
      <c r="SB907"/>
      <c r="SC907"/>
      <c r="SD907"/>
      <c r="SE907"/>
      <c r="SF907"/>
      <c r="SG907"/>
      <c r="SH907"/>
      <c r="SI907"/>
      <c r="SJ907"/>
      <c r="SK907"/>
      <c r="SL907"/>
      <c r="SM907"/>
      <c r="SN907"/>
      <c r="SO907"/>
      <c r="SP907"/>
      <c r="SQ907"/>
      <c r="SR907"/>
      <c r="SS907"/>
      <c r="ST907"/>
      <c r="SU907"/>
      <c r="SV907"/>
      <c r="SW907"/>
      <c r="SX907"/>
      <c r="SY907"/>
      <c r="SZ907"/>
      <c r="TA907"/>
      <c r="TB907"/>
      <c r="TC907"/>
      <c r="TD907"/>
      <c r="TE907"/>
      <c r="TF907"/>
      <c r="TG907"/>
      <c r="TH907"/>
      <c r="TI907"/>
      <c r="TJ907"/>
      <c r="TK907"/>
      <c r="TL907"/>
      <c r="TM907"/>
      <c r="TN907"/>
      <c r="TO907"/>
      <c r="TP907"/>
      <c r="TQ907"/>
      <c r="TR907"/>
      <c r="TS907"/>
      <c r="TT907"/>
      <c r="TU907"/>
      <c r="TV907"/>
      <c r="TW907"/>
      <c r="TX907"/>
      <c r="TY907"/>
      <c r="TZ907"/>
      <c r="UA907"/>
      <c r="UB907"/>
      <c r="UC907"/>
      <c r="UD907"/>
      <c r="UE907"/>
      <c r="UF907"/>
      <c r="UG907"/>
      <c r="UH907"/>
      <c r="UI907"/>
      <c r="UJ907"/>
      <c r="UK907"/>
      <c r="UL907"/>
      <c r="UM907"/>
      <c r="UN907"/>
      <c r="UO907"/>
      <c r="UP907"/>
      <c r="UQ907"/>
      <c r="UR907"/>
      <c r="US907"/>
      <c r="UT907"/>
      <c r="UU907"/>
      <c r="UV907"/>
      <c r="UW907"/>
      <c r="UX907"/>
      <c r="UY907"/>
      <c r="UZ907"/>
      <c r="VA907"/>
      <c r="VB907"/>
      <c r="VC907"/>
      <c r="VD907"/>
      <c r="VE907"/>
      <c r="VF907"/>
      <c r="VG907"/>
      <c r="VH907"/>
      <c r="VI907"/>
      <c r="VJ907"/>
      <c r="VK907"/>
      <c r="VL907"/>
      <c r="VM907"/>
      <c r="VN907"/>
      <c r="VO907"/>
      <c r="VP907"/>
      <c r="VQ907"/>
      <c r="VR907"/>
      <c r="VS907"/>
      <c r="VT907"/>
      <c r="VU907"/>
      <c r="VV907"/>
      <c r="VW907"/>
      <c r="VX907"/>
      <c r="VY907"/>
      <c r="VZ907"/>
      <c r="WA907"/>
      <c r="WB907"/>
      <c r="WC907"/>
      <c r="WD907"/>
      <c r="WE907"/>
      <c r="WF907"/>
      <c r="WG907"/>
      <c r="WH907"/>
      <c r="WI907"/>
      <c r="WJ907"/>
      <c r="WK907"/>
      <c r="WL907"/>
      <c r="WM907"/>
      <c r="WN907"/>
      <c r="WO907"/>
      <c r="WP907"/>
      <c r="WQ907"/>
      <c r="WR907"/>
      <c r="WS907"/>
      <c r="WT907"/>
      <c r="WU907"/>
      <c r="WV907"/>
      <c r="WW907"/>
      <c r="WX907"/>
      <c r="WY907"/>
      <c r="WZ907"/>
      <c r="XA907"/>
      <c r="XB907"/>
      <c r="XC907"/>
      <c r="XD907"/>
      <c r="XE907"/>
      <c r="XF907"/>
      <c r="XG907"/>
      <c r="XH907"/>
      <c r="XI907"/>
      <c r="XJ907"/>
      <c r="XK907"/>
      <c r="XL907"/>
      <c r="XM907"/>
      <c r="XN907"/>
      <c r="XO907"/>
      <c r="XP907"/>
      <c r="XQ907"/>
      <c r="XR907"/>
      <c r="XS907"/>
      <c r="XT907"/>
      <c r="XU907"/>
      <c r="XV907"/>
      <c r="XW907"/>
      <c r="XX907"/>
      <c r="XY907"/>
      <c r="XZ907"/>
      <c r="YA907"/>
      <c r="YB907"/>
      <c r="YC907"/>
      <c r="YD907"/>
      <c r="YE907"/>
      <c r="YF907"/>
      <c r="YG907"/>
      <c r="YH907"/>
      <c r="YI907"/>
      <c r="YJ907"/>
      <c r="YK907"/>
      <c r="YL907"/>
      <c r="YM907"/>
      <c r="YN907"/>
      <c r="YO907"/>
      <c r="YP907"/>
      <c r="YQ907"/>
      <c r="YR907"/>
      <c r="YS907"/>
      <c r="YT907"/>
      <c r="YU907"/>
      <c r="YV907"/>
      <c r="YW907"/>
      <c r="YX907"/>
      <c r="YY907"/>
      <c r="YZ907"/>
      <c r="ZA907"/>
      <c r="ZB907"/>
      <c r="ZC907"/>
      <c r="ZD907"/>
      <c r="ZE907"/>
      <c r="ZF907"/>
      <c r="ZG907"/>
      <c r="ZH907"/>
      <c r="ZI907"/>
      <c r="ZJ907"/>
      <c r="ZK907"/>
      <c r="ZL907"/>
      <c r="ZM907"/>
      <c r="ZN907"/>
      <c r="ZO907"/>
      <c r="ZP907"/>
      <c r="ZQ907"/>
      <c r="ZR907"/>
      <c r="ZS907"/>
      <c r="ZT907"/>
      <c r="ZU907"/>
      <c r="ZV907"/>
      <c r="ZW907"/>
      <c r="ZX907"/>
      <c r="ZY907"/>
      <c r="ZZ907"/>
      <c r="AAA907"/>
      <c r="AAB907"/>
      <c r="AAC907"/>
      <c r="AAD907"/>
      <c r="AAE907"/>
      <c r="AAF907"/>
      <c r="AAG907"/>
      <c r="AAH907"/>
      <c r="AAI907"/>
      <c r="AAJ907"/>
      <c r="AAK907"/>
      <c r="AAL907"/>
      <c r="AAM907"/>
      <c r="AAN907"/>
      <c r="AAO907"/>
      <c r="AAP907"/>
      <c r="AAQ907"/>
      <c r="AAR907"/>
      <c r="AAS907"/>
      <c r="AAT907"/>
      <c r="AAU907"/>
      <c r="AAV907"/>
      <c r="AAW907"/>
      <c r="AAX907"/>
      <c r="AAY907"/>
      <c r="AAZ907"/>
      <c r="ABA907"/>
      <c r="ABB907"/>
      <c r="ABC907"/>
      <c r="ABD907"/>
      <c r="ABE907"/>
      <c r="ABF907"/>
      <c r="ABG907"/>
      <c r="ABH907"/>
      <c r="ABI907"/>
      <c r="ABJ907"/>
      <c r="ABK907"/>
      <c r="ABL907"/>
      <c r="ABM907"/>
      <c r="ABN907"/>
      <c r="ABO907"/>
      <c r="ABP907"/>
      <c r="ABQ907"/>
      <c r="ABR907"/>
      <c r="ABS907"/>
      <c r="ABT907"/>
      <c r="ABU907"/>
      <c r="ABV907"/>
      <c r="ABW907"/>
      <c r="ABX907"/>
      <c r="ABY907"/>
    </row>
    <row r="908" spans="1:753" s="47" customFormat="1">
      <c r="A908" s="44">
        <v>99812</v>
      </c>
      <c r="B908" s="44"/>
      <c r="C908" s="45" t="s">
        <v>895</v>
      </c>
      <c r="D908" s="45"/>
      <c r="E908" s="45"/>
      <c r="F908" s="59">
        <v>51341</v>
      </c>
      <c r="G908" s="59"/>
      <c r="H908" s="59"/>
      <c r="I908" s="59">
        <v>8791</v>
      </c>
      <c r="J908" s="59"/>
      <c r="K908" s="59"/>
      <c r="L908" s="59">
        <v>1252</v>
      </c>
      <c r="M908" s="59"/>
      <c r="N908" s="59"/>
      <c r="O908" s="59">
        <v>8368</v>
      </c>
      <c r="P908" s="59"/>
      <c r="Q908" s="59"/>
      <c r="R908" s="59">
        <v>19026</v>
      </c>
      <c r="S908" s="59"/>
      <c r="T908" s="59"/>
      <c r="U908" s="59">
        <v>37437</v>
      </c>
      <c r="V908" s="59"/>
      <c r="W908" s="60"/>
      <c r="X908" s="59"/>
      <c r="Y908" s="59">
        <v>0</v>
      </c>
      <c r="Z908" s="59"/>
      <c r="AA908" s="59"/>
      <c r="AB908" s="59">
        <v>0</v>
      </c>
      <c r="AC908" s="59"/>
      <c r="AD908" s="59"/>
      <c r="AE908" s="59">
        <v>0</v>
      </c>
      <c r="AF908" s="59"/>
      <c r="AG908" s="59"/>
      <c r="AH908" s="59">
        <v>0</v>
      </c>
      <c r="AI908" s="59"/>
      <c r="AJ908" s="59"/>
      <c r="AK908" s="59"/>
      <c r="AL908" s="59"/>
      <c r="AM908" s="59">
        <v>22870</v>
      </c>
      <c r="AN908" s="59"/>
      <c r="AO908" s="59"/>
      <c r="AP908" s="59">
        <v>7778</v>
      </c>
      <c r="AQ908" s="59"/>
      <c r="AR908" s="59"/>
      <c r="AS908" s="59">
        <v>30648</v>
      </c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  <c r="IV908"/>
      <c r="IW908"/>
      <c r="IX908"/>
      <c r="IY908"/>
      <c r="IZ908"/>
      <c r="JA908"/>
      <c r="JB908"/>
      <c r="JC908"/>
      <c r="JD908"/>
      <c r="JE908"/>
      <c r="JF908"/>
      <c r="JG908"/>
      <c r="JH908"/>
      <c r="JI908"/>
      <c r="JJ908"/>
      <c r="JK908"/>
      <c r="JL908"/>
      <c r="JM908"/>
      <c r="JN908"/>
      <c r="JO908"/>
      <c r="JP908"/>
      <c r="JQ908"/>
      <c r="JR908"/>
      <c r="JS908"/>
      <c r="JT908"/>
      <c r="JU908"/>
      <c r="JV908"/>
      <c r="JW908"/>
      <c r="JX908"/>
      <c r="JY908"/>
      <c r="JZ908"/>
      <c r="KA908"/>
      <c r="KB908"/>
      <c r="KC908"/>
      <c r="KD908"/>
      <c r="KE908"/>
      <c r="KF908"/>
      <c r="KG908"/>
      <c r="KH908"/>
      <c r="KI908"/>
      <c r="KJ908"/>
      <c r="KK908"/>
      <c r="KL908"/>
      <c r="KM908"/>
      <c r="KN908"/>
      <c r="KO908"/>
      <c r="KP908"/>
      <c r="KQ908"/>
      <c r="KR908"/>
      <c r="KS908"/>
      <c r="KT908"/>
      <c r="KU908"/>
      <c r="KV908"/>
      <c r="KW908"/>
      <c r="KX908"/>
      <c r="KY908"/>
      <c r="KZ908"/>
      <c r="LA908"/>
      <c r="LB908"/>
      <c r="LC908"/>
      <c r="LD908"/>
      <c r="LE908"/>
      <c r="LF908"/>
      <c r="LG908"/>
      <c r="LH908"/>
      <c r="LI908"/>
      <c r="LJ908"/>
      <c r="LK908"/>
      <c r="LL908"/>
      <c r="LM908"/>
      <c r="LN908"/>
      <c r="LO908"/>
      <c r="LP908"/>
      <c r="LQ908"/>
      <c r="LR908"/>
      <c r="LS908"/>
      <c r="LT908"/>
      <c r="LU908"/>
      <c r="LV908"/>
      <c r="LW908"/>
      <c r="LX908"/>
      <c r="LY908"/>
      <c r="LZ908"/>
      <c r="MA908"/>
      <c r="MB908"/>
      <c r="MC908"/>
      <c r="MD908"/>
      <c r="ME908"/>
      <c r="MF908"/>
      <c r="MG908"/>
      <c r="MH908"/>
      <c r="MI908"/>
      <c r="MJ908"/>
      <c r="MK908"/>
      <c r="ML908"/>
      <c r="MM908"/>
      <c r="MN908"/>
      <c r="MO908"/>
      <c r="MP908"/>
      <c r="MQ908"/>
      <c r="MR908"/>
      <c r="MS908"/>
      <c r="MT908"/>
      <c r="MU908"/>
      <c r="MV908"/>
      <c r="MW908"/>
      <c r="MX908"/>
      <c r="MY908"/>
      <c r="MZ908"/>
      <c r="NA908"/>
      <c r="NB908"/>
      <c r="NC908"/>
      <c r="ND908"/>
      <c r="NE908"/>
      <c r="NF908"/>
      <c r="NG908"/>
      <c r="NH908"/>
      <c r="NI908"/>
      <c r="NJ908"/>
      <c r="NK908"/>
      <c r="NL908"/>
      <c r="NM908"/>
      <c r="NN908"/>
      <c r="NO908"/>
      <c r="NP908"/>
      <c r="NQ908"/>
      <c r="NR908"/>
      <c r="NS908"/>
      <c r="NT908"/>
      <c r="NU908"/>
      <c r="NV908"/>
      <c r="NW908"/>
      <c r="NX908"/>
      <c r="NY908"/>
      <c r="NZ908"/>
      <c r="OA908"/>
      <c r="OB908"/>
      <c r="OC908"/>
      <c r="OD908"/>
      <c r="OE908"/>
      <c r="OF908"/>
      <c r="OG908"/>
      <c r="OH908"/>
      <c r="OI908"/>
      <c r="OJ908"/>
      <c r="OK908"/>
      <c r="OL908"/>
      <c r="OM908"/>
      <c r="ON908"/>
      <c r="OO908"/>
      <c r="OP908"/>
      <c r="OQ908"/>
      <c r="OR908"/>
      <c r="OS908"/>
      <c r="OT908"/>
      <c r="OU908"/>
      <c r="OV908"/>
      <c r="OW908"/>
      <c r="OX908"/>
      <c r="OY908"/>
      <c r="OZ908"/>
      <c r="PA908"/>
      <c r="PB908"/>
      <c r="PC908"/>
      <c r="PD908"/>
      <c r="PE908"/>
      <c r="PF908"/>
      <c r="PG908"/>
      <c r="PH908"/>
      <c r="PI908"/>
      <c r="PJ908"/>
      <c r="PK908"/>
      <c r="PL908"/>
      <c r="PM908"/>
      <c r="PN908"/>
      <c r="PO908"/>
      <c r="PP908"/>
      <c r="PQ908"/>
      <c r="PR908"/>
      <c r="PS908"/>
      <c r="PT908"/>
      <c r="PU908"/>
      <c r="PV908"/>
      <c r="PW908"/>
      <c r="PX908"/>
      <c r="PY908"/>
      <c r="PZ908"/>
      <c r="QA908"/>
      <c r="QB908"/>
      <c r="QC908"/>
      <c r="QD908"/>
      <c r="QE908"/>
      <c r="QF908"/>
      <c r="QG908"/>
      <c r="QH908"/>
      <c r="QI908"/>
      <c r="QJ908"/>
      <c r="QK908"/>
      <c r="QL908"/>
      <c r="QM908"/>
      <c r="QN908"/>
      <c r="QO908"/>
      <c r="QP908"/>
      <c r="QQ908"/>
      <c r="QR908"/>
      <c r="QS908"/>
      <c r="QT908"/>
      <c r="QU908"/>
      <c r="QV908"/>
      <c r="QW908"/>
      <c r="QX908"/>
      <c r="QY908"/>
      <c r="QZ908"/>
      <c r="RA908"/>
      <c r="RB908"/>
      <c r="RC908"/>
      <c r="RD908"/>
      <c r="RE908"/>
      <c r="RF908"/>
      <c r="RG908"/>
      <c r="RH908"/>
      <c r="RI908"/>
      <c r="RJ908"/>
      <c r="RK908"/>
      <c r="RL908"/>
      <c r="RM908"/>
      <c r="RN908"/>
      <c r="RO908"/>
      <c r="RP908"/>
      <c r="RQ908"/>
      <c r="RR908"/>
      <c r="RS908"/>
      <c r="RT908"/>
      <c r="RU908"/>
      <c r="RV908"/>
      <c r="RW908"/>
      <c r="RX908"/>
      <c r="RY908"/>
      <c r="RZ908"/>
      <c r="SA908"/>
      <c r="SB908"/>
      <c r="SC908"/>
      <c r="SD908"/>
      <c r="SE908"/>
      <c r="SF908"/>
      <c r="SG908"/>
      <c r="SH908"/>
      <c r="SI908"/>
      <c r="SJ908"/>
      <c r="SK908"/>
      <c r="SL908"/>
      <c r="SM908"/>
      <c r="SN908"/>
      <c r="SO908"/>
      <c r="SP908"/>
      <c r="SQ908"/>
      <c r="SR908"/>
      <c r="SS908"/>
      <c r="ST908"/>
      <c r="SU908"/>
      <c r="SV908"/>
      <c r="SW908"/>
      <c r="SX908"/>
      <c r="SY908"/>
      <c r="SZ908"/>
      <c r="TA908"/>
      <c r="TB908"/>
      <c r="TC908"/>
      <c r="TD908"/>
      <c r="TE908"/>
      <c r="TF908"/>
      <c r="TG908"/>
      <c r="TH908"/>
      <c r="TI908"/>
      <c r="TJ908"/>
      <c r="TK908"/>
      <c r="TL908"/>
      <c r="TM908"/>
      <c r="TN908"/>
      <c r="TO908"/>
      <c r="TP908"/>
      <c r="TQ908"/>
      <c r="TR908"/>
      <c r="TS908"/>
      <c r="TT908"/>
      <c r="TU908"/>
      <c r="TV908"/>
      <c r="TW908"/>
      <c r="TX908"/>
      <c r="TY908"/>
      <c r="TZ908"/>
      <c r="UA908"/>
      <c r="UB908"/>
      <c r="UC908"/>
      <c r="UD908"/>
      <c r="UE908"/>
      <c r="UF908"/>
      <c r="UG908"/>
      <c r="UH908"/>
      <c r="UI908"/>
      <c r="UJ908"/>
      <c r="UK908"/>
      <c r="UL908"/>
      <c r="UM908"/>
      <c r="UN908"/>
      <c r="UO908"/>
      <c r="UP908"/>
      <c r="UQ908"/>
      <c r="UR908"/>
      <c r="US908"/>
      <c r="UT908"/>
      <c r="UU908"/>
      <c r="UV908"/>
      <c r="UW908"/>
      <c r="UX908"/>
      <c r="UY908"/>
      <c r="UZ908"/>
      <c r="VA908"/>
      <c r="VB908"/>
      <c r="VC908"/>
      <c r="VD908"/>
      <c r="VE908"/>
      <c r="VF908"/>
      <c r="VG908"/>
      <c r="VH908"/>
      <c r="VI908"/>
      <c r="VJ908"/>
      <c r="VK908"/>
      <c r="VL908"/>
      <c r="VM908"/>
      <c r="VN908"/>
      <c r="VO908"/>
      <c r="VP908"/>
      <c r="VQ908"/>
      <c r="VR908"/>
      <c r="VS908"/>
      <c r="VT908"/>
      <c r="VU908"/>
      <c r="VV908"/>
      <c r="VW908"/>
      <c r="VX908"/>
      <c r="VY908"/>
      <c r="VZ908"/>
      <c r="WA908"/>
      <c r="WB908"/>
      <c r="WC908"/>
      <c r="WD908"/>
      <c r="WE908"/>
      <c r="WF908"/>
      <c r="WG908"/>
      <c r="WH908"/>
      <c r="WI908"/>
      <c r="WJ908"/>
      <c r="WK908"/>
      <c r="WL908"/>
      <c r="WM908"/>
      <c r="WN908"/>
      <c r="WO908"/>
      <c r="WP908"/>
      <c r="WQ908"/>
      <c r="WR908"/>
      <c r="WS908"/>
      <c r="WT908"/>
      <c r="WU908"/>
      <c r="WV908"/>
      <c r="WW908"/>
      <c r="WX908"/>
      <c r="WY908"/>
      <c r="WZ908"/>
      <c r="XA908"/>
      <c r="XB908"/>
      <c r="XC908"/>
      <c r="XD908"/>
      <c r="XE908"/>
      <c r="XF908"/>
      <c r="XG908"/>
      <c r="XH908"/>
      <c r="XI908"/>
      <c r="XJ908"/>
      <c r="XK908"/>
      <c r="XL908"/>
      <c r="XM908"/>
      <c r="XN908"/>
      <c r="XO908"/>
      <c r="XP908"/>
      <c r="XQ908"/>
      <c r="XR908"/>
      <c r="XS908"/>
      <c r="XT908"/>
      <c r="XU908"/>
      <c r="XV908"/>
      <c r="XW908"/>
      <c r="XX908"/>
      <c r="XY908"/>
      <c r="XZ908"/>
      <c r="YA908"/>
      <c r="YB908"/>
      <c r="YC908"/>
      <c r="YD908"/>
      <c r="YE908"/>
      <c r="YF908"/>
      <c r="YG908"/>
      <c r="YH908"/>
      <c r="YI908"/>
      <c r="YJ908"/>
      <c r="YK908"/>
      <c r="YL908"/>
      <c r="YM908"/>
      <c r="YN908"/>
      <c r="YO908"/>
      <c r="YP908"/>
      <c r="YQ908"/>
      <c r="YR908"/>
      <c r="YS908"/>
      <c r="YT908"/>
      <c r="YU908"/>
      <c r="YV908"/>
      <c r="YW908"/>
      <c r="YX908"/>
      <c r="YY908"/>
      <c r="YZ908"/>
      <c r="ZA908"/>
      <c r="ZB908"/>
      <c r="ZC908"/>
      <c r="ZD908"/>
      <c r="ZE908"/>
      <c r="ZF908"/>
      <c r="ZG908"/>
      <c r="ZH908"/>
      <c r="ZI908"/>
      <c r="ZJ908"/>
      <c r="ZK908"/>
      <c r="ZL908"/>
      <c r="ZM908"/>
      <c r="ZN908"/>
      <c r="ZO908"/>
      <c r="ZP908"/>
      <c r="ZQ908"/>
      <c r="ZR908"/>
      <c r="ZS908"/>
      <c r="ZT908"/>
      <c r="ZU908"/>
      <c r="ZV908"/>
      <c r="ZW908"/>
      <c r="ZX908"/>
      <c r="ZY908"/>
      <c r="ZZ908"/>
      <c r="AAA908"/>
      <c r="AAB908"/>
      <c r="AAC908"/>
      <c r="AAD908"/>
      <c r="AAE908"/>
      <c r="AAF908"/>
      <c r="AAG908"/>
      <c r="AAH908"/>
      <c r="AAI908"/>
      <c r="AAJ908"/>
      <c r="AAK908"/>
      <c r="AAL908"/>
      <c r="AAM908"/>
      <c r="AAN908"/>
      <c r="AAO908"/>
      <c r="AAP908"/>
      <c r="AAQ908"/>
      <c r="AAR908"/>
      <c r="AAS908"/>
      <c r="AAT908"/>
      <c r="AAU908"/>
      <c r="AAV908"/>
      <c r="AAW908"/>
      <c r="AAX908"/>
      <c r="AAY908"/>
      <c r="AAZ908"/>
      <c r="ABA908"/>
      <c r="ABB908"/>
      <c r="ABC908"/>
      <c r="ABD908"/>
      <c r="ABE908"/>
      <c r="ABF908"/>
      <c r="ABG908"/>
      <c r="ABH908"/>
      <c r="ABI908"/>
      <c r="ABJ908"/>
      <c r="ABK908"/>
      <c r="ABL908"/>
      <c r="ABM908"/>
      <c r="ABN908"/>
      <c r="ABO908"/>
      <c r="ABP908"/>
      <c r="ABQ908"/>
      <c r="ABR908"/>
      <c r="ABS908"/>
      <c r="ABT908"/>
      <c r="ABU908"/>
      <c r="ABV908"/>
      <c r="ABW908"/>
      <c r="ABX908"/>
      <c r="ABY908"/>
    </row>
    <row r="909" spans="1:753">
      <c r="A909" s="48">
        <v>99818</v>
      </c>
      <c r="B909" s="48"/>
      <c r="C909" s="49" t="s">
        <v>773</v>
      </c>
      <c r="D909" s="49"/>
      <c r="E909" s="49"/>
      <c r="F909" s="60">
        <v>97221</v>
      </c>
      <c r="G909" s="60"/>
      <c r="H909" s="60"/>
      <c r="I909" s="60">
        <v>16647</v>
      </c>
      <c r="J909" s="60"/>
      <c r="K909" s="60"/>
      <c r="L909" s="60">
        <v>2371</v>
      </c>
      <c r="M909" s="60"/>
      <c r="N909" s="60"/>
      <c r="O909" s="60">
        <v>15845</v>
      </c>
      <c r="P909" s="60"/>
      <c r="Q909" s="60"/>
      <c r="R909" s="60">
        <v>0</v>
      </c>
      <c r="S909" s="60"/>
      <c r="T909" s="60"/>
      <c r="U909" s="60">
        <v>34863</v>
      </c>
      <c r="V909" s="60"/>
      <c r="W909" s="60"/>
      <c r="X909" s="60"/>
      <c r="Y909" s="60">
        <v>0</v>
      </c>
      <c r="Z909" s="60"/>
      <c r="AA909" s="60"/>
      <c r="AB909" s="60">
        <v>0</v>
      </c>
      <c r="AC909" s="60"/>
      <c r="AD909" s="60"/>
      <c r="AE909" s="60">
        <v>4580</v>
      </c>
      <c r="AF909" s="60"/>
      <c r="AG909" s="60"/>
      <c r="AH909" s="60">
        <v>4580</v>
      </c>
      <c r="AI909" s="60"/>
      <c r="AJ909" s="60"/>
      <c r="AK909" s="60"/>
      <c r="AL909" s="60"/>
      <c r="AM909" s="60">
        <v>43308</v>
      </c>
      <c r="AN909" s="60"/>
      <c r="AO909" s="60"/>
      <c r="AP909" s="60">
        <v>-1788</v>
      </c>
      <c r="AQ909" s="60"/>
      <c r="AR909" s="60"/>
      <c r="AS909" s="60">
        <v>41520</v>
      </c>
    </row>
    <row r="910" spans="1:753">
      <c r="A910" s="48">
        <v>99821</v>
      </c>
      <c r="B910" s="48"/>
      <c r="C910" s="49" t="s">
        <v>774</v>
      </c>
      <c r="D910" s="49"/>
      <c r="E910" s="49"/>
      <c r="F910" s="60">
        <v>268177</v>
      </c>
      <c r="G910" s="60"/>
      <c r="H910" s="60"/>
      <c r="I910" s="60">
        <v>45919</v>
      </c>
      <c r="J910" s="60"/>
      <c r="K910" s="60"/>
      <c r="L910" s="60">
        <v>6541</v>
      </c>
      <c r="M910" s="60"/>
      <c r="N910" s="60"/>
      <c r="O910" s="60">
        <v>43708</v>
      </c>
      <c r="P910" s="60"/>
      <c r="Q910" s="60"/>
      <c r="R910" s="60">
        <v>17407</v>
      </c>
      <c r="S910" s="60"/>
      <c r="T910" s="60"/>
      <c r="U910" s="60">
        <v>113575</v>
      </c>
      <c r="V910" s="60"/>
      <c r="W910" s="60"/>
      <c r="X910" s="60"/>
      <c r="Y910" s="60">
        <v>0</v>
      </c>
      <c r="Z910" s="60"/>
      <c r="AA910" s="60"/>
      <c r="AB910" s="60">
        <v>0</v>
      </c>
      <c r="AC910" s="60"/>
      <c r="AD910" s="60"/>
      <c r="AE910" s="60">
        <v>0</v>
      </c>
      <c r="AF910" s="60"/>
      <c r="AG910" s="60"/>
      <c r="AH910" s="60">
        <v>0</v>
      </c>
      <c r="AI910" s="60"/>
      <c r="AJ910" s="60"/>
      <c r="AK910" s="60"/>
      <c r="AL910" s="60"/>
      <c r="AM910" s="60">
        <v>119462</v>
      </c>
      <c r="AN910" s="60"/>
      <c r="AO910" s="60"/>
      <c r="AP910" s="60">
        <v>7065</v>
      </c>
      <c r="AQ910" s="60"/>
      <c r="AR910" s="60"/>
      <c r="AS910" s="60">
        <v>126527</v>
      </c>
    </row>
    <row r="911" spans="1:753">
      <c r="A911" s="48">
        <v>99831</v>
      </c>
      <c r="B911" s="48"/>
      <c r="C911" s="49" t="s">
        <v>775</v>
      </c>
      <c r="D911" s="49"/>
      <c r="E911" s="49"/>
      <c r="F911" s="60">
        <v>151293</v>
      </c>
      <c r="G911" s="60"/>
      <c r="H911" s="60"/>
      <c r="I911" s="60">
        <v>25905</v>
      </c>
      <c r="J911" s="60"/>
      <c r="K911" s="60"/>
      <c r="L911" s="60">
        <v>3690</v>
      </c>
      <c r="M911" s="60"/>
      <c r="N911" s="60"/>
      <c r="O911" s="60">
        <v>24658</v>
      </c>
      <c r="P911" s="60"/>
      <c r="Q911" s="60"/>
      <c r="R911" s="60">
        <v>10355</v>
      </c>
      <c r="S911" s="60"/>
      <c r="T911" s="60"/>
      <c r="U911" s="60">
        <v>64608</v>
      </c>
      <c r="V911" s="60"/>
      <c r="W911" s="60"/>
      <c r="X911" s="60"/>
      <c r="Y911" s="60">
        <v>0</v>
      </c>
      <c r="Z911" s="60"/>
      <c r="AA911" s="60"/>
      <c r="AB911" s="60">
        <v>0</v>
      </c>
      <c r="AC911" s="60"/>
      <c r="AD911" s="60"/>
      <c r="AE911" s="60">
        <v>5400</v>
      </c>
      <c r="AF911" s="60"/>
      <c r="AG911" s="60"/>
      <c r="AH911" s="60">
        <v>5400</v>
      </c>
      <c r="AI911" s="60"/>
      <c r="AJ911" s="60"/>
      <c r="AK911" s="60"/>
      <c r="AL911" s="60"/>
      <c r="AM911" s="60">
        <v>67395</v>
      </c>
      <c r="AN911" s="60"/>
      <c r="AO911" s="60"/>
      <c r="AP911" s="60">
        <v>1737</v>
      </c>
      <c r="AQ911" s="60"/>
      <c r="AR911" s="60"/>
      <c r="AS911" s="60">
        <v>69132</v>
      </c>
    </row>
    <row r="912" spans="1:753" s="34" customFormat="1">
      <c r="A912" s="48">
        <v>99841</v>
      </c>
      <c r="B912" s="48"/>
      <c r="C912" s="49" t="s">
        <v>776</v>
      </c>
      <c r="D912" s="49"/>
      <c r="E912" s="49"/>
      <c r="F912" s="61">
        <v>43422</v>
      </c>
      <c r="G912" s="61"/>
      <c r="H912" s="61"/>
      <c r="I912" s="61">
        <v>7435</v>
      </c>
      <c r="J912" s="61"/>
      <c r="K912" s="61"/>
      <c r="L912" s="61">
        <v>1059</v>
      </c>
      <c r="M912" s="61"/>
      <c r="N912" s="61"/>
      <c r="O912" s="61">
        <v>7077</v>
      </c>
      <c r="P912" s="61"/>
      <c r="Q912" s="61"/>
      <c r="R912" s="61">
        <v>0</v>
      </c>
      <c r="S912" s="61"/>
      <c r="T912" s="61"/>
      <c r="U912" s="61">
        <v>15571</v>
      </c>
      <c r="V912" s="61"/>
      <c r="W912" s="61"/>
      <c r="X912" s="61"/>
      <c r="Y912" s="61">
        <v>0</v>
      </c>
      <c r="Z912" s="61"/>
      <c r="AA912" s="61"/>
      <c r="AB912" s="61">
        <v>0</v>
      </c>
      <c r="AC912" s="61"/>
      <c r="AD912" s="61"/>
      <c r="AE912" s="61">
        <v>15024</v>
      </c>
      <c r="AF912" s="61"/>
      <c r="AG912" s="61"/>
      <c r="AH912" s="61">
        <v>15024</v>
      </c>
      <c r="AI912" s="61"/>
      <c r="AJ912" s="61"/>
      <c r="AK912" s="61"/>
      <c r="AL912" s="61"/>
      <c r="AM912" s="61">
        <v>19343</v>
      </c>
      <c r="AN912" s="61"/>
      <c r="AO912" s="61"/>
      <c r="AP912" s="61">
        <v>-4088</v>
      </c>
      <c r="AQ912" s="61"/>
      <c r="AR912" s="61"/>
      <c r="AS912" s="61">
        <v>15255</v>
      </c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  <c r="IV912"/>
      <c r="IW912"/>
      <c r="IX912"/>
      <c r="IY912"/>
      <c r="IZ912"/>
      <c r="JA912"/>
      <c r="JB912"/>
      <c r="JC912"/>
      <c r="JD912"/>
      <c r="JE912"/>
      <c r="JF912"/>
      <c r="JG912"/>
      <c r="JH912"/>
      <c r="JI912"/>
      <c r="JJ912"/>
      <c r="JK912"/>
      <c r="JL912"/>
      <c r="JM912"/>
      <c r="JN912"/>
      <c r="JO912"/>
      <c r="JP912"/>
      <c r="JQ912"/>
      <c r="JR912"/>
      <c r="JS912"/>
      <c r="JT912"/>
      <c r="JU912"/>
      <c r="JV912"/>
      <c r="JW912"/>
      <c r="JX912"/>
      <c r="JY912"/>
      <c r="JZ912"/>
      <c r="KA912"/>
      <c r="KB912"/>
      <c r="KC912"/>
      <c r="KD912"/>
      <c r="KE912"/>
      <c r="KF912"/>
      <c r="KG912"/>
      <c r="KH912"/>
      <c r="KI912"/>
      <c r="KJ912"/>
      <c r="KK912"/>
      <c r="KL912"/>
      <c r="KM912"/>
      <c r="KN912"/>
      <c r="KO912"/>
      <c r="KP912"/>
      <c r="KQ912"/>
      <c r="KR912"/>
      <c r="KS912"/>
      <c r="KT912"/>
      <c r="KU912"/>
      <c r="KV912"/>
      <c r="KW912"/>
      <c r="KX912"/>
      <c r="KY912"/>
      <c r="KZ912"/>
      <c r="LA912"/>
      <c r="LB912"/>
      <c r="LC912"/>
      <c r="LD912"/>
      <c r="LE912"/>
      <c r="LF912"/>
      <c r="LG912"/>
      <c r="LH912"/>
      <c r="LI912"/>
      <c r="LJ912"/>
      <c r="LK912"/>
      <c r="LL912"/>
      <c r="LM912"/>
      <c r="LN912"/>
      <c r="LO912"/>
      <c r="LP912"/>
      <c r="LQ912"/>
      <c r="LR912"/>
      <c r="LS912"/>
      <c r="LT912"/>
      <c r="LU912"/>
      <c r="LV912"/>
      <c r="LW912"/>
      <c r="LX912"/>
      <c r="LY912"/>
      <c r="LZ912"/>
      <c r="MA912"/>
      <c r="MB912"/>
      <c r="MC912"/>
      <c r="MD912"/>
      <c r="ME912"/>
      <c r="MF912"/>
      <c r="MG912"/>
      <c r="MH912"/>
      <c r="MI912"/>
      <c r="MJ912"/>
      <c r="MK912"/>
      <c r="ML912"/>
      <c r="MM912"/>
      <c r="MN912"/>
      <c r="MO912"/>
      <c r="MP912"/>
      <c r="MQ912"/>
      <c r="MR912"/>
      <c r="MS912"/>
      <c r="MT912"/>
      <c r="MU912"/>
      <c r="MV912"/>
      <c r="MW912"/>
      <c r="MX912"/>
      <c r="MY912"/>
      <c r="MZ912"/>
      <c r="NA912"/>
      <c r="NB912"/>
      <c r="NC912"/>
      <c r="ND912"/>
      <c r="NE912"/>
      <c r="NF912"/>
      <c r="NG912"/>
      <c r="NH912"/>
      <c r="NI912"/>
      <c r="NJ912"/>
      <c r="NK912"/>
      <c r="NL912"/>
      <c r="NM912"/>
      <c r="NN912"/>
      <c r="NO912"/>
      <c r="NP912"/>
      <c r="NQ912"/>
      <c r="NR912"/>
      <c r="NS912"/>
      <c r="NT912"/>
      <c r="NU912"/>
      <c r="NV912"/>
      <c r="NW912"/>
      <c r="NX912"/>
      <c r="NY912"/>
      <c r="NZ912"/>
      <c r="OA912"/>
      <c r="OB912"/>
      <c r="OC912"/>
      <c r="OD912"/>
      <c r="OE912"/>
      <c r="OF912"/>
      <c r="OG912"/>
      <c r="OH912"/>
      <c r="OI912"/>
      <c r="OJ912"/>
      <c r="OK912"/>
      <c r="OL912"/>
      <c r="OM912"/>
      <c r="ON912"/>
      <c r="OO912"/>
      <c r="OP912"/>
      <c r="OQ912"/>
      <c r="OR912"/>
      <c r="OS912"/>
      <c r="OT912"/>
      <c r="OU912"/>
      <c r="OV912"/>
      <c r="OW912"/>
      <c r="OX912"/>
      <c r="OY912"/>
      <c r="OZ912"/>
      <c r="PA912"/>
      <c r="PB912"/>
      <c r="PC912"/>
      <c r="PD912"/>
      <c r="PE912"/>
      <c r="PF912"/>
      <c r="PG912"/>
      <c r="PH912"/>
      <c r="PI912"/>
      <c r="PJ912"/>
      <c r="PK912"/>
      <c r="PL912"/>
      <c r="PM912"/>
      <c r="PN912"/>
      <c r="PO912"/>
      <c r="PP912"/>
      <c r="PQ912"/>
      <c r="PR912"/>
      <c r="PS912"/>
      <c r="PT912"/>
      <c r="PU912"/>
      <c r="PV912"/>
      <c r="PW912"/>
      <c r="PX912"/>
      <c r="PY912"/>
      <c r="PZ912"/>
      <c r="QA912"/>
      <c r="QB912"/>
      <c r="QC912"/>
      <c r="QD912"/>
      <c r="QE912"/>
      <c r="QF912"/>
      <c r="QG912"/>
      <c r="QH912"/>
      <c r="QI912"/>
      <c r="QJ912"/>
      <c r="QK912"/>
      <c r="QL912"/>
      <c r="QM912"/>
      <c r="QN912"/>
      <c r="QO912"/>
      <c r="QP912"/>
      <c r="QQ912"/>
      <c r="QR912"/>
      <c r="QS912"/>
      <c r="QT912"/>
      <c r="QU912"/>
      <c r="QV912"/>
      <c r="QW912"/>
      <c r="QX912"/>
      <c r="QY912"/>
      <c r="QZ912"/>
      <c r="RA912"/>
      <c r="RB912"/>
      <c r="RC912"/>
      <c r="RD912"/>
      <c r="RE912"/>
      <c r="RF912"/>
      <c r="RG912"/>
      <c r="RH912"/>
      <c r="RI912"/>
      <c r="RJ912"/>
      <c r="RK912"/>
      <c r="RL912"/>
      <c r="RM912"/>
      <c r="RN912"/>
      <c r="RO912"/>
      <c r="RP912"/>
      <c r="RQ912"/>
      <c r="RR912"/>
      <c r="RS912"/>
      <c r="RT912"/>
      <c r="RU912"/>
      <c r="RV912"/>
      <c r="RW912"/>
      <c r="RX912"/>
      <c r="RY912"/>
      <c r="RZ912"/>
      <c r="SA912"/>
      <c r="SB912"/>
      <c r="SC912"/>
      <c r="SD912"/>
      <c r="SE912"/>
      <c r="SF912"/>
      <c r="SG912"/>
      <c r="SH912"/>
      <c r="SI912"/>
      <c r="SJ912"/>
      <c r="SK912"/>
      <c r="SL912"/>
      <c r="SM912"/>
      <c r="SN912"/>
      <c r="SO912"/>
      <c r="SP912"/>
      <c r="SQ912"/>
      <c r="SR912"/>
      <c r="SS912"/>
      <c r="ST912"/>
      <c r="SU912"/>
      <c r="SV912"/>
      <c r="SW912"/>
      <c r="SX912"/>
      <c r="SY912"/>
      <c r="SZ912"/>
      <c r="TA912"/>
      <c r="TB912"/>
      <c r="TC912"/>
      <c r="TD912"/>
      <c r="TE912"/>
      <c r="TF912"/>
      <c r="TG912"/>
      <c r="TH912"/>
      <c r="TI912"/>
      <c r="TJ912"/>
      <c r="TK912"/>
      <c r="TL912"/>
      <c r="TM912"/>
      <c r="TN912"/>
      <c r="TO912"/>
      <c r="TP912"/>
      <c r="TQ912"/>
      <c r="TR912"/>
      <c r="TS912"/>
      <c r="TT912"/>
      <c r="TU912"/>
      <c r="TV912"/>
      <c r="TW912"/>
      <c r="TX912"/>
      <c r="TY912"/>
      <c r="TZ912"/>
      <c r="UA912"/>
      <c r="UB912"/>
      <c r="UC912"/>
      <c r="UD912"/>
      <c r="UE912"/>
      <c r="UF912"/>
      <c r="UG912"/>
      <c r="UH912"/>
      <c r="UI912"/>
      <c r="UJ912"/>
      <c r="UK912"/>
      <c r="UL912"/>
      <c r="UM912"/>
      <c r="UN912"/>
      <c r="UO912"/>
      <c r="UP912"/>
      <c r="UQ912"/>
      <c r="UR912"/>
      <c r="US912"/>
      <c r="UT912"/>
      <c r="UU912"/>
      <c r="UV912"/>
      <c r="UW912"/>
      <c r="UX912"/>
      <c r="UY912"/>
      <c r="UZ912"/>
      <c r="VA912"/>
      <c r="VB912"/>
      <c r="VC912"/>
      <c r="VD912"/>
      <c r="VE912"/>
      <c r="VF912"/>
      <c r="VG912"/>
      <c r="VH912"/>
      <c r="VI912"/>
      <c r="VJ912"/>
      <c r="VK912"/>
      <c r="VL912"/>
      <c r="VM912"/>
      <c r="VN912"/>
      <c r="VO912"/>
      <c r="VP912"/>
      <c r="VQ912"/>
      <c r="VR912"/>
      <c r="VS912"/>
      <c r="VT912"/>
      <c r="VU912"/>
      <c r="VV912"/>
      <c r="VW912"/>
      <c r="VX912"/>
      <c r="VY912"/>
      <c r="VZ912"/>
      <c r="WA912"/>
      <c r="WB912"/>
      <c r="WC912"/>
      <c r="WD912"/>
      <c r="WE912"/>
      <c r="WF912"/>
      <c r="WG912"/>
      <c r="WH912"/>
      <c r="WI912"/>
      <c r="WJ912"/>
      <c r="WK912"/>
      <c r="WL912"/>
      <c r="WM912"/>
      <c r="WN912"/>
      <c r="WO912"/>
      <c r="WP912"/>
      <c r="WQ912"/>
      <c r="WR912"/>
      <c r="WS912"/>
      <c r="WT912"/>
      <c r="WU912"/>
      <c r="WV912"/>
      <c r="WW912"/>
      <c r="WX912"/>
      <c r="WY912"/>
      <c r="WZ912"/>
      <c r="XA912"/>
      <c r="XB912"/>
      <c r="XC912"/>
      <c r="XD912"/>
      <c r="XE912"/>
      <c r="XF912"/>
      <c r="XG912"/>
      <c r="XH912"/>
      <c r="XI912"/>
      <c r="XJ912"/>
      <c r="XK912"/>
      <c r="XL912"/>
      <c r="XM912"/>
      <c r="XN912"/>
      <c r="XO912"/>
      <c r="XP912"/>
      <c r="XQ912"/>
      <c r="XR912"/>
      <c r="XS912"/>
      <c r="XT912"/>
      <c r="XU912"/>
      <c r="XV912"/>
      <c r="XW912"/>
      <c r="XX912"/>
      <c r="XY912"/>
      <c r="XZ912"/>
      <c r="YA912"/>
      <c r="YB912"/>
      <c r="YC912"/>
      <c r="YD912"/>
      <c r="YE912"/>
      <c r="YF912"/>
      <c r="YG912"/>
      <c r="YH912"/>
      <c r="YI912"/>
      <c r="YJ912"/>
      <c r="YK912"/>
      <c r="YL912"/>
      <c r="YM912"/>
      <c r="YN912"/>
      <c r="YO912"/>
      <c r="YP912"/>
      <c r="YQ912"/>
      <c r="YR912"/>
      <c r="YS912"/>
      <c r="YT912"/>
      <c r="YU912"/>
      <c r="YV912"/>
      <c r="YW912"/>
      <c r="YX912"/>
      <c r="YY912"/>
      <c r="YZ912"/>
      <c r="ZA912"/>
      <c r="ZB912"/>
      <c r="ZC912"/>
      <c r="ZD912"/>
      <c r="ZE912"/>
      <c r="ZF912"/>
      <c r="ZG912"/>
      <c r="ZH912"/>
      <c r="ZI912"/>
      <c r="ZJ912"/>
      <c r="ZK912"/>
      <c r="ZL912"/>
      <c r="ZM912"/>
      <c r="ZN912"/>
      <c r="ZO912"/>
      <c r="ZP912"/>
      <c r="ZQ912"/>
      <c r="ZR912"/>
      <c r="ZS912"/>
      <c r="ZT912"/>
      <c r="ZU912"/>
      <c r="ZV912"/>
      <c r="ZW912"/>
      <c r="ZX912"/>
      <c r="ZY912"/>
      <c r="ZZ912"/>
      <c r="AAA912"/>
      <c r="AAB912"/>
      <c r="AAC912"/>
      <c r="AAD912"/>
      <c r="AAE912"/>
      <c r="AAF912"/>
      <c r="AAG912"/>
      <c r="AAH912"/>
      <c r="AAI912"/>
      <c r="AAJ912"/>
      <c r="AAK912"/>
      <c r="AAL912"/>
      <c r="AAM912"/>
      <c r="AAN912"/>
      <c r="AAO912"/>
      <c r="AAP912"/>
      <c r="AAQ912"/>
      <c r="AAR912"/>
      <c r="AAS912"/>
      <c r="AAT912"/>
      <c r="AAU912"/>
      <c r="AAV912"/>
      <c r="AAW912"/>
      <c r="AAX912"/>
      <c r="AAY912"/>
      <c r="AAZ912"/>
      <c r="ABA912"/>
      <c r="ABB912"/>
      <c r="ABC912"/>
      <c r="ABD912"/>
      <c r="ABE912"/>
      <c r="ABF912"/>
      <c r="ABG912"/>
      <c r="ABH912"/>
      <c r="ABI912"/>
      <c r="ABJ912"/>
      <c r="ABK912"/>
      <c r="ABL912"/>
      <c r="ABM912"/>
      <c r="ABN912"/>
      <c r="ABO912"/>
      <c r="ABP912"/>
      <c r="ABQ912"/>
      <c r="ABR912"/>
      <c r="ABS912"/>
      <c r="ABT912"/>
      <c r="ABU912"/>
      <c r="ABV912"/>
      <c r="ABW912"/>
      <c r="ABX912"/>
      <c r="ABY912"/>
    </row>
    <row r="913" spans="1:753">
      <c r="A913" s="48">
        <v>99851</v>
      </c>
      <c r="B913" s="48"/>
      <c r="C913" s="49" t="s">
        <v>777</v>
      </c>
      <c r="D913" s="49"/>
      <c r="E913" s="49"/>
      <c r="F913" s="60">
        <v>21574</v>
      </c>
      <c r="G913" s="60"/>
      <c r="H913" s="61"/>
      <c r="I913" s="60">
        <v>3694</v>
      </c>
      <c r="J913" s="60"/>
      <c r="K913" s="61"/>
      <c r="L913" s="60">
        <v>526</v>
      </c>
      <c r="M913" s="60"/>
      <c r="N913" s="61"/>
      <c r="O913" s="60">
        <v>3516</v>
      </c>
      <c r="P913" s="60"/>
      <c r="Q913" s="61"/>
      <c r="R913" s="60">
        <v>0</v>
      </c>
      <c r="S913" s="60"/>
      <c r="T913" s="61"/>
      <c r="U913" s="60">
        <v>7736</v>
      </c>
      <c r="V913" s="60"/>
      <c r="W913" s="60"/>
      <c r="X913" s="61"/>
      <c r="Y913" s="60">
        <v>0</v>
      </c>
      <c r="Z913" s="60"/>
      <c r="AA913" s="61"/>
      <c r="AB913" s="60">
        <v>0</v>
      </c>
      <c r="AC913" s="60"/>
      <c r="AD913" s="61"/>
      <c r="AE913" s="60">
        <v>14691</v>
      </c>
      <c r="AF913" s="60"/>
      <c r="AG913" s="61"/>
      <c r="AH913" s="60">
        <v>14691</v>
      </c>
      <c r="AI913" s="60"/>
      <c r="AJ913" s="61"/>
      <c r="AK913" s="60"/>
      <c r="AL913" s="61"/>
      <c r="AM913" s="60">
        <v>9610</v>
      </c>
      <c r="AN913" s="60"/>
      <c r="AO913" s="61"/>
      <c r="AP913" s="60">
        <v>-4276</v>
      </c>
      <c r="AQ913" s="60"/>
      <c r="AR913" s="61"/>
      <c r="AS913" s="60">
        <v>5334</v>
      </c>
    </row>
    <row r="914" spans="1:753">
      <c r="A914" s="48">
        <v>99901</v>
      </c>
      <c r="B914" s="48"/>
      <c r="C914" s="49" t="s">
        <v>778</v>
      </c>
      <c r="D914" s="49"/>
      <c r="E914" s="49"/>
      <c r="F914" s="60">
        <v>4353636</v>
      </c>
      <c r="G914" s="60"/>
      <c r="H914" s="60"/>
      <c r="I914" s="60">
        <v>745453</v>
      </c>
      <c r="J914" s="60"/>
      <c r="K914" s="60"/>
      <c r="L914" s="60">
        <v>106191</v>
      </c>
      <c r="M914" s="60"/>
      <c r="N914" s="60"/>
      <c r="O914" s="60">
        <v>709570</v>
      </c>
      <c r="P914" s="60"/>
      <c r="Q914" s="60"/>
      <c r="R914" s="60">
        <v>15271</v>
      </c>
      <c r="S914" s="60"/>
      <c r="T914" s="60"/>
      <c r="U914" s="60">
        <v>1576485</v>
      </c>
      <c r="V914" s="60"/>
      <c r="W914" s="60"/>
      <c r="X914" s="60"/>
      <c r="Y914" s="60">
        <v>0</v>
      </c>
      <c r="Z914" s="60"/>
      <c r="AA914" s="60"/>
      <c r="AB914" s="60">
        <v>0</v>
      </c>
      <c r="AC914" s="60"/>
      <c r="AD914" s="60"/>
      <c r="AE914" s="60">
        <v>65837</v>
      </c>
      <c r="AF914" s="60"/>
      <c r="AG914" s="60"/>
      <c r="AH914" s="60">
        <v>65837</v>
      </c>
      <c r="AI914" s="60"/>
      <c r="AJ914" s="60"/>
      <c r="AK914" s="60"/>
      <c r="AL914" s="60"/>
      <c r="AM914" s="60">
        <v>1939365</v>
      </c>
      <c r="AN914" s="60"/>
      <c r="AO914" s="60"/>
      <c r="AP914" s="60">
        <v>1418</v>
      </c>
      <c r="AQ914" s="60"/>
      <c r="AR914" s="60"/>
      <c r="AS914" s="60">
        <v>1940783</v>
      </c>
    </row>
    <row r="915" spans="1:753" s="46" customFormat="1">
      <c r="A915" s="44">
        <v>99911</v>
      </c>
      <c r="B915" s="44"/>
      <c r="C915" s="45" t="s">
        <v>779</v>
      </c>
      <c r="D915" s="45"/>
      <c r="E915" s="45"/>
      <c r="F915" s="58">
        <v>605992</v>
      </c>
      <c r="G915" s="58"/>
      <c r="H915" s="58"/>
      <c r="I915" s="58">
        <v>103761</v>
      </c>
      <c r="J915" s="58"/>
      <c r="K915" s="58"/>
      <c r="L915" s="58">
        <v>14781</v>
      </c>
      <c r="M915" s="58"/>
      <c r="N915" s="58"/>
      <c r="O915" s="58">
        <v>98767</v>
      </c>
      <c r="P915" s="58"/>
      <c r="Q915" s="58"/>
      <c r="R915" s="58">
        <v>6810</v>
      </c>
      <c r="S915" s="58"/>
      <c r="T915" s="58"/>
      <c r="U915" s="58">
        <v>224119</v>
      </c>
      <c r="V915" s="58"/>
      <c r="W915" s="61"/>
      <c r="X915" s="58"/>
      <c r="Y915" s="58">
        <v>0</v>
      </c>
      <c r="Z915" s="58"/>
      <c r="AA915" s="58"/>
      <c r="AB915" s="58">
        <v>0</v>
      </c>
      <c r="AC915" s="58"/>
      <c r="AD915" s="58"/>
      <c r="AE915" s="58">
        <v>7455</v>
      </c>
      <c r="AF915" s="58"/>
      <c r="AG915" s="58"/>
      <c r="AH915" s="58">
        <v>7455</v>
      </c>
      <c r="AI915" s="58"/>
      <c r="AJ915" s="58"/>
      <c r="AK915" s="58"/>
      <c r="AL915" s="58"/>
      <c r="AM915" s="58">
        <v>269944</v>
      </c>
      <c r="AN915" s="58"/>
      <c r="AO915" s="58"/>
      <c r="AP915" s="58">
        <v>-1143</v>
      </c>
      <c r="AQ915" s="58"/>
      <c r="AR915" s="58"/>
      <c r="AS915" s="58">
        <v>268801</v>
      </c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  <c r="IW915"/>
      <c r="IX915"/>
      <c r="IY915"/>
      <c r="IZ915"/>
      <c r="JA915"/>
      <c r="JB915"/>
      <c r="JC915"/>
      <c r="JD915"/>
      <c r="JE915"/>
      <c r="JF915"/>
      <c r="JG915"/>
      <c r="JH915"/>
      <c r="JI915"/>
      <c r="JJ915"/>
      <c r="JK915"/>
      <c r="JL915"/>
      <c r="JM915"/>
      <c r="JN915"/>
      <c r="JO915"/>
      <c r="JP915"/>
      <c r="JQ915"/>
      <c r="JR915"/>
      <c r="JS915"/>
      <c r="JT915"/>
      <c r="JU915"/>
      <c r="JV915"/>
      <c r="JW915"/>
      <c r="JX915"/>
      <c r="JY915"/>
      <c r="JZ915"/>
      <c r="KA915"/>
      <c r="KB915"/>
      <c r="KC915"/>
      <c r="KD915"/>
      <c r="KE915"/>
      <c r="KF915"/>
      <c r="KG915"/>
      <c r="KH915"/>
      <c r="KI915"/>
      <c r="KJ915"/>
      <c r="KK915"/>
      <c r="KL915"/>
      <c r="KM915"/>
      <c r="KN915"/>
      <c r="KO915"/>
      <c r="KP915"/>
      <c r="KQ915"/>
      <c r="KR915"/>
      <c r="KS915"/>
      <c r="KT915"/>
      <c r="KU915"/>
      <c r="KV915"/>
      <c r="KW915"/>
      <c r="KX915"/>
      <c r="KY915"/>
      <c r="KZ915"/>
      <c r="LA915"/>
      <c r="LB915"/>
      <c r="LC915"/>
      <c r="LD915"/>
      <c r="LE915"/>
      <c r="LF915"/>
      <c r="LG915"/>
      <c r="LH915"/>
      <c r="LI915"/>
      <c r="LJ915"/>
      <c r="LK915"/>
      <c r="LL915"/>
      <c r="LM915"/>
      <c r="LN915"/>
      <c r="LO915"/>
      <c r="LP915"/>
      <c r="LQ915"/>
      <c r="LR915"/>
      <c r="LS915"/>
      <c r="LT915"/>
      <c r="LU915"/>
      <c r="LV915"/>
      <c r="LW915"/>
      <c r="LX915"/>
      <c r="LY915"/>
      <c r="LZ915"/>
      <c r="MA915"/>
      <c r="MB915"/>
      <c r="MC915"/>
      <c r="MD915"/>
      <c r="ME915"/>
      <c r="MF915"/>
      <c r="MG915"/>
      <c r="MH915"/>
      <c r="MI915"/>
      <c r="MJ915"/>
      <c r="MK915"/>
      <c r="ML915"/>
      <c r="MM915"/>
      <c r="MN915"/>
      <c r="MO915"/>
      <c r="MP915"/>
      <c r="MQ915"/>
      <c r="MR915"/>
      <c r="MS915"/>
      <c r="MT915"/>
      <c r="MU915"/>
      <c r="MV915"/>
      <c r="MW915"/>
      <c r="MX915"/>
      <c r="MY915"/>
      <c r="MZ915"/>
      <c r="NA915"/>
      <c r="NB915"/>
      <c r="NC915"/>
      <c r="ND915"/>
      <c r="NE915"/>
      <c r="NF915"/>
      <c r="NG915"/>
      <c r="NH915"/>
      <c r="NI915"/>
      <c r="NJ915"/>
      <c r="NK915"/>
      <c r="NL915"/>
      <c r="NM915"/>
      <c r="NN915"/>
      <c r="NO915"/>
      <c r="NP915"/>
      <c r="NQ915"/>
      <c r="NR915"/>
      <c r="NS915"/>
      <c r="NT915"/>
      <c r="NU915"/>
      <c r="NV915"/>
      <c r="NW915"/>
      <c r="NX915"/>
      <c r="NY915"/>
      <c r="NZ915"/>
      <c r="OA915"/>
      <c r="OB915"/>
      <c r="OC915"/>
      <c r="OD915"/>
      <c r="OE915"/>
      <c r="OF915"/>
      <c r="OG915"/>
      <c r="OH915"/>
      <c r="OI915"/>
      <c r="OJ915"/>
      <c r="OK915"/>
      <c r="OL915"/>
      <c r="OM915"/>
      <c r="ON915"/>
      <c r="OO915"/>
      <c r="OP915"/>
      <c r="OQ915"/>
      <c r="OR915"/>
      <c r="OS915"/>
      <c r="OT915"/>
      <c r="OU915"/>
      <c r="OV915"/>
      <c r="OW915"/>
      <c r="OX915"/>
      <c r="OY915"/>
      <c r="OZ915"/>
      <c r="PA915"/>
      <c r="PB915"/>
      <c r="PC915"/>
      <c r="PD915"/>
      <c r="PE915"/>
      <c r="PF915"/>
      <c r="PG915"/>
      <c r="PH915"/>
      <c r="PI915"/>
      <c r="PJ915"/>
      <c r="PK915"/>
      <c r="PL915"/>
      <c r="PM915"/>
      <c r="PN915"/>
      <c r="PO915"/>
      <c r="PP915"/>
      <c r="PQ915"/>
      <c r="PR915"/>
      <c r="PS915"/>
      <c r="PT915"/>
      <c r="PU915"/>
      <c r="PV915"/>
      <c r="PW915"/>
      <c r="PX915"/>
      <c r="PY915"/>
      <c r="PZ915"/>
      <c r="QA915"/>
      <c r="QB915"/>
      <c r="QC915"/>
      <c r="QD915"/>
      <c r="QE915"/>
      <c r="QF915"/>
      <c r="QG915"/>
      <c r="QH915"/>
      <c r="QI915"/>
      <c r="QJ915"/>
      <c r="QK915"/>
      <c r="QL915"/>
      <c r="QM915"/>
      <c r="QN915"/>
      <c r="QO915"/>
      <c r="QP915"/>
      <c r="QQ915"/>
      <c r="QR915"/>
      <c r="QS915"/>
      <c r="QT915"/>
      <c r="QU915"/>
      <c r="QV915"/>
      <c r="QW915"/>
      <c r="QX915"/>
      <c r="QY915"/>
      <c r="QZ915"/>
      <c r="RA915"/>
      <c r="RB915"/>
      <c r="RC915"/>
      <c r="RD915"/>
      <c r="RE915"/>
      <c r="RF915"/>
      <c r="RG915"/>
      <c r="RH915"/>
      <c r="RI915"/>
      <c r="RJ915"/>
      <c r="RK915"/>
      <c r="RL915"/>
      <c r="RM915"/>
      <c r="RN915"/>
      <c r="RO915"/>
      <c r="RP915"/>
      <c r="RQ915"/>
      <c r="RR915"/>
      <c r="RS915"/>
      <c r="RT915"/>
      <c r="RU915"/>
      <c r="RV915"/>
      <c r="RW915"/>
      <c r="RX915"/>
      <c r="RY915"/>
      <c r="RZ915"/>
      <c r="SA915"/>
      <c r="SB915"/>
      <c r="SC915"/>
      <c r="SD915"/>
      <c r="SE915"/>
      <c r="SF915"/>
      <c r="SG915"/>
      <c r="SH915"/>
      <c r="SI915"/>
      <c r="SJ915"/>
      <c r="SK915"/>
      <c r="SL915"/>
      <c r="SM915"/>
      <c r="SN915"/>
      <c r="SO915"/>
      <c r="SP915"/>
      <c r="SQ915"/>
      <c r="SR915"/>
      <c r="SS915"/>
      <c r="ST915"/>
      <c r="SU915"/>
      <c r="SV915"/>
      <c r="SW915"/>
      <c r="SX915"/>
      <c r="SY915"/>
      <c r="SZ915"/>
      <c r="TA915"/>
      <c r="TB915"/>
      <c r="TC915"/>
      <c r="TD915"/>
      <c r="TE915"/>
      <c r="TF915"/>
      <c r="TG915"/>
      <c r="TH915"/>
      <c r="TI915"/>
      <c r="TJ915"/>
      <c r="TK915"/>
      <c r="TL915"/>
      <c r="TM915"/>
      <c r="TN915"/>
      <c r="TO915"/>
      <c r="TP915"/>
      <c r="TQ915"/>
      <c r="TR915"/>
      <c r="TS915"/>
      <c r="TT915"/>
      <c r="TU915"/>
      <c r="TV915"/>
      <c r="TW915"/>
      <c r="TX915"/>
      <c r="TY915"/>
      <c r="TZ915"/>
      <c r="UA915"/>
      <c r="UB915"/>
      <c r="UC915"/>
      <c r="UD915"/>
      <c r="UE915"/>
      <c r="UF915"/>
      <c r="UG915"/>
      <c r="UH915"/>
      <c r="UI915"/>
      <c r="UJ915"/>
      <c r="UK915"/>
      <c r="UL915"/>
      <c r="UM915"/>
      <c r="UN915"/>
      <c r="UO915"/>
      <c r="UP915"/>
      <c r="UQ915"/>
      <c r="UR915"/>
      <c r="US915"/>
      <c r="UT915"/>
      <c r="UU915"/>
      <c r="UV915"/>
      <c r="UW915"/>
      <c r="UX915"/>
      <c r="UY915"/>
      <c r="UZ915"/>
      <c r="VA915"/>
      <c r="VB915"/>
      <c r="VC915"/>
      <c r="VD915"/>
      <c r="VE915"/>
      <c r="VF915"/>
      <c r="VG915"/>
      <c r="VH915"/>
      <c r="VI915"/>
      <c r="VJ915"/>
      <c r="VK915"/>
      <c r="VL915"/>
      <c r="VM915"/>
      <c r="VN915"/>
      <c r="VO915"/>
      <c r="VP915"/>
      <c r="VQ915"/>
      <c r="VR915"/>
      <c r="VS915"/>
      <c r="VT915"/>
      <c r="VU915"/>
      <c r="VV915"/>
      <c r="VW915"/>
      <c r="VX915"/>
      <c r="VY915"/>
      <c r="VZ915"/>
      <c r="WA915"/>
      <c r="WB915"/>
      <c r="WC915"/>
      <c r="WD915"/>
      <c r="WE915"/>
      <c r="WF915"/>
      <c r="WG915"/>
      <c r="WH915"/>
      <c r="WI915"/>
      <c r="WJ915"/>
      <c r="WK915"/>
      <c r="WL915"/>
      <c r="WM915"/>
      <c r="WN915"/>
      <c r="WO915"/>
      <c r="WP915"/>
      <c r="WQ915"/>
      <c r="WR915"/>
      <c r="WS915"/>
      <c r="WT915"/>
      <c r="WU915"/>
      <c r="WV915"/>
      <c r="WW915"/>
      <c r="WX915"/>
      <c r="WY915"/>
      <c r="WZ915"/>
      <c r="XA915"/>
      <c r="XB915"/>
      <c r="XC915"/>
      <c r="XD915"/>
      <c r="XE915"/>
      <c r="XF915"/>
      <c r="XG915"/>
      <c r="XH915"/>
      <c r="XI915"/>
      <c r="XJ915"/>
      <c r="XK915"/>
      <c r="XL915"/>
      <c r="XM915"/>
      <c r="XN915"/>
      <c r="XO915"/>
      <c r="XP915"/>
      <c r="XQ915"/>
      <c r="XR915"/>
      <c r="XS915"/>
      <c r="XT915"/>
      <c r="XU915"/>
      <c r="XV915"/>
      <c r="XW915"/>
      <c r="XX915"/>
      <c r="XY915"/>
      <c r="XZ915"/>
      <c r="YA915"/>
      <c r="YB915"/>
      <c r="YC915"/>
      <c r="YD915"/>
      <c r="YE915"/>
      <c r="YF915"/>
      <c r="YG915"/>
      <c r="YH915"/>
      <c r="YI915"/>
      <c r="YJ915"/>
      <c r="YK915"/>
      <c r="YL915"/>
      <c r="YM915"/>
      <c r="YN915"/>
      <c r="YO915"/>
      <c r="YP915"/>
      <c r="YQ915"/>
      <c r="YR915"/>
      <c r="YS915"/>
      <c r="YT915"/>
      <c r="YU915"/>
      <c r="YV915"/>
      <c r="YW915"/>
      <c r="YX915"/>
      <c r="YY915"/>
      <c r="YZ915"/>
      <c r="ZA915"/>
      <c r="ZB915"/>
      <c r="ZC915"/>
      <c r="ZD915"/>
      <c r="ZE915"/>
      <c r="ZF915"/>
      <c r="ZG915"/>
      <c r="ZH915"/>
      <c r="ZI915"/>
      <c r="ZJ915"/>
      <c r="ZK915"/>
      <c r="ZL915"/>
      <c r="ZM915"/>
      <c r="ZN915"/>
      <c r="ZO915"/>
      <c r="ZP915"/>
      <c r="ZQ915"/>
      <c r="ZR915"/>
      <c r="ZS915"/>
      <c r="ZT915"/>
      <c r="ZU915"/>
      <c r="ZV915"/>
      <c r="ZW915"/>
      <c r="ZX915"/>
      <c r="ZY915"/>
      <c r="ZZ915"/>
      <c r="AAA915"/>
      <c r="AAB915"/>
      <c r="AAC915"/>
      <c r="AAD915"/>
      <c r="AAE915"/>
      <c r="AAF915"/>
      <c r="AAG915"/>
      <c r="AAH915"/>
      <c r="AAI915"/>
      <c r="AAJ915"/>
      <c r="AAK915"/>
      <c r="AAL915"/>
      <c r="AAM915"/>
      <c r="AAN915"/>
      <c r="AAO915"/>
      <c r="AAP915"/>
      <c r="AAQ915"/>
      <c r="AAR915"/>
      <c r="AAS915"/>
      <c r="AAT915"/>
      <c r="AAU915"/>
      <c r="AAV915"/>
      <c r="AAW915"/>
      <c r="AAX915"/>
      <c r="AAY915"/>
      <c r="AAZ915"/>
      <c r="ABA915"/>
      <c r="ABB915"/>
      <c r="ABC915"/>
      <c r="ABD915"/>
      <c r="ABE915"/>
      <c r="ABF915"/>
      <c r="ABG915"/>
      <c r="ABH915"/>
      <c r="ABI915"/>
      <c r="ABJ915"/>
      <c r="ABK915"/>
      <c r="ABL915"/>
      <c r="ABM915"/>
      <c r="ABN915"/>
      <c r="ABO915"/>
      <c r="ABP915"/>
      <c r="ABQ915"/>
      <c r="ABR915"/>
      <c r="ABS915"/>
      <c r="ABT915"/>
      <c r="ABU915"/>
      <c r="ABV915"/>
      <c r="ABW915"/>
      <c r="ABX915"/>
      <c r="ABY915"/>
    </row>
    <row r="916" spans="1:753" s="47" customFormat="1">
      <c r="A916" s="44">
        <v>99921</v>
      </c>
      <c r="B916" s="44"/>
      <c r="C916" s="45" t="s">
        <v>780</v>
      </c>
      <c r="D916" s="45"/>
      <c r="E916" s="45"/>
      <c r="F916" s="59">
        <v>359116</v>
      </c>
      <c r="G916" s="59"/>
      <c r="H916" s="59"/>
      <c r="I916" s="59">
        <v>61490</v>
      </c>
      <c r="J916" s="59"/>
      <c r="K916" s="59"/>
      <c r="L916" s="59">
        <v>8760</v>
      </c>
      <c r="M916" s="59"/>
      <c r="N916" s="59"/>
      <c r="O916" s="59">
        <v>58530</v>
      </c>
      <c r="P916" s="59"/>
      <c r="Q916" s="59"/>
      <c r="R916" s="59">
        <v>1863</v>
      </c>
      <c r="S916" s="59"/>
      <c r="T916" s="59"/>
      <c r="U916" s="59">
        <v>130643</v>
      </c>
      <c r="V916" s="59"/>
      <c r="W916" s="60"/>
      <c r="X916" s="59"/>
      <c r="Y916" s="59">
        <v>0</v>
      </c>
      <c r="Z916" s="59"/>
      <c r="AA916" s="59"/>
      <c r="AB916" s="59">
        <v>0</v>
      </c>
      <c r="AC916" s="59"/>
      <c r="AD916" s="59"/>
      <c r="AE916" s="59">
        <v>14440</v>
      </c>
      <c r="AF916" s="59"/>
      <c r="AG916" s="59"/>
      <c r="AH916" s="59">
        <v>14440</v>
      </c>
      <c r="AI916" s="59"/>
      <c r="AJ916" s="59"/>
      <c r="AK916" s="59"/>
      <c r="AL916" s="59"/>
      <c r="AM916" s="59">
        <v>159971</v>
      </c>
      <c r="AN916" s="59"/>
      <c r="AO916" s="59"/>
      <c r="AP916" s="59">
        <v>-3396</v>
      </c>
      <c r="AQ916" s="59"/>
      <c r="AR916" s="59"/>
      <c r="AS916" s="59">
        <v>156575</v>
      </c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  <c r="IV916"/>
      <c r="IW916"/>
      <c r="IX916"/>
      <c r="IY916"/>
      <c r="IZ916"/>
      <c r="JA916"/>
      <c r="JB916"/>
      <c r="JC916"/>
      <c r="JD916"/>
      <c r="JE916"/>
      <c r="JF916"/>
      <c r="JG916"/>
      <c r="JH916"/>
      <c r="JI916"/>
      <c r="JJ916"/>
      <c r="JK916"/>
      <c r="JL916"/>
      <c r="JM916"/>
      <c r="JN916"/>
      <c r="JO916"/>
      <c r="JP916"/>
      <c r="JQ916"/>
      <c r="JR916"/>
      <c r="JS916"/>
      <c r="JT916"/>
      <c r="JU916"/>
      <c r="JV916"/>
      <c r="JW916"/>
      <c r="JX916"/>
      <c r="JY916"/>
      <c r="JZ916"/>
      <c r="KA916"/>
      <c r="KB916"/>
      <c r="KC916"/>
      <c r="KD916"/>
      <c r="KE916"/>
      <c r="KF916"/>
      <c r="KG916"/>
      <c r="KH916"/>
      <c r="KI916"/>
      <c r="KJ916"/>
      <c r="KK916"/>
      <c r="KL916"/>
      <c r="KM916"/>
      <c r="KN916"/>
      <c r="KO916"/>
      <c r="KP916"/>
      <c r="KQ916"/>
      <c r="KR916"/>
      <c r="KS916"/>
      <c r="KT916"/>
      <c r="KU916"/>
      <c r="KV916"/>
      <c r="KW916"/>
      <c r="KX916"/>
      <c r="KY916"/>
      <c r="KZ916"/>
      <c r="LA916"/>
      <c r="LB916"/>
      <c r="LC916"/>
      <c r="LD916"/>
      <c r="LE916"/>
      <c r="LF916"/>
      <c r="LG916"/>
      <c r="LH916"/>
      <c r="LI916"/>
      <c r="LJ916"/>
      <c r="LK916"/>
      <c r="LL916"/>
      <c r="LM916"/>
      <c r="LN916"/>
      <c r="LO916"/>
      <c r="LP916"/>
      <c r="LQ916"/>
      <c r="LR916"/>
      <c r="LS916"/>
      <c r="LT916"/>
      <c r="LU916"/>
      <c r="LV916"/>
      <c r="LW916"/>
      <c r="LX916"/>
      <c r="LY916"/>
      <c r="LZ916"/>
      <c r="MA916"/>
      <c r="MB916"/>
      <c r="MC916"/>
      <c r="MD916"/>
      <c r="ME916"/>
      <c r="MF916"/>
      <c r="MG916"/>
      <c r="MH916"/>
      <c r="MI916"/>
      <c r="MJ916"/>
      <c r="MK916"/>
      <c r="ML916"/>
      <c r="MM916"/>
      <c r="MN916"/>
      <c r="MO916"/>
      <c r="MP916"/>
      <c r="MQ916"/>
      <c r="MR916"/>
      <c r="MS916"/>
      <c r="MT916"/>
      <c r="MU916"/>
      <c r="MV916"/>
      <c r="MW916"/>
      <c r="MX916"/>
      <c r="MY916"/>
      <c r="MZ916"/>
      <c r="NA916"/>
      <c r="NB916"/>
      <c r="NC916"/>
      <c r="ND916"/>
      <c r="NE916"/>
      <c r="NF916"/>
      <c r="NG916"/>
      <c r="NH916"/>
      <c r="NI916"/>
      <c r="NJ916"/>
      <c r="NK916"/>
      <c r="NL916"/>
      <c r="NM916"/>
      <c r="NN916"/>
      <c r="NO916"/>
      <c r="NP916"/>
      <c r="NQ916"/>
      <c r="NR916"/>
      <c r="NS916"/>
      <c r="NT916"/>
      <c r="NU916"/>
      <c r="NV916"/>
      <c r="NW916"/>
      <c r="NX916"/>
      <c r="NY916"/>
      <c r="NZ916"/>
      <c r="OA916"/>
      <c r="OB916"/>
      <c r="OC916"/>
      <c r="OD916"/>
      <c r="OE916"/>
      <c r="OF916"/>
      <c r="OG916"/>
      <c r="OH916"/>
      <c r="OI916"/>
      <c r="OJ916"/>
      <c r="OK916"/>
      <c r="OL916"/>
      <c r="OM916"/>
      <c r="ON916"/>
      <c r="OO916"/>
      <c r="OP916"/>
      <c r="OQ916"/>
      <c r="OR916"/>
      <c r="OS916"/>
      <c r="OT916"/>
      <c r="OU916"/>
      <c r="OV916"/>
      <c r="OW916"/>
      <c r="OX916"/>
      <c r="OY916"/>
      <c r="OZ916"/>
      <c r="PA916"/>
      <c r="PB916"/>
      <c r="PC916"/>
      <c r="PD916"/>
      <c r="PE916"/>
      <c r="PF916"/>
      <c r="PG916"/>
      <c r="PH916"/>
      <c r="PI916"/>
      <c r="PJ916"/>
      <c r="PK916"/>
      <c r="PL916"/>
      <c r="PM916"/>
      <c r="PN916"/>
      <c r="PO916"/>
      <c r="PP916"/>
      <c r="PQ916"/>
      <c r="PR916"/>
      <c r="PS916"/>
      <c r="PT916"/>
      <c r="PU916"/>
      <c r="PV916"/>
      <c r="PW916"/>
      <c r="PX916"/>
      <c r="PY916"/>
      <c r="PZ916"/>
      <c r="QA916"/>
      <c r="QB916"/>
      <c r="QC916"/>
      <c r="QD916"/>
      <c r="QE916"/>
      <c r="QF916"/>
      <c r="QG916"/>
      <c r="QH916"/>
      <c r="QI916"/>
      <c r="QJ916"/>
      <c r="QK916"/>
      <c r="QL916"/>
      <c r="QM916"/>
      <c r="QN916"/>
      <c r="QO916"/>
      <c r="QP916"/>
      <c r="QQ916"/>
      <c r="QR916"/>
      <c r="QS916"/>
      <c r="QT916"/>
      <c r="QU916"/>
      <c r="QV916"/>
      <c r="QW916"/>
      <c r="QX916"/>
      <c r="QY916"/>
      <c r="QZ916"/>
      <c r="RA916"/>
      <c r="RB916"/>
      <c r="RC916"/>
      <c r="RD916"/>
      <c r="RE916"/>
      <c r="RF916"/>
      <c r="RG916"/>
      <c r="RH916"/>
      <c r="RI916"/>
      <c r="RJ916"/>
      <c r="RK916"/>
      <c r="RL916"/>
      <c r="RM916"/>
      <c r="RN916"/>
      <c r="RO916"/>
      <c r="RP916"/>
      <c r="RQ916"/>
      <c r="RR916"/>
      <c r="RS916"/>
      <c r="RT916"/>
      <c r="RU916"/>
      <c r="RV916"/>
      <c r="RW916"/>
      <c r="RX916"/>
      <c r="RY916"/>
      <c r="RZ916"/>
      <c r="SA916"/>
      <c r="SB916"/>
      <c r="SC916"/>
      <c r="SD916"/>
      <c r="SE916"/>
      <c r="SF916"/>
      <c r="SG916"/>
      <c r="SH916"/>
      <c r="SI916"/>
      <c r="SJ916"/>
      <c r="SK916"/>
      <c r="SL916"/>
      <c r="SM916"/>
      <c r="SN916"/>
      <c r="SO916"/>
      <c r="SP916"/>
      <c r="SQ916"/>
      <c r="SR916"/>
      <c r="SS916"/>
      <c r="ST916"/>
      <c r="SU916"/>
      <c r="SV916"/>
      <c r="SW916"/>
      <c r="SX916"/>
      <c r="SY916"/>
      <c r="SZ916"/>
      <c r="TA916"/>
      <c r="TB916"/>
      <c r="TC916"/>
      <c r="TD916"/>
      <c r="TE916"/>
      <c r="TF916"/>
      <c r="TG916"/>
      <c r="TH916"/>
      <c r="TI916"/>
      <c r="TJ916"/>
      <c r="TK916"/>
      <c r="TL916"/>
      <c r="TM916"/>
      <c r="TN916"/>
      <c r="TO916"/>
      <c r="TP916"/>
      <c r="TQ916"/>
      <c r="TR916"/>
      <c r="TS916"/>
      <c r="TT916"/>
      <c r="TU916"/>
      <c r="TV916"/>
      <c r="TW916"/>
      <c r="TX916"/>
      <c r="TY916"/>
      <c r="TZ916"/>
      <c r="UA916"/>
      <c r="UB916"/>
      <c r="UC916"/>
      <c r="UD916"/>
      <c r="UE916"/>
      <c r="UF916"/>
      <c r="UG916"/>
      <c r="UH916"/>
      <c r="UI916"/>
      <c r="UJ916"/>
      <c r="UK916"/>
      <c r="UL916"/>
      <c r="UM916"/>
      <c r="UN916"/>
      <c r="UO916"/>
      <c r="UP916"/>
      <c r="UQ916"/>
      <c r="UR916"/>
      <c r="US916"/>
      <c r="UT916"/>
      <c r="UU916"/>
      <c r="UV916"/>
      <c r="UW916"/>
      <c r="UX916"/>
      <c r="UY916"/>
      <c r="UZ916"/>
      <c r="VA916"/>
      <c r="VB916"/>
      <c r="VC916"/>
      <c r="VD916"/>
      <c r="VE916"/>
      <c r="VF916"/>
      <c r="VG916"/>
      <c r="VH916"/>
      <c r="VI916"/>
      <c r="VJ916"/>
      <c r="VK916"/>
      <c r="VL916"/>
      <c r="VM916"/>
      <c r="VN916"/>
      <c r="VO916"/>
      <c r="VP916"/>
      <c r="VQ916"/>
      <c r="VR916"/>
      <c r="VS916"/>
      <c r="VT916"/>
      <c r="VU916"/>
      <c r="VV916"/>
      <c r="VW916"/>
      <c r="VX916"/>
      <c r="VY916"/>
      <c r="VZ916"/>
      <c r="WA916"/>
      <c r="WB916"/>
      <c r="WC916"/>
      <c r="WD916"/>
      <c r="WE916"/>
      <c r="WF916"/>
      <c r="WG916"/>
      <c r="WH916"/>
      <c r="WI916"/>
      <c r="WJ916"/>
      <c r="WK916"/>
      <c r="WL916"/>
      <c r="WM916"/>
      <c r="WN916"/>
      <c r="WO916"/>
      <c r="WP916"/>
      <c r="WQ916"/>
      <c r="WR916"/>
      <c r="WS916"/>
      <c r="WT916"/>
      <c r="WU916"/>
      <c r="WV916"/>
      <c r="WW916"/>
      <c r="WX916"/>
      <c r="WY916"/>
      <c r="WZ916"/>
      <c r="XA916"/>
      <c r="XB916"/>
      <c r="XC916"/>
      <c r="XD916"/>
      <c r="XE916"/>
      <c r="XF916"/>
      <c r="XG916"/>
      <c r="XH916"/>
      <c r="XI916"/>
      <c r="XJ916"/>
      <c r="XK916"/>
      <c r="XL916"/>
      <c r="XM916"/>
      <c r="XN916"/>
      <c r="XO916"/>
      <c r="XP916"/>
      <c r="XQ916"/>
      <c r="XR916"/>
      <c r="XS916"/>
      <c r="XT916"/>
      <c r="XU916"/>
      <c r="XV916"/>
      <c r="XW916"/>
      <c r="XX916"/>
      <c r="XY916"/>
      <c r="XZ916"/>
      <c r="YA916"/>
      <c r="YB916"/>
      <c r="YC916"/>
      <c r="YD916"/>
      <c r="YE916"/>
      <c r="YF916"/>
      <c r="YG916"/>
      <c r="YH916"/>
      <c r="YI916"/>
      <c r="YJ916"/>
      <c r="YK916"/>
      <c r="YL916"/>
      <c r="YM916"/>
      <c r="YN916"/>
      <c r="YO916"/>
      <c r="YP916"/>
      <c r="YQ916"/>
      <c r="YR916"/>
      <c r="YS916"/>
      <c r="YT916"/>
      <c r="YU916"/>
      <c r="YV916"/>
      <c r="YW916"/>
      <c r="YX916"/>
      <c r="YY916"/>
      <c r="YZ916"/>
      <c r="ZA916"/>
      <c r="ZB916"/>
      <c r="ZC916"/>
      <c r="ZD916"/>
      <c r="ZE916"/>
      <c r="ZF916"/>
      <c r="ZG916"/>
      <c r="ZH916"/>
      <c r="ZI916"/>
      <c r="ZJ916"/>
      <c r="ZK916"/>
      <c r="ZL916"/>
      <c r="ZM916"/>
      <c r="ZN916"/>
      <c r="ZO916"/>
      <c r="ZP916"/>
      <c r="ZQ916"/>
      <c r="ZR916"/>
      <c r="ZS916"/>
      <c r="ZT916"/>
      <c r="ZU916"/>
      <c r="ZV916"/>
      <c r="ZW916"/>
      <c r="ZX916"/>
      <c r="ZY916"/>
      <c r="ZZ916"/>
      <c r="AAA916"/>
      <c r="AAB916"/>
      <c r="AAC916"/>
      <c r="AAD916"/>
      <c r="AAE916"/>
      <c r="AAF916"/>
      <c r="AAG916"/>
      <c r="AAH916"/>
      <c r="AAI916"/>
      <c r="AAJ916"/>
      <c r="AAK916"/>
      <c r="AAL916"/>
      <c r="AAM916"/>
      <c r="AAN916"/>
      <c r="AAO916"/>
      <c r="AAP916"/>
      <c r="AAQ916"/>
      <c r="AAR916"/>
      <c r="AAS916"/>
      <c r="AAT916"/>
      <c r="AAU916"/>
      <c r="AAV916"/>
      <c r="AAW916"/>
      <c r="AAX916"/>
      <c r="AAY916"/>
      <c r="AAZ916"/>
      <c r="ABA916"/>
      <c r="ABB916"/>
      <c r="ABC916"/>
      <c r="ABD916"/>
      <c r="ABE916"/>
      <c r="ABF916"/>
      <c r="ABG916"/>
      <c r="ABH916"/>
      <c r="ABI916"/>
      <c r="ABJ916"/>
      <c r="ABK916"/>
      <c r="ABL916"/>
      <c r="ABM916"/>
      <c r="ABN916"/>
      <c r="ABO916"/>
      <c r="ABP916"/>
      <c r="ABQ916"/>
      <c r="ABR916"/>
      <c r="ABS916"/>
      <c r="ABT916"/>
      <c r="ABU916"/>
      <c r="ABV916"/>
      <c r="ABW916"/>
      <c r="ABX916"/>
      <c r="ABY916"/>
    </row>
    <row r="917" spans="1:753" s="47" customFormat="1">
      <c r="A917" s="44">
        <v>99931</v>
      </c>
      <c r="B917" s="44"/>
      <c r="C917" s="45" t="s">
        <v>781</v>
      </c>
      <c r="D917" s="45"/>
      <c r="E917" s="45"/>
      <c r="F917" s="59">
        <v>59261</v>
      </c>
      <c r="G917" s="59"/>
      <c r="H917" s="59"/>
      <c r="I917" s="59">
        <v>10147</v>
      </c>
      <c r="J917" s="59"/>
      <c r="K917" s="59"/>
      <c r="L917" s="59">
        <v>1445</v>
      </c>
      <c r="M917" s="59"/>
      <c r="N917" s="59"/>
      <c r="O917" s="59">
        <v>9659</v>
      </c>
      <c r="P917" s="58"/>
      <c r="Q917" s="59"/>
      <c r="R917" s="59">
        <v>6366</v>
      </c>
      <c r="S917" s="59"/>
      <c r="T917" s="59"/>
      <c r="U917" s="59">
        <v>27617</v>
      </c>
      <c r="V917" s="59"/>
      <c r="W917" s="60"/>
      <c r="X917" s="59"/>
      <c r="Y917" s="59">
        <v>0</v>
      </c>
      <c r="Z917" s="59"/>
      <c r="AA917" s="59"/>
      <c r="AB917" s="59">
        <v>0</v>
      </c>
      <c r="AC917" s="59"/>
      <c r="AD917" s="59"/>
      <c r="AE917" s="59">
        <v>2741</v>
      </c>
      <c r="AF917" s="59"/>
      <c r="AG917" s="59"/>
      <c r="AH917" s="59">
        <v>2741</v>
      </c>
      <c r="AI917" s="59"/>
      <c r="AJ917" s="59"/>
      <c r="AK917" s="59"/>
      <c r="AL917" s="59"/>
      <c r="AM917" s="59">
        <v>26398</v>
      </c>
      <c r="AN917" s="59"/>
      <c r="AO917" s="59"/>
      <c r="AP917" s="59">
        <v>-779</v>
      </c>
      <c r="AQ917" s="59"/>
      <c r="AR917" s="59"/>
      <c r="AS917" s="59">
        <v>25619</v>
      </c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  <c r="IU917"/>
      <c r="IV917"/>
      <c r="IW917"/>
      <c r="IX917"/>
      <c r="IY917"/>
      <c r="IZ917"/>
      <c r="JA917"/>
      <c r="JB917"/>
      <c r="JC917"/>
      <c r="JD917"/>
      <c r="JE917"/>
      <c r="JF917"/>
      <c r="JG917"/>
      <c r="JH917"/>
      <c r="JI917"/>
      <c r="JJ917"/>
      <c r="JK917"/>
      <c r="JL917"/>
      <c r="JM917"/>
      <c r="JN917"/>
      <c r="JO917"/>
      <c r="JP917"/>
      <c r="JQ917"/>
      <c r="JR917"/>
      <c r="JS917"/>
      <c r="JT917"/>
      <c r="JU917"/>
      <c r="JV917"/>
      <c r="JW917"/>
      <c r="JX917"/>
      <c r="JY917"/>
      <c r="JZ917"/>
      <c r="KA917"/>
      <c r="KB917"/>
      <c r="KC917"/>
      <c r="KD917"/>
      <c r="KE917"/>
      <c r="KF917"/>
      <c r="KG917"/>
      <c r="KH917"/>
      <c r="KI917"/>
      <c r="KJ917"/>
      <c r="KK917"/>
      <c r="KL917"/>
      <c r="KM917"/>
      <c r="KN917"/>
      <c r="KO917"/>
      <c r="KP917"/>
      <c r="KQ917"/>
      <c r="KR917"/>
      <c r="KS917"/>
      <c r="KT917"/>
      <c r="KU917"/>
      <c r="KV917"/>
      <c r="KW917"/>
      <c r="KX917"/>
      <c r="KY917"/>
      <c r="KZ917"/>
      <c r="LA917"/>
      <c r="LB917"/>
      <c r="LC917"/>
      <c r="LD917"/>
      <c r="LE917"/>
      <c r="LF917"/>
      <c r="LG917"/>
      <c r="LH917"/>
      <c r="LI917"/>
      <c r="LJ917"/>
      <c r="LK917"/>
      <c r="LL917"/>
      <c r="LM917"/>
      <c r="LN917"/>
      <c r="LO917"/>
      <c r="LP917"/>
      <c r="LQ917"/>
      <c r="LR917"/>
      <c r="LS917"/>
      <c r="LT917"/>
      <c r="LU917"/>
      <c r="LV917"/>
      <c r="LW917"/>
      <c r="LX917"/>
      <c r="LY917"/>
      <c r="LZ917"/>
      <c r="MA917"/>
      <c r="MB917"/>
      <c r="MC917"/>
      <c r="MD917"/>
      <c r="ME917"/>
      <c r="MF917"/>
      <c r="MG917"/>
      <c r="MH917"/>
      <c r="MI917"/>
      <c r="MJ917"/>
      <c r="MK917"/>
      <c r="ML917"/>
      <c r="MM917"/>
      <c r="MN917"/>
      <c r="MO917"/>
      <c r="MP917"/>
      <c r="MQ917"/>
      <c r="MR917"/>
      <c r="MS917"/>
      <c r="MT917"/>
      <c r="MU917"/>
      <c r="MV917"/>
      <c r="MW917"/>
      <c r="MX917"/>
      <c r="MY917"/>
      <c r="MZ917"/>
      <c r="NA917"/>
      <c r="NB917"/>
      <c r="NC917"/>
      <c r="ND917"/>
      <c r="NE917"/>
      <c r="NF917"/>
      <c r="NG917"/>
      <c r="NH917"/>
      <c r="NI917"/>
      <c r="NJ917"/>
      <c r="NK917"/>
      <c r="NL917"/>
      <c r="NM917"/>
      <c r="NN917"/>
      <c r="NO917"/>
      <c r="NP917"/>
      <c r="NQ917"/>
      <c r="NR917"/>
      <c r="NS917"/>
      <c r="NT917"/>
      <c r="NU917"/>
      <c r="NV917"/>
      <c r="NW917"/>
      <c r="NX917"/>
      <c r="NY917"/>
      <c r="NZ917"/>
      <c r="OA917"/>
      <c r="OB917"/>
      <c r="OC917"/>
      <c r="OD917"/>
      <c r="OE917"/>
      <c r="OF917"/>
      <c r="OG917"/>
      <c r="OH917"/>
      <c r="OI917"/>
      <c r="OJ917"/>
      <c r="OK917"/>
      <c r="OL917"/>
      <c r="OM917"/>
      <c r="ON917"/>
      <c r="OO917"/>
      <c r="OP917"/>
      <c r="OQ917"/>
      <c r="OR917"/>
      <c r="OS917"/>
      <c r="OT917"/>
      <c r="OU917"/>
      <c r="OV917"/>
      <c r="OW917"/>
      <c r="OX917"/>
      <c r="OY917"/>
      <c r="OZ917"/>
      <c r="PA917"/>
      <c r="PB917"/>
      <c r="PC917"/>
      <c r="PD917"/>
      <c r="PE917"/>
      <c r="PF917"/>
      <c r="PG917"/>
      <c r="PH917"/>
      <c r="PI917"/>
      <c r="PJ917"/>
      <c r="PK917"/>
      <c r="PL917"/>
      <c r="PM917"/>
      <c r="PN917"/>
      <c r="PO917"/>
      <c r="PP917"/>
      <c r="PQ917"/>
      <c r="PR917"/>
      <c r="PS917"/>
      <c r="PT917"/>
      <c r="PU917"/>
      <c r="PV917"/>
      <c r="PW917"/>
      <c r="PX917"/>
      <c r="PY917"/>
      <c r="PZ917"/>
      <c r="QA917"/>
      <c r="QB917"/>
      <c r="QC917"/>
      <c r="QD917"/>
      <c r="QE917"/>
      <c r="QF917"/>
      <c r="QG917"/>
      <c r="QH917"/>
      <c r="QI917"/>
      <c r="QJ917"/>
      <c r="QK917"/>
      <c r="QL917"/>
      <c r="QM917"/>
      <c r="QN917"/>
      <c r="QO917"/>
      <c r="QP917"/>
      <c r="QQ917"/>
      <c r="QR917"/>
      <c r="QS917"/>
      <c r="QT917"/>
      <c r="QU917"/>
      <c r="QV917"/>
      <c r="QW917"/>
      <c r="QX917"/>
      <c r="QY917"/>
      <c r="QZ917"/>
      <c r="RA917"/>
      <c r="RB917"/>
      <c r="RC917"/>
      <c r="RD917"/>
      <c r="RE917"/>
      <c r="RF917"/>
      <c r="RG917"/>
      <c r="RH917"/>
      <c r="RI917"/>
      <c r="RJ917"/>
      <c r="RK917"/>
      <c r="RL917"/>
      <c r="RM917"/>
      <c r="RN917"/>
      <c r="RO917"/>
      <c r="RP917"/>
      <c r="RQ917"/>
      <c r="RR917"/>
      <c r="RS917"/>
      <c r="RT917"/>
      <c r="RU917"/>
      <c r="RV917"/>
      <c r="RW917"/>
      <c r="RX917"/>
      <c r="RY917"/>
      <c r="RZ917"/>
      <c r="SA917"/>
      <c r="SB917"/>
      <c r="SC917"/>
      <c r="SD917"/>
      <c r="SE917"/>
      <c r="SF917"/>
      <c r="SG917"/>
      <c r="SH917"/>
      <c r="SI917"/>
      <c r="SJ917"/>
      <c r="SK917"/>
      <c r="SL917"/>
      <c r="SM917"/>
      <c r="SN917"/>
      <c r="SO917"/>
      <c r="SP917"/>
      <c r="SQ917"/>
      <c r="SR917"/>
      <c r="SS917"/>
      <c r="ST917"/>
      <c r="SU917"/>
      <c r="SV917"/>
      <c r="SW917"/>
      <c r="SX917"/>
      <c r="SY917"/>
      <c r="SZ917"/>
      <c r="TA917"/>
      <c r="TB917"/>
      <c r="TC917"/>
      <c r="TD917"/>
      <c r="TE917"/>
      <c r="TF917"/>
      <c r="TG917"/>
      <c r="TH917"/>
      <c r="TI917"/>
      <c r="TJ917"/>
      <c r="TK917"/>
      <c r="TL917"/>
      <c r="TM917"/>
      <c r="TN917"/>
      <c r="TO917"/>
      <c r="TP917"/>
      <c r="TQ917"/>
      <c r="TR917"/>
      <c r="TS917"/>
      <c r="TT917"/>
      <c r="TU917"/>
      <c r="TV917"/>
      <c r="TW917"/>
      <c r="TX917"/>
      <c r="TY917"/>
      <c r="TZ917"/>
      <c r="UA917"/>
      <c r="UB917"/>
      <c r="UC917"/>
      <c r="UD917"/>
      <c r="UE917"/>
      <c r="UF917"/>
      <c r="UG917"/>
      <c r="UH917"/>
      <c r="UI917"/>
      <c r="UJ917"/>
      <c r="UK917"/>
      <c r="UL917"/>
      <c r="UM917"/>
      <c r="UN917"/>
      <c r="UO917"/>
      <c r="UP917"/>
      <c r="UQ917"/>
      <c r="UR917"/>
      <c r="US917"/>
      <c r="UT917"/>
      <c r="UU917"/>
      <c r="UV917"/>
      <c r="UW917"/>
      <c r="UX917"/>
      <c r="UY917"/>
      <c r="UZ917"/>
      <c r="VA917"/>
      <c r="VB917"/>
      <c r="VC917"/>
      <c r="VD917"/>
      <c r="VE917"/>
      <c r="VF917"/>
      <c r="VG917"/>
      <c r="VH917"/>
      <c r="VI917"/>
      <c r="VJ917"/>
      <c r="VK917"/>
      <c r="VL917"/>
      <c r="VM917"/>
      <c r="VN917"/>
      <c r="VO917"/>
      <c r="VP917"/>
      <c r="VQ917"/>
      <c r="VR917"/>
      <c r="VS917"/>
      <c r="VT917"/>
      <c r="VU917"/>
      <c r="VV917"/>
      <c r="VW917"/>
      <c r="VX917"/>
      <c r="VY917"/>
      <c r="VZ917"/>
      <c r="WA917"/>
      <c r="WB917"/>
      <c r="WC917"/>
      <c r="WD917"/>
      <c r="WE917"/>
      <c r="WF917"/>
      <c r="WG917"/>
      <c r="WH917"/>
      <c r="WI917"/>
      <c r="WJ917"/>
      <c r="WK917"/>
      <c r="WL917"/>
      <c r="WM917"/>
      <c r="WN917"/>
      <c r="WO917"/>
      <c r="WP917"/>
      <c r="WQ917"/>
      <c r="WR917"/>
      <c r="WS917"/>
      <c r="WT917"/>
      <c r="WU917"/>
      <c r="WV917"/>
      <c r="WW917"/>
      <c r="WX917"/>
      <c r="WY917"/>
      <c r="WZ917"/>
      <c r="XA917"/>
      <c r="XB917"/>
      <c r="XC917"/>
      <c r="XD917"/>
      <c r="XE917"/>
      <c r="XF917"/>
      <c r="XG917"/>
      <c r="XH917"/>
      <c r="XI917"/>
      <c r="XJ917"/>
      <c r="XK917"/>
      <c r="XL917"/>
      <c r="XM917"/>
      <c r="XN917"/>
      <c r="XO917"/>
      <c r="XP917"/>
      <c r="XQ917"/>
      <c r="XR917"/>
      <c r="XS917"/>
      <c r="XT917"/>
      <c r="XU917"/>
      <c r="XV917"/>
      <c r="XW917"/>
      <c r="XX917"/>
      <c r="XY917"/>
      <c r="XZ917"/>
      <c r="YA917"/>
      <c r="YB917"/>
      <c r="YC917"/>
      <c r="YD917"/>
      <c r="YE917"/>
      <c r="YF917"/>
      <c r="YG917"/>
      <c r="YH917"/>
      <c r="YI917"/>
      <c r="YJ917"/>
      <c r="YK917"/>
      <c r="YL917"/>
      <c r="YM917"/>
      <c r="YN917"/>
      <c r="YO917"/>
      <c r="YP917"/>
      <c r="YQ917"/>
      <c r="YR917"/>
      <c r="YS917"/>
      <c r="YT917"/>
      <c r="YU917"/>
      <c r="YV917"/>
      <c r="YW917"/>
      <c r="YX917"/>
      <c r="YY917"/>
      <c r="YZ917"/>
      <c r="ZA917"/>
      <c r="ZB917"/>
      <c r="ZC917"/>
      <c r="ZD917"/>
      <c r="ZE917"/>
      <c r="ZF917"/>
      <c r="ZG917"/>
      <c r="ZH917"/>
      <c r="ZI917"/>
      <c r="ZJ917"/>
      <c r="ZK917"/>
      <c r="ZL917"/>
      <c r="ZM917"/>
      <c r="ZN917"/>
      <c r="ZO917"/>
      <c r="ZP917"/>
      <c r="ZQ917"/>
      <c r="ZR917"/>
      <c r="ZS917"/>
      <c r="ZT917"/>
      <c r="ZU917"/>
      <c r="ZV917"/>
      <c r="ZW917"/>
      <c r="ZX917"/>
      <c r="ZY917"/>
      <c r="ZZ917"/>
      <c r="AAA917"/>
      <c r="AAB917"/>
      <c r="AAC917"/>
      <c r="AAD917"/>
      <c r="AAE917"/>
      <c r="AAF917"/>
      <c r="AAG917"/>
      <c r="AAH917"/>
      <c r="AAI917"/>
      <c r="AAJ917"/>
      <c r="AAK917"/>
      <c r="AAL917"/>
      <c r="AAM917"/>
      <c r="AAN917"/>
      <c r="AAO917"/>
      <c r="AAP917"/>
      <c r="AAQ917"/>
      <c r="AAR917"/>
      <c r="AAS917"/>
      <c r="AAT917"/>
      <c r="AAU917"/>
      <c r="AAV917"/>
      <c r="AAW917"/>
      <c r="AAX917"/>
      <c r="AAY917"/>
      <c r="AAZ917"/>
      <c r="ABA917"/>
      <c r="ABB917"/>
      <c r="ABC917"/>
      <c r="ABD917"/>
      <c r="ABE917"/>
      <c r="ABF917"/>
      <c r="ABG917"/>
      <c r="ABH917"/>
      <c r="ABI917"/>
      <c r="ABJ917"/>
      <c r="ABK917"/>
      <c r="ABL917"/>
      <c r="ABM917"/>
      <c r="ABN917"/>
      <c r="ABO917"/>
      <c r="ABP917"/>
      <c r="ABQ917"/>
      <c r="ABR917"/>
      <c r="ABS917"/>
      <c r="ABT917"/>
      <c r="ABU917"/>
      <c r="ABV917"/>
      <c r="ABW917"/>
      <c r="ABX917"/>
      <c r="ABY917"/>
    </row>
    <row r="918" spans="1:753" s="47" customFormat="1">
      <c r="A918" s="44">
        <v>99941</v>
      </c>
      <c r="B918" s="44"/>
      <c r="C918" s="45" t="s">
        <v>782</v>
      </c>
      <c r="D918" s="45"/>
      <c r="E918" s="45"/>
      <c r="F918" s="59">
        <v>211373</v>
      </c>
      <c r="G918" s="59"/>
      <c r="H918" s="59"/>
      <c r="I918" s="59">
        <v>36192</v>
      </c>
      <c r="J918" s="59"/>
      <c r="K918" s="59"/>
      <c r="L918" s="59">
        <v>5155</v>
      </c>
      <c r="M918" s="59"/>
      <c r="N918" s="59"/>
      <c r="O918" s="59">
        <v>34450</v>
      </c>
      <c r="P918" s="59"/>
      <c r="Q918" s="59"/>
      <c r="R918" s="59">
        <v>0</v>
      </c>
      <c r="S918" s="59"/>
      <c r="T918" s="59"/>
      <c r="U918" s="59">
        <v>75797</v>
      </c>
      <c r="V918" s="59"/>
      <c r="W918" s="60"/>
      <c r="X918" s="59"/>
      <c r="Y918" s="59">
        <v>0</v>
      </c>
      <c r="Z918" s="59"/>
      <c r="AA918" s="59"/>
      <c r="AB918" s="59">
        <v>0</v>
      </c>
      <c r="AC918" s="59"/>
      <c r="AD918" s="59"/>
      <c r="AE918" s="59">
        <v>9157</v>
      </c>
      <c r="AF918" s="59"/>
      <c r="AG918" s="59"/>
      <c r="AH918" s="59">
        <v>9157</v>
      </c>
      <c r="AI918" s="59"/>
      <c r="AJ918" s="59"/>
      <c r="AK918" s="59"/>
      <c r="AL918" s="59"/>
      <c r="AM918" s="59">
        <v>94158</v>
      </c>
      <c r="AN918" s="59"/>
      <c r="AO918" s="59"/>
      <c r="AP918" s="59">
        <v>-4998</v>
      </c>
      <c r="AQ918" s="59"/>
      <c r="AR918" s="59"/>
      <c r="AS918" s="59">
        <v>89160</v>
      </c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  <c r="IU918"/>
      <c r="IV918"/>
      <c r="IW918"/>
      <c r="IX918"/>
      <c r="IY918"/>
      <c r="IZ918"/>
      <c r="JA918"/>
      <c r="JB918"/>
      <c r="JC918"/>
      <c r="JD918"/>
      <c r="JE918"/>
      <c r="JF918"/>
      <c r="JG918"/>
      <c r="JH918"/>
      <c r="JI918"/>
      <c r="JJ918"/>
      <c r="JK918"/>
      <c r="JL918"/>
      <c r="JM918"/>
      <c r="JN918"/>
      <c r="JO918"/>
      <c r="JP918"/>
      <c r="JQ918"/>
      <c r="JR918"/>
      <c r="JS918"/>
      <c r="JT918"/>
      <c r="JU918"/>
      <c r="JV918"/>
      <c r="JW918"/>
      <c r="JX918"/>
      <c r="JY918"/>
      <c r="JZ918"/>
      <c r="KA918"/>
      <c r="KB918"/>
      <c r="KC918"/>
      <c r="KD918"/>
      <c r="KE918"/>
      <c r="KF918"/>
      <c r="KG918"/>
      <c r="KH918"/>
      <c r="KI918"/>
      <c r="KJ918"/>
      <c r="KK918"/>
      <c r="KL918"/>
      <c r="KM918"/>
      <c r="KN918"/>
      <c r="KO918"/>
      <c r="KP918"/>
      <c r="KQ918"/>
      <c r="KR918"/>
      <c r="KS918"/>
      <c r="KT918"/>
      <c r="KU918"/>
      <c r="KV918"/>
      <c r="KW918"/>
      <c r="KX918"/>
      <c r="KY918"/>
      <c r="KZ918"/>
      <c r="LA918"/>
      <c r="LB918"/>
      <c r="LC918"/>
      <c r="LD918"/>
      <c r="LE918"/>
      <c r="LF918"/>
      <c r="LG918"/>
      <c r="LH918"/>
      <c r="LI918"/>
      <c r="LJ918"/>
      <c r="LK918"/>
      <c r="LL918"/>
      <c r="LM918"/>
      <c r="LN918"/>
      <c r="LO918"/>
      <c r="LP918"/>
      <c r="LQ918"/>
      <c r="LR918"/>
      <c r="LS918"/>
      <c r="LT918"/>
      <c r="LU918"/>
      <c r="LV918"/>
      <c r="LW918"/>
      <c r="LX918"/>
      <c r="LY918"/>
      <c r="LZ918"/>
      <c r="MA918"/>
      <c r="MB918"/>
      <c r="MC918"/>
      <c r="MD918"/>
      <c r="ME918"/>
      <c r="MF918"/>
      <c r="MG918"/>
      <c r="MH918"/>
      <c r="MI918"/>
      <c r="MJ918"/>
      <c r="MK918"/>
      <c r="ML918"/>
      <c r="MM918"/>
      <c r="MN918"/>
      <c r="MO918"/>
      <c r="MP918"/>
      <c r="MQ918"/>
      <c r="MR918"/>
      <c r="MS918"/>
      <c r="MT918"/>
      <c r="MU918"/>
      <c r="MV918"/>
      <c r="MW918"/>
      <c r="MX918"/>
      <c r="MY918"/>
      <c r="MZ918"/>
      <c r="NA918"/>
      <c r="NB918"/>
      <c r="NC918"/>
      <c r="ND918"/>
      <c r="NE918"/>
      <c r="NF918"/>
      <c r="NG918"/>
      <c r="NH918"/>
      <c r="NI918"/>
      <c r="NJ918"/>
      <c r="NK918"/>
      <c r="NL918"/>
      <c r="NM918"/>
      <c r="NN918"/>
      <c r="NO918"/>
      <c r="NP918"/>
      <c r="NQ918"/>
      <c r="NR918"/>
      <c r="NS918"/>
      <c r="NT918"/>
      <c r="NU918"/>
      <c r="NV918"/>
      <c r="NW918"/>
      <c r="NX918"/>
      <c r="NY918"/>
      <c r="NZ918"/>
      <c r="OA918"/>
      <c r="OB918"/>
      <c r="OC918"/>
      <c r="OD918"/>
      <c r="OE918"/>
      <c r="OF918"/>
      <c r="OG918"/>
      <c r="OH918"/>
      <c r="OI918"/>
      <c r="OJ918"/>
      <c r="OK918"/>
      <c r="OL918"/>
      <c r="OM918"/>
      <c r="ON918"/>
      <c r="OO918"/>
      <c r="OP918"/>
      <c r="OQ918"/>
      <c r="OR918"/>
      <c r="OS918"/>
      <c r="OT918"/>
      <c r="OU918"/>
      <c r="OV918"/>
      <c r="OW918"/>
      <c r="OX918"/>
      <c r="OY918"/>
      <c r="OZ918"/>
      <c r="PA918"/>
      <c r="PB918"/>
      <c r="PC918"/>
      <c r="PD918"/>
      <c r="PE918"/>
      <c r="PF918"/>
      <c r="PG918"/>
      <c r="PH918"/>
      <c r="PI918"/>
      <c r="PJ918"/>
      <c r="PK918"/>
      <c r="PL918"/>
      <c r="PM918"/>
      <c r="PN918"/>
      <c r="PO918"/>
      <c r="PP918"/>
      <c r="PQ918"/>
      <c r="PR918"/>
      <c r="PS918"/>
      <c r="PT918"/>
      <c r="PU918"/>
      <c r="PV918"/>
      <c r="PW918"/>
      <c r="PX918"/>
      <c r="PY918"/>
      <c r="PZ918"/>
      <c r="QA918"/>
      <c r="QB918"/>
      <c r="QC918"/>
      <c r="QD918"/>
      <c r="QE918"/>
      <c r="QF918"/>
      <c r="QG918"/>
      <c r="QH918"/>
      <c r="QI918"/>
      <c r="QJ918"/>
      <c r="QK918"/>
      <c r="QL918"/>
      <c r="QM918"/>
      <c r="QN918"/>
      <c r="QO918"/>
      <c r="QP918"/>
      <c r="QQ918"/>
      <c r="QR918"/>
      <c r="QS918"/>
      <c r="QT918"/>
      <c r="QU918"/>
      <c r="QV918"/>
      <c r="QW918"/>
      <c r="QX918"/>
      <c r="QY918"/>
      <c r="QZ918"/>
      <c r="RA918"/>
      <c r="RB918"/>
      <c r="RC918"/>
      <c r="RD918"/>
      <c r="RE918"/>
      <c r="RF918"/>
      <c r="RG918"/>
      <c r="RH918"/>
      <c r="RI918"/>
      <c r="RJ918"/>
      <c r="RK918"/>
      <c r="RL918"/>
      <c r="RM918"/>
      <c r="RN918"/>
      <c r="RO918"/>
      <c r="RP918"/>
      <c r="RQ918"/>
      <c r="RR918"/>
      <c r="RS918"/>
      <c r="RT918"/>
      <c r="RU918"/>
      <c r="RV918"/>
      <c r="RW918"/>
      <c r="RX918"/>
      <c r="RY918"/>
      <c r="RZ918"/>
      <c r="SA918"/>
      <c r="SB918"/>
      <c r="SC918"/>
      <c r="SD918"/>
      <c r="SE918"/>
      <c r="SF918"/>
      <c r="SG918"/>
      <c r="SH918"/>
      <c r="SI918"/>
      <c r="SJ918"/>
      <c r="SK918"/>
      <c r="SL918"/>
      <c r="SM918"/>
      <c r="SN918"/>
      <c r="SO918"/>
      <c r="SP918"/>
      <c r="SQ918"/>
      <c r="SR918"/>
      <c r="SS918"/>
      <c r="ST918"/>
      <c r="SU918"/>
      <c r="SV918"/>
      <c r="SW918"/>
      <c r="SX918"/>
      <c r="SY918"/>
      <c r="SZ918"/>
      <c r="TA918"/>
      <c r="TB918"/>
      <c r="TC918"/>
      <c r="TD918"/>
      <c r="TE918"/>
      <c r="TF918"/>
      <c r="TG918"/>
      <c r="TH918"/>
      <c r="TI918"/>
      <c r="TJ918"/>
      <c r="TK918"/>
      <c r="TL918"/>
      <c r="TM918"/>
      <c r="TN918"/>
      <c r="TO918"/>
      <c r="TP918"/>
      <c r="TQ918"/>
      <c r="TR918"/>
      <c r="TS918"/>
      <c r="TT918"/>
      <c r="TU918"/>
      <c r="TV918"/>
      <c r="TW918"/>
      <c r="TX918"/>
      <c r="TY918"/>
      <c r="TZ918"/>
      <c r="UA918"/>
      <c r="UB918"/>
      <c r="UC918"/>
      <c r="UD918"/>
      <c r="UE918"/>
      <c r="UF918"/>
      <c r="UG918"/>
      <c r="UH918"/>
      <c r="UI918"/>
      <c r="UJ918"/>
      <c r="UK918"/>
      <c r="UL918"/>
      <c r="UM918"/>
      <c r="UN918"/>
      <c r="UO918"/>
      <c r="UP918"/>
      <c r="UQ918"/>
      <c r="UR918"/>
      <c r="US918"/>
      <c r="UT918"/>
      <c r="UU918"/>
      <c r="UV918"/>
      <c r="UW918"/>
      <c r="UX918"/>
      <c r="UY918"/>
      <c r="UZ918"/>
      <c r="VA918"/>
      <c r="VB918"/>
      <c r="VC918"/>
      <c r="VD918"/>
      <c r="VE918"/>
      <c r="VF918"/>
      <c r="VG918"/>
      <c r="VH918"/>
      <c r="VI918"/>
      <c r="VJ918"/>
      <c r="VK918"/>
      <c r="VL918"/>
      <c r="VM918"/>
      <c r="VN918"/>
      <c r="VO918"/>
      <c r="VP918"/>
      <c r="VQ918"/>
      <c r="VR918"/>
      <c r="VS918"/>
      <c r="VT918"/>
      <c r="VU918"/>
      <c r="VV918"/>
      <c r="VW918"/>
      <c r="VX918"/>
      <c r="VY918"/>
      <c r="VZ918"/>
      <c r="WA918"/>
      <c r="WB918"/>
      <c r="WC918"/>
      <c r="WD918"/>
      <c r="WE918"/>
      <c r="WF918"/>
      <c r="WG918"/>
      <c r="WH918"/>
      <c r="WI918"/>
      <c r="WJ918"/>
      <c r="WK918"/>
      <c r="WL918"/>
      <c r="WM918"/>
      <c r="WN918"/>
      <c r="WO918"/>
      <c r="WP918"/>
      <c r="WQ918"/>
      <c r="WR918"/>
      <c r="WS918"/>
      <c r="WT918"/>
      <c r="WU918"/>
      <c r="WV918"/>
      <c r="WW918"/>
      <c r="WX918"/>
      <c r="WY918"/>
      <c r="WZ918"/>
      <c r="XA918"/>
      <c r="XB918"/>
      <c r="XC918"/>
      <c r="XD918"/>
      <c r="XE918"/>
      <c r="XF918"/>
      <c r="XG918"/>
      <c r="XH918"/>
      <c r="XI918"/>
      <c r="XJ918"/>
      <c r="XK918"/>
      <c r="XL918"/>
      <c r="XM918"/>
      <c r="XN918"/>
      <c r="XO918"/>
      <c r="XP918"/>
      <c r="XQ918"/>
      <c r="XR918"/>
      <c r="XS918"/>
      <c r="XT918"/>
      <c r="XU918"/>
      <c r="XV918"/>
      <c r="XW918"/>
      <c r="XX918"/>
      <c r="XY918"/>
      <c r="XZ918"/>
      <c r="YA918"/>
      <c r="YB918"/>
      <c r="YC918"/>
      <c r="YD918"/>
      <c r="YE918"/>
      <c r="YF918"/>
      <c r="YG918"/>
      <c r="YH918"/>
      <c r="YI918"/>
      <c r="YJ918"/>
      <c r="YK918"/>
      <c r="YL918"/>
      <c r="YM918"/>
      <c r="YN918"/>
      <c r="YO918"/>
      <c r="YP918"/>
      <c r="YQ918"/>
      <c r="YR918"/>
      <c r="YS918"/>
      <c r="YT918"/>
      <c r="YU918"/>
      <c r="YV918"/>
      <c r="YW918"/>
      <c r="YX918"/>
      <c r="YY918"/>
      <c r="YZ918"/>
      <c r="ZA918"/>
      <c r="ZB918"/>
      <c r="ZC918"/>
      <c r="ZD918"/>
      <c r="ZE918"/>
      <c r="ZF918"/>
      <c r="ZG918"/>
      <c r="ZH918"/>
      <c r="ZI918"/>
      <c r="ZJ918"/>
      <c r="ZK918"/>
      <c r="ZL918"/>
      <c r="ZM918"/>
      <c r="ZN918"/>
      <c r="ZO918"/>
      <c r="ZP918"/>
      <c r="ZQ918"/>
      <c r="ZR918"/>
      <c r="ZS918"/>
      <c r="ZT918"/>
      <c r="ZU918"/>
      <c r="ZV918"/>
      <c r="ZW918"/>
      <c r="ZX918"/>
      <c r="ZY918"/>
      <c r="ZZ918"/>
      <c r="AAA918"/>
      <c r="AAB918"/>
      <c r="AAC918"/>
      <c r="AAD918"/>
      <c r="AAE918"/>
      <c r="AAF918"/>
      <c r="AAG918"/>
      <c r="AAH918"/>
      <c r="AAI918"/>
      <c r="AAJ918"/>
      <c r="AAK918"/>
      <c r="AAL918"/>
      <c r="AAM918"/>
      <c r="AAN918"/>
      <c r="AAO918"/>
      <c r="AAP918"/>
      <c r="AAQ918"/>
      <c r="AAR918"/>
      <c r="AAS918"/>
      <c r="AAT918"/>
      <c r="AAU918"/>
      <c r="AAV918"/>
      <c r="AAW918"/>
      <c r="AAX918"/>
      <c r="AAY918"/>
      <c r="AAZ918"/>
      <c r="ABA918"/>
      <c r="ABB918"/>
      <c r="ABC918"/>
      <c r="ABD918"/>
      <c r="ABE918"/>
      <c r="ABF918"/>
      <c r="ABG918"/>
      <c r="ABH918"/>
      <c r="ABI918"/>
      <c r="ABJ918"/>
      <c r="ABK918"/>
      <c r="ABL918"/>
      <c r="ABM918"/>
      <c r="ABN918"/>
      <c r="ABO918"/>
      <c r="ABP918"/>
      <c r="ABQ918"/>
      <c r="ABR918"/>
      <c r="ABS918"/>
      <c r="ABT918"/>
      <c r="ABU918"/>
      <c r="ABV918"/>
      <c r="ABW918"/>
      <c r="ABX918"/>
      <c r="ABY918"/>
    </row>
    <row r="919" spans="1:753" s="47" customFormat="1">
      <c r="A919" s="44">
        <v>99991</v>
      </c>
      <c r="B919" s="44"/>
      <c r="C919" s="45" t="s">
        <v>896</v>
      </c>
      <c r="D919" s="45"/>
      <c r="E919" s="45"/>
      <c r="F919" s="59">
        <v>1389220</v>
      </c>
      <c r="G919" s="59"/>
      <c r="H919" s="59"/>
      <c r="I919" s="59">
        <v>237870</v>
      </c>
      <c r="J919" s="59"/>
      <c r="K919" s="59"/>
      <c r="L919" s="59">
        <v>33885</v>
      </c>
      <c r="M919" s="59"/>
      <c r="N919" s="59"/>
      <c r="O919" s="59">
        <v>226420</v>
      </c>
      <c r="P919" s="59"/>
      <c r="Q919" s="59"/>
      <c r="R919" s="59">
        <v>3109</v>
      </c>
      <c r="S919" s="59"/>
      <c r="T919" s="59"/>
      <c r="U919" s="59">
        <v>501284</v>
      </c>
      <c r="V919" s="59"/>
      <c r="W919" s="60"/>
      <c r="X919" s="59"/>
      <c r="Y919" s="59">
        <v>0</v>
      </c>
      <c r="Z919" s="59"/>
      <c r="AA919" s="59"/>
      <c r="AB919" s="59">
        <v>0</v>
      </c>
      <c r="AC919" s="59"/>
      <c r="AD919" s="59"/>
      <c r="AE919" s="59">
        <v>34054</v>
      </c>
      <c r="AF919" s="59"/>
      <c r="AG919" s="59"/>
      <c r="AH919" s="59">
        <v>34054</v>
      </c>
      <c r="AI919" s="59"/>
      <c r="AJ919" s="59"/>
      <c r="AK919" s="59"/>
      <c r="AL919" s="59"/>
      <c r="AM919" s="59">
        <v>618840</v>
      </c>
      <c r="AN919" s="59"/>
      <c r="AO919" s="59"/>
      <c r="AP919" s="59">
        <v>-5951</v>
      </c>
      <c r="AQ919" s="59"/>
      <c r="AR919" s="59"/>
      <c r="AS919" s="59">
        <v>612889</v>
      </c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  <c r="IV919"/>
      <c r="IW919"/>
      <c r="IX919"/>
      <c r="IY919"/>
      <c r="IZ919"/>
      <c r="JA919"/>
      <c r="JB919"/>
      <c r="JC919"/>
      <c r="JD919"/>
      <c r="JE919"/>
      <c r="JF919"/>
      <c r="JG919"/>
      <c r="JH919"/>
      <c r="JI919"/>
      <c r="JJ919"/>
      <c r="JK919"/>
      <c r="JL919"/>
      <c r="JM919"/>
      <c r="JN919"/>
      <c r="JO919"/>
      <c r="JP919"/>
      <c r="JQ919"/>
      <c r="JR919"/>
      <c r="JS919"/>
      <c r="JT919"/>
      <c r="JU919"/>
      <c r="JV919"/>
      <c r="JW919"/>
      <c r="JX919"/>
      <c r="JY919"/>
      <c r="JZ919"/>
      <c r="KA919"/>
      <c r="KB919"/>
      <c r="KC919"/>
      <c r="KD919"/>
      <c r="KE919"/>
      <c r="KF919"/>
      <c r="KG919"/>
      <c r="KH919"/>
      <c r="KI919"/>
      <c r="KJ919"/>
      <c r="KK919"/>
      <c r="KL919"/>
      <c r="KM919"/>
      <c r="KN919"/>
      <c r="KO919"/>
      <c r="KP919"/>
      <c r="KQ919"/>
      <c r="KR919"/>
      <c r="KS919"/>
      <c r="KT919"/>
      <c r="KU919"/>
      <c r="KV919"/>
      <c r="KW919"/>
      <c r="KX919"/>
      <c r="KY919"/>
      <c r="KZ919"/>
      <c r="LA919"/>
      <c r="LB919"/>
      <c r="LC919"/>
      <c r="LD919"/>
      <c r="LE919"/>
      <c r="LF919"/>
      <c r="LG919"/>
      <c r="LH919"/>
      <c r="LI919"/>
      <c r="LJ919"/>
      <c r="LK919"/>
      <c r="LL919"/>
      <c r="LM919"/>
      <c r="LN919"/>
      <c r="LO919"/>
      <c r="LP919"/>
      <c r="LQ919"/>
      <c r="LR919"/>
      <c r="LS919"/>
      <c r="LT919"/>
      <c r="LU919"/>
      <c r="LV919"/>
      <c r="LW919"/>
      <c r="LX919"/>
      <c r="LY919"/>
      <c r="LZ919"/>
      <c r="MA919"/>
      <c r="MB919"/>
      <c r="MC919"/>
      <c r="MD919"/>
      <c r="ME919"/>
      <c r="MF919"/>
      <c r="MG919"/>
      <c r="MH919"/>
      <c r="MI919"/>
      <c r="MJ919"/>
      <c r="MK919"/>
      <c r="ML919"/>
      <c r="MM919"/>
      <c r="MN919"/>
      <c r="MO919"/>
      <c r="MP919"/>
      <c r="MQ919"/>
      <c r="MR919"/>
      <c r="MS919"/>
      <c r="MT919"/>
      <c r="MU919"/>
      <c r="MV919"/>
      <c r="MW919"/>
      <c r="MX919"/>
      <c r="MY919"/>
      <c r="MZ919"/>
      <c r="NA919"/>
      <c r="NB919"/>
      <c r="NC919"/>
      <c r="ND919"/>
      <c r="NE919"/>
      <c r="NF919"/>
      <c r="NG919"/>
      <c r="NH919"/>
      <c r="NI919"/>
      <c r="NJ919"/>
      <c r="NK919"/>
      <c r="NL919"/>
      <c r="NM919"/>
      <c r="NN919"/>
      <c r="NO919"/>
      <c r="NP919"/>
      <c r="NQ919"/>
      <c r="NR919"/>
      <c r="NS919"/>
      <c r="NT919"/>
      <c r="NU919"/>
      <c r="NV919"/>
      <c r="NW919"/>
      <c r="NX919"/>
      <c r="NY919"/>
      <c r="NZ919"/>
      <c r="OA919"/>
      <c r="OB919"/>
      <c r="OC919"/>
      <c r="OD919"/>
      <c r="OE919"/>
      <c r="OF919"/>
      <c r="OG919"/>
      <c r="OH919"/>
      <c r="OI919"/>
      <c r="OJ919"/>
      <c r="OK919"/>
      <c r="OL919"/>
      <c r="OM919"/>
      <c r="ON919"/>
      <c r="OO919"/>
      <c r="OP919"/>
      <c r="OQ919"/>
      <c r="OR919"/>
      <c r="OS919"/>
      <c r="OT919"/>
      <c r="OU919"/>
      <c r="OV919"/>
      <c r="OW919"/>
      <c r="OX919"/>
      <c r="OY919"/>
      <c r="OZ919"/>
      <c r="PA919"/>
      <c r="PB919"/>
      <c r="PC919"/>
      <c r="PD919"/>
      <c r="PE919"/>
      <c r="PF919"/>
      <c r="PG919"/>
      <c r="PH919"/>
      <c r="PI919"/>
      <c r="PJ919"/>
      <c r="PK919"/>
      <c r="PL919"/>
      <c r="PM919"/>
      <c r="PN919"/>
      <c r="PO919"/>
      <c r="PP919"/>
      <c r="PQ919"/>
      <c r="PR919"/>
      <c r="PS919"/>
      <c r="PT919"/>
      <c r="PU919"/>
      <c r="PV919"/>
      <c r="PW919"/>
      <c r="PX919"/>
      <c r="PY919"/>
      <c r="PZ919"/>
      <c r="QA919"/>
      <c r="QB919"/>
      <c r="QC919"/>
      <c r="QD919"/>
      <c r="QE919"/>
      <c r="QF919"/>
      <c r="QG919"/>
      <c r="QH919"/>
      <c r="QI919"/>
      <c r="QJ919"/>
      <c r="QK919"/>
      <c r="QL919"/>
      <c r="QM919"/>
      <c r="QN919"/>
      <c r="QO919"/>
      <c r="QP919"/>
      <c r="QQ919"/>
      <c r="QR919"/>
      <c r="QS919"/>
      <c r="QT919"/>
      <c r="QU919"/>
      <c r="QV919"/>
      <c r="QW919"/>
      <c r="QX919"/>
      <c r="QY919"/>
      <c r="QZ919"/>
      <c r="RA919"/>
      <c r="RB919"/>
      <c r="RC919"/>
      <c r="RD919"/>
      <c r="RE919"/>
      <c r="RF919"/>
      <c r="RG919"/>
      <c r="RH919"/>
      <c r="RI919"/>
      <c r="RJ919"/>
      <c r="RK919"/>
      <c r="RL919"/>
      <c r="RM919"/>
      <c r="RN919"/>
      <c r="RO919"/>
      <c r="RP919"/>
      <c r="RQ919"/>
      <c r="RR919"/>
      <c r="RS919"/>
      <c r="RT919"/>
      <c r="RU919"/>
      <c r="RV919"/>
      <c r="RW919"/>
      <c r="RX919"/>
      <c r="RY919"/>
      <c r="RZ919"/>
      <c r="SA919"/>
      <c r="SB919"/>
      <c r="SC919"/>
      <c r="SD919"/>
      <c r="SE919"/>
      <c r="SF919"/>
      <c r="SG919"/>
      <c r="SH919"/>
      <c r="SI919"/>
      <c r="SJ919"/>
      <c r="SK919"/>
      <c r="SL919"/>
      <c r="SM919"/>
      <c r="SN919"/>
      <c r="SO919"/>
      <c r="SP919"/>
      <c r="SQ919"/>
      <c r="SR919"/>
      <c r="SS919"/>
      <c r="ST919"/>
      <c r="SU919"/>
      <c r="SV919"/>
      <c r="SW919"/>
      <c r="SX919"/>
      <c r="SY919"/>
      <c r="SZ919"/>
      <c r="TA919"/>
      <c r="TB919"/>
      <c r="TC919"/>
      <c r="TD919"/>
      <c r="TE919"/>
      <c r="TF919"/>
      <c r="TG919"/>
      <c r="TH919"/>
      <c r="TI919"/>
      <c r="TJ919"/>
      <c r="TK919"/>
      <c r="TL919"/>
      <c r="TM919"/>
      <c r="TN919"/>
      <c r="TO919"/>
      <c r="TP919"/>
      <c r="TQ919"/>
      <c r="TR919"/>
      <c r="TS919"/>
      <c r="TT919"/>
      <c r="TU919"/>
      <c r="TV919"/>
      <c r="TW919"/>
      <c r="TX919"/>
      <c r="TY919"/>
      <c r="TZ919"/>
      <c r="UA919"/>
      <c r="UB919"/>
      <c r="UC919"/>
      <c r="UD919"/>
      <c r="UE919"/>
      <c r="UF919"/>
      <c r="UG919"/>
      <c r="UH919"/>
      <c r="UI919"/>
      <c r="UJ919"/>
      <c r="UK919"/>
      <c r="UL919"/>
      <c r="UM919"/>
      <c r="UN919"/>
      <c r="UO919"/>
      <c r="UP919"/>
      <c r="UQ919"/>
      <c r="UR919"/>
      <c r="US919"/>
      <c r="UT919"/>
      <c r="UU919"/>
      <c r="UV919"/>
      <c r="UW919"/>
      <c r="UX919"/>
      <c r="UY919"/>
      <c r="UZ919"/>
      <c r="VA919"/>
      <c r="VB919"/>
      <c r="VC919"/>
      <c r="VD919"/>
      <c r="VE919"/>
      <c r="VF919"/>
      <c r="VG919"/>
      <c r="VH919"/>
      <c r="VI919"/>
      <c r="VJ919"/>
      <c r="VK919"/>
      <c r="VL919"/>
      <c r="VM919"/>
      <c r="VN919"/>
      <c r="VO919"/>
      <c r="VP919"/>
      <c r="VQ919"/>
      <c r="VR919"/>
      <c r="VS919"/>
      <c r="VT919"/>
      <c r="VU919"/>
      <c r="VV919"/>
      <c r="VW919"/>
      <c r="VX919"/>
      <c r="VY919"/>
      <c r="VZ919"/>
      <c r="WA919"/>
      <c r="WB919"/>
      <c r="WC919"/>
      <c r="WD919"/>
      <c r="WE919"/>
      <c r="WF919"/>
      <c r="WG919"/>
      <c r="WH919"/>
      <c r="WI919"/>
      <c r="WJ919"/>
      <c r="WK919"/>
      <c r="WL919"/>
      <c r="WM919"/>
      <c r="WN919"/>
      <c r="WO919"/>
      <c r="WP919"/>
      <c r="WQ919"/>
      <c r="WR919"/>
      <c r="WS919"/>
      <c r="WT919"/>
      <c r="WU919"/>
      <c r="WV919"/>
      <c r="WW919"/>
      <c r="WX919"/>
      <c r="WY919"/>
      <c r="WZ919"/>
      <c r="XA919"/>
      <c r="XB919"/>
      <c r="XC919"/>
      <c r="XD919"/>
      <c r="XE919"/>
      <c r="XF919"/>
      <c r="XG919"/>
      <c r="XH919"/>
      <c r="XI919"/>
      <c r="XJ919"/>
      <c r="XK919"/>
      <c r="XL919"/>
      <c r="XM919"/>
      <c r="XN919"/>
      <c r="XO919"/>
      <c r="XP919"/>
      <c r="XQ919"/>
      <c r="XR919"/>
      <c r="XS919"/>
      <c r="XT919"/>
      <c r="XU919"/>
      <c r="XV919"/>
      <c r="XW919"/>
      <c r="XX919"/>
      <c r="XY919"/>
      <c r="XZ919"/>
      <c r="YA919"/>
      <c r="YB919"/>
      <c r="YC919"/>
      <c r="YD919"/>
      <c r="YE919"/>
      <c r="YF919"/>
      <c r="YG919"/>
      <c r="YH919"/>
      <c r="YI919"/>
      <c r="YJ919"/>
      <c r="YK919"/>
      <c r="YL919"/>
      <c r="YM919"/>
      <c r="YN919"/>
      <c r="YO919"/>
      <c r="YP919"/>
      <c r="YQ919"/>
      <c r="YR919"/>
      <c r="YS919"/>
      <c r="YT919"/>
      <c r="YU919"/>
      <c r="YV919"/>
      <c r="YW919"/>
      <c r="YX919"/>
      <c r="YY919"/>
      <c r="YZ919"/>
      <c r="ZA919"/>
      <c r="ZB919"/>
      <c r="ZC919"/>
      <c r="ZD919"/>
      <c r="ZE919"/>
      <c r="ZF919"/>
      <c r="ZG919"/>
      <c r="ZH919"/>
      <c r="ZI919"/>
      <c r="ZJ919"/>
      <c r="ZK919"/>
      <c r="ZL919"/>
      <c r="ZM919"/>
      <c r="ZN919"/>
      <c r="ZO919"/>
      <c r="ZP919"/>
      <c r="ZQ919"/>
      <c r="ZR919"/>
      <c r="ZS919"/>
      <c r="ZT919"/>
      <c r="ZU919"/>
      <c r="ZV919"/>
      <c r="ZW919"/>
      <c r="ZX919"/>
      <c r="ZY919"/>
      <c r="ZZ919"/>
      <c r="AAA919"/>
      <c r="AAB919"/>
      <c r="AAC919"/>
      <c r="AAD919"/>
      <c r="AAE919"/>
      <c r="AAF919"/>
      <c r="AAG919"/>
      <c r="AAH919"/>
      <c r="AAI919"/>
      <c r="AAJ919"/>
      <c r="AAK919"/>
      <c r="AAL919"/>
      <c r="AAM919"/>
      <c r="AAN919"/>
      <c r="AAO919"/>
      <c r="AAP919"/>
      <c r="AAQ919"/>
      <c r="AAR919"/>
      <c r="AAS919"/>
      <c r="AAT919"/>
      <c r="AAU919"/>
      <c r="AAV919"/>
      <c r="AAW919"/>
      <c r="AAX919"/>
      <c r="AAY919"/>
      <c r="AAZ919"/>
      <c r="ABA919"/>
      <c r="ABB919"/>
      <c r="ABC919"/>
      <c r="ABD919"/>
      <c r="ABE919"/>
      <c r="ABF919"/>
      <c r="ABG919"/>
      <c r="ABH919"/>
      <c r="ABI919"/>
      <c r="ABJ919"/>
      <c r="ABK919"/>
      <c r="ABL919"/>
      <c r="ABM919"/>
      <c r="ABN919"/>
      <c r="ABO919"/>
      <c r="ABP919"/>
      <c r="ABQ919"/>
      <c r="ABR919"/>
      <c r="ABS919"/>
      <c r="ABT919"/>
      <c r="ABU919"/>
      <c r="ABV919"/>
      <c r="ABW919"/>
      <c r="ABX919"/>
      <c r="ABY919"/>
    </row>
    <row r="920" spans="1:753" s="47" customFormat="1">
      <c r="A920" s="44">
        <v>99999</v>
      </c>
      <c r="B920" s="44"/>
      <c r="C920" s="45" t="s">
        <v>897</v>
      </c>
      <c r="D920" s="45"/>
      <c r="E920" s="98"/>
      <c r="F920" s="99">
        <v>2756320</v>
      </c>
      <c r="G920" s="59"/>
      <c r="H920" s="99"/>
      <c r="I920" s="99">
        <v>471952</v>
      </c>
      <c r="J920" s="99"/>
      <c r="K920" s="99"/>
      <c r="L920" s="99">
        <v>67231</v>
      </c>
      <c r="M920" s="99"/>
      <c r="N920" s="99"/>
      <c r="O920" s="99">
        <v>449234</v>
      </c>
      <c r="P920" s="99"/>
      <c r="Q920" s="99"/>
      <c r="R920" s="99">
        <v>212881</v>
      </c>
      <c r="S920" s="99"/>
      <c r="T920" s="99"/>
      <c r="U920" s="99">
        <v>1201298</v>
      </c>
      <c r="V920" s="59"/>
      <c r="W920" s="60"/>
      <c r="X920" s="99"/>
      <c r="Y920" s="99">
        <v>0</v>
      </c>
      <c r="Z920" s="99"/>
      <c r="AA920" s="99"/>
      <c r="AB920" s="99">
        <v>0</v>
      </c>
      <c r="AC920" s="99"/>
      <c r="AD920" s="99"/>
      <c r="AE920" s="99">
        <v>2283</v>
      </c>
      <c r="AF920" s="99"/>
      <c r="AG920" s="99"/>
      <c r="AH920" s="99">
        <v>2283</v>
      </c>
      <c r="AI920" s="59"/>
      <c r="AJ920" s="59"/>
      <c r="AK920" s="59"/>
      <c r="AL920" s="99"/>
      <c r="AM920" s="99">
        <v>1227827</v>
      </c>
      <c r="AN920" s="99"/>
      <c r="AO920" s="99"/>
      <c r="AP920" s="99">
        <v>85118</v>
      </c>
      <c r="AQ920" s="99"/>
      <c r="AR920" s="99"/>
      <c r="AS920" s="99">
        <v>1312945</v>
      </c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  <c r="IV920"/>
      <c r="IW920"/>
      <c r="IX920"/>
      <c r="IY920"/>
      <c r="IZ920"/>
      <c r="JA920"/>
      <c r="JB920"/>
      <c r="JC920"/>
      <c r="JD920"/>
      <c r="JE920"/>
      <c r="JF920"/>
      <c r="JG920"/>
      <c r="JH920"/>
      <c r="JI920"/>
      <c r="JJ920"/>
      <c r="JK920"/>
      <c r="JL920"/>
      <c r="JM920"/>
      <c r="JN920"/>
      <c r="JO920"/>
      <c r="JP920"/>
      <c r="JQ920"/>
      <c r="JR920"/>
      <c r="JS920"/>
      <c r="JT920"/>
      <c r="JU920"/>
      <c r="JV920"/>
      <c r="JW920"/>
      <c r="JX920"/>
      <c r="JY920"/>
      <c r="JZ920"/>
      <c r="KA920"/>
      <c r="KB920"/>
      <c r="KC920"/>
      <c r="KD920"/>
      <c r="KE920"/>
      <c r="KF920"/>
      <c r="KG920"/>
      <c r="KH920"/>
      <c r="KI920"/>
      <c r="KJ920"/>
      <c r="KK920"/>
      <c r="KL920"/>
      <c r="KM920"/>
      <c r="KN920"/>
      <c r="KO920"/>
      <c r="KP920"/>
      <c r="KQ920"/>
      <c r="KR920"/>
      <c r="KS920"/>
      <c r="KT920"/>
      <c r="KU920"/>
      <c r="KV920"/>
      <c r="KW920"/>
      <c r="KX920"/>
      <c r="KY920"/>
      <c r="KZ920"/>
      <c r="LA920"/>
      <c r="LB920"/>
      <c r="LC920"/>
      <c r="LD920"/>
      <c r="LE920"/>
      <c r="LF920"/>
      <c r="LG920"/>
      <c r="LH920"/>
      <c r="LI920"/>
      <c r="LJ920"/>
      <c r="LK920"/>
      <c r="LL920"/>
      <c r="LM920"/>
      <c r="LN920"/>
      <c r="LO920"/>
      <c r="LP920"/>
      <c r="LQ920"/>
      <c r="LR920"/>
      <c r="LS920"/>
      <c r="LT920"/>
      <c r="LU920"/>
      <c r="LV920"/>
      <c r="LW920"/>
      <c r="LX920"/>
      <c r="LY920"/>
      <c r="LZ920"/>
      <c r="MA920"/>
      <c r="MB920"/>
      <c r="MC920"/>
      <c r="MD920"/>
      <c r="ME920"/>
      <c r="MF920"/>
      <c r="MG920"/>
      <c r="MH920"/>
      <c r="MI920"/>
      <c r="MJ920"/>
      <c r="MK920"/>
      <c r="ML920"/>
      <c r="MM920"/>
      <c r="MN920"/>
      <c r="MO920"/>
      <c r="MP920"/>
      <c r="MQ920"/>
      <c r="MR920"/>
      <c r="MS920"/>
      <c r="MT920"/>
      <c r="MU920"/>
      <c r="MV920"/>
      <c r="MW920"/>
      <c r="MX920"/>
      <c r="MY920"/>
      <c r="MZ920"/>
      <c r="NA920"/>
      <c r="NB920"/>
      <c r="NC920"/>
      <c r="ND920"/>
      <c r="NE920"/>
      <c r="NF920"/>
      <c r="NG920"/>
      <c r="NH920"/>
      <c r="NI920"/>
      <c r="NJ920"/>
      <c r="NK920"/>
      <c r="NL920"/>
      <c r="NM920"/>
      <c r="NN920"/>
      <c r="NO920"/>
      <c r="NP920"/>
      <c r="NQ920"/>
      <c r="NR920"/>
      <c r="NS920"/>
      <c r="NT920"/>
      <c r="NU920"/>
      <c r="NV920"/>
      <c r="NW920"/>
      <c r="NX920"/>
      <c r="NY920"/>
      <c r="NZ920"/>
      <c r="OA920"/>
      <c r="OB920"/>
      <c r="OC920"/>
      <c r="OD920"/>
      <c r="OE920"/>
      <c r="OF920"/>
      <c r="OG920"/>
      <c r="OH920"/>
      <c r="OI920"/>
      <c r="OJ920"/>
      <c r="OK920"/>
      <c r="OL920"/>
      <c r="OM920"/>
      <c r="ON920"/>
      <c r="OO920"/>
      <c r="OP920"/>
      <c r="OQ920"/>
      <c r="OR920"/>
      <c r="OS920"/>
      <c r="OT920"/>
      <c r="OU920"/>
      <c r="OV920"/>
      <c r="OW920"/>
      <c r="OX920"/>
      <c r="OY920"/>
      <c r="OZ920"/>
      <c r="PA920"/>
      <c r="PB920"/>
      <c r="PC920"/>
      <c r="PD920"/>
      <c r="PE920"/>
      <c r="PF920"/>
      <c r="PG920"/>
      <c r="PH920"/>
      <c r="PI920"/>
      <c r="PJ920"/>
      <c r="PK920"/>
      <c r="PL920"/>
      <c r="PM920"/>
      <c r="PN920"/>
      <c r="PO920"/>
      <c r="PP920"/>
      <c r="PQ920"/>
      <c r="PR920"/>
      <c r="PS920"/>
      <c r="PT920"/>
      <c r="PU920"/>
      <c r="PV920"/>
      <c r="PW920"/>
      <c r="PX920"/>
      <c r="PY920"/>
      <c r="PZ920"/>
      <c r="QA920"/>
      <c r="QB920"/>
      <c r="QC920"/>
      <c r="QD920"/>
      <c r="QE920"/>
      <c r="QF920"/>
      <c r="QG920"/>
      <c r="QH920"/>
      <c r="QI920"/>
      <c r="QJ920"/>
      <c r="QK920"/>
      <c r="QL920"/>
      <c r="QM920"/>
      <c r="QN920"/>
      <c r="QO920"/>
      <c r="QP920"/>
      <c r="QQ920"/>
      <c r="QR920"/>
      <c r="QS920"/>
      <c r="QT920"/>
      <c r="QU920"/>
      <c r="QV920"/>
      <c r="QW920"/>
      <c r="QX920"/>
      <c r="QY920"/>
      <c r="QZ920"/>
      <c r="RA920"/>
      <c r="RB920"/>
      <c r="RC920"/>
      <c r="RD920"/>
      <c r="RE920"/>
      <c r="RF920"/>
      <c r="RG920"/>
      <c r="RH920"/>
      <c r="RI920"/>
      <c r="RJ920"/>
      <c r="RK920"/>
      <c r="RL920"/>
      <c r="RM920"/>
      <c r="RN920"/>
      <c r="RO920"/>
      <c r="RP920"/>
      <c r="RQ920"/>
      <c r="RR920"/>
      <c r="RS920"/>
      <c r="RT920"/>
      <c r="RU920"/>
      <c r="RV920"/>
      <c r="RW920"/>
      <c r="RX920"/>
      <c r="RY920"/>
      <c r="RZ920"/>
      <c r="SA920"/>
      <c r="SB920"/>
      <c r="SC920"/>
      <c r="SD920"/>
      <c r="SE920"/>
      <c r="SF920"/>
      <c r="SG920"/>
      <c r="SH920"/>
      <c r="SI920"/>
      <c r="SJ920"/>
      <c r="SK920"/>
      <c r="SL920"/>
      <c r="SM920"/>
      <c r="SN920"/>
      <c r="SO920"/>
      <c r="SP920"/>
      <c r="SQ920"/>
      <c r="SR920"/>
      <c r="SS920"/>
      <c r="ST920"/>
      <c r="SU920"/>
      <c r="SV920"/>
      <c r="SW920"/>
      <c r="SX920"/>
      <c r="SY920"/>
      <c r="SZ920"/>
      <c r="TA920"/>
      <c r="TB920"/>
      <c r="TC920"/>
      <c r="TD920"/>
      <c r="TE920"/>
      <c r="TF920"/>
      <c r="TG920"/>
      <c r="TH920"/>
      <c r="TI920"/>
      <c r="TJ920"/>
      <c r="TK920"/>
      <c r="TL920"/>
      <c r="TM920"/>
      <c r="TN920"/>
      <c r="TO920"/>
      <c r="TP920"/>
      <c r="TQ920"/>
      <c r="TR920"/>
      <c r="TS920"/>
      <c r="TT920"/>
      <c r="TU920"/>
      <c r="TV920"/>
      <c r="TW920"/>
      <c r="TX920"/>
      <c r="TY920"/>
      <c r="TZ920"/>
      <c r="UA920"/>
      <c r="UB920"/>
      <c r="UC920"/>
      <c r="UD920"/>
      <c r="UE920"/>
      <c r="UF920"/>
      <c r="UG920"/>
      <c r="UH920"/>
      <c r="UI920"/>
      <c r="UJ920"/>
      <c r="UK920"/>
      <c r="UL920"/>
      <c r="UM920"/>
      <c r="UN920"/>
      <c r="UO920"/>
      <c r="UP920"/>
      <c r="UQ920"/>
      <c r="UR920"/>
      <c r="US920"/>
      <c r="UT920"/>
      <c r="UU920"/>
      <c r="UV920"/>
      <c r="UW920"/>
      <c r="UX920"/>
      <c r="UY920"/>
      <c r="UZ920"/>
      <c r="VA920"/>
      <c r="VB920"/>
      <c r="VC920"/>
      <c r="VD920"/>
      <c r="VE920"/>
      <c r="VF920"/>
      <c r="VG920"/>
      <c r="VH920"/>
      <c r="VI920"/>
      <c r="VJ920"/>
      <c r="VK920"/>
      <c r="VL920"/>
      <c r="VM920"/>
      <c r="VN920"/>
      <c r="VO920"/>
      <c r="VP920"/>
      <c r="VQ920"/>
      <c r="VR920"/>
      <c r="VS920"/>
      <c r="VT920"/>
      <c r="VU920"/>
      <c r="VV920"/>
      <c r="VW920"/>
      <c r="VX920"/>
      <c r="VY920"/>
      <c r="VZ920"/>
      <c r="WA920"/>
      <c r="WB920"/>
      <c r="WC920"/>
      <c r="WD920"/>
      <c r="WE920"/>
      <c r="WF920"/>
      <c r="WG920"/>
      <c r="WH920"/>
      <c r="WI920"/>
      <c r="WJ920"/>
      <c r="WK920"/>
      <c r="WL920"/>
      <c r="WM920"/>
      <c r="WN920"/>
      <c r="WO920"/>
      <c r="WP920"/>
      <c r="WQ920"/>
      <c r="WR920"/>
      <c r="WS920"/>
      <c r="WT920"/>
      <c r="WU920"/>
      <c r="WV920"/>
      <c r="WW920"/>
      <c r="WX920"/>
      <c r="WY920"/>
      <c r="WZ920"/>
      <c r="XA920"/>
      <c r="XB920"/>
      <c r="XC920"/>
      <c r="XD920"/>
      <c r="XE920"/>
      <c r="XF920"/>
      <c r="XG920"/>
      <c r="XH920"/>
      <c r="XI920"/>
      <c r="XJ920"/>
      <c r="XK920"/>
      <c r="XL920"/>
      <c r="XM920"/>
      <c r="XN920"/>
      <c r="XO920"/>
      <c r="XP920"/>
      <c r="XQ920"/>
      <c r="XR920"/>
      <c r="XS920"/>
      <c r="XT920"/>
      <c r="XU920"/>
      <c r="XV920"/>
      <c r="XW920"/>
      <c r="XX920"/>
      <c r="XY920"/>
      <c r="XZ920"/>
      <c r="YA920"/>
      <c r="YB920"/>
      <c r="YC920"/>
      <c r="YD920"/>
      <c r="YE920"/>
      <c r="YF920"/>
      <c r="YG920"/>
      <c r="YH920"/>
      <c r="YI920"/>
      <c r="YJ920"/>
      <c r="YK920"/>
      <c r="YL920"/>
      <c r="YM920"/>
      <c r="YN920"/>
      <c r="YO920"/>
      <c r="YP920"/>
      <c r="YQ920"/>
      <c r="YR920"/>
      <c r="YS920"/>
      <c r="YT920"/>
      <c r="YU920"/>
      <c r="YV920"/>
      <c r="YW920"/>
      <c r="YX920"/>
      <c r="YY920"/>
      <c r="YZ920"/>
      <c r="ZA920"/>
      <c r="ZB920"/>
      <c r="ZC920"/>
      <c r="ZD920"/>
      <c r="ZE920"/>
      <c r="ZF920"/>
      <c r="ZG920"/>
      <c r="ZH920"/>
      <c r="ZI920"/>
      <c r="ZJ920"/>
      <c r="ZK920"/>
      <c r="ZL920"/>
      <c r="ZM920"/>
      <c r="ZN920"/>
      <c r="ZO920"/>
      <c r="ZP920"/>
      <c r="ZQ920"/>
      <c r="ZR920"/>
      <c r="ZS920"/>
      <c r="ZT920"/>
      <c r="ZU920"/>
      <c r="ZV920"/>
      <c r="ZW920"/>
      <c r="ZX920"/>
      <c r="ZY920"/>
      <c r="ZZ920"/>
      <c r="AAA920"/>
      <c r="AAB920"/>
      <c r="AAC920"/>
      <c r="AAD920"/>
      <c r="AAE920"/>
      <c r="AAF920"/>
      <c r="AAG920"/>
      <c r="AAH920"/>
      <c r="AAI920"/>
      <c r="AAJ920"/>
      <c r="AAK920"/>
      <c r="AAL920"/>
      <c r="AAM920"/>
      <c r="AAN920"/>
      <c r="AAO920"/>
      <c r="AAP920"/>
      <c r="AAQ920"/>
      <c r="AAR920"/>
      <c r="AAS920"/>
      <c r="AAT920"/>
      <c r="AAU920"/>
      <c r="AAV920"/>
      <c r="AAW920"/>
      <c r="AAX920"/>
      <c r="AAY920"/>
      <c r="AAZ920"/>
      <c r="ABA920"/>
      <c r="ABB920"/>
      <c r="ABC920"/>
      <c r="ABD920"/>
      <c r="ABE920"/>
      <c r="ABF920"/>
      <c r="ABG920"/>
      <c r="ABH920"/>
      <c r="ABI920"/>
      <c r="ABJ920"/>
      <c r="ABK920"/>
      <c r="ABL920"/>
      <c r="ABM920"/>
      <c r="ABN920"/>
      <c r="ABO920"/>
      <c r="ABP920"/>
      <c r="ABQ920"/>
      <c r="ABR920"/>
      <c r="ABS920"/>
      <c r="ABT920"/>
      <c r="ABU920"/>
      <c r="ABV920"/>
      <c r="ABW920"/>
      <c r="ABX920"/>
      <c r="ABY920"/>
    </row>
    <row r="921" spans="1:753" ht="6" customHeight="1">
      <c r="A921" s="48"/>
      <c r="B921" s="48"/>
      <c r="C921" s="49"/>
      <c r="D921" s="49"/>
      <c r="E921" s="49"/>
      <c r="F921" s="61"/>
      <c r="G921" s="60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0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0"/>
      <c r="AL921" s="61"/>
      <c r="AM921" s="61"/>
      <c r="AN921" s="61"/>
      <c r="AO921" s="61"/>
      <c r="AP921" s="61"/>
      <c r="AQ921" s="61"/>
      <c r="AR921" s="61"/>
      <c r="AS921" s="61"/>
    </row>
    <row r="922" spans="1:753" s="52" customFormat="1" ht="15.75" thickBot="1">
      <c r="A922" s="50" t="s">
        <v>19</v>
      </c>
      <c r="B922" s="50"/>
      <c r="C922" s="50"/>
      <c r="D922" s="50"/>
      <c r="E922" s="53" t="s">
        <v>4</v>
      </c>
      <c r="F922" s="62">
        <f>SUM(F9:F920)</f>
        <v>2730922015</v>
      </c>
      <c r="G922" s="63"/>
      <c r="H922" s="53" t="s">
        <v>4</v>
      </c>
      <c r="I922" s="62">
        <f>SUM(I8:I920)</f>
        <v>467603002</v>
      </c>
      <c r="J922" s="62"/>
      <c r="K922" s="53" t="s">
        <v>4</v>
      </c>
      <c r="L922" s="62">
        <f>SUM(L9:L920)</f>
        <v>66610997</v>
      </c>
      <c r="M922" s="62"/>
      <c r="N922" s="53" t="s">
        <v>4</v>
      </c>
      <c r="O922" s="62">
        <f>SUM(O9:O920)</f>
        <v>445095014</v>
      </c>
      <c r="P922" s="62"/>
      <c r="Q922" s="53" t="s">
        <v>4</v>
      </c>
      <c r="R922" s="62">
        <f>SUM(R9:R920)</f>
        <v>38373065</v>
      </c>
      <c r="S922" s="62"/>
      <c r="T922" s="53" t="s">
        <v>4</v>
      </c>
      <c r="U922" s="62">
        <f>SUM(U9:U920)</f>
        <v>1017682078</v>
      </c>
      <c r="V922" s="63"/>
      <c r="W922" s="63"/>
      <c r="X922" s="53" t="s">
        <v>4</v>
      </c>
      <c r="Y922" s="62">
        <f>SUM(Y9:Y920)</f>
        <v>0</v>
      </c>
      <c r="Z922" s="62"/>
      <c r="AA922" s="53" t="s">
        <v>4</v>
      </c>
      <c r="AB922" s="62">
        <f>SUM(AB9:AB920)</f>
        <v>0</v>
      </c>
      <c r="AC922" s="62"/>
      <c r="AD922" s="53" t="s">
        <v>4</v>
      </c>
      <c r="AE922" s="62">
        <f>SUM(AE9:AE920)</f>
        <v>38372960</v>
      </c>
      <c r="AF922" s="62"/>
      <c r="AG922" s="53" t="s">
        <v>4</v>
      </c>
      <c r="AH922" s="62">
        <f>SUM(AH9:AH920)</f>
        <v>38372960</v>
      </c>
      <c r="AI922" s="63"/>
      <c r="AJ922" s="92"/>
      <c r="AK922" s="63"/>
      <c r="AL922" s="53" t="s">
        <v>4</v>
      </c>
      <c r="AM922" s="62">
        <f>SUM(AM9:AM920)</f>
        <v>1216512993</v>
      </c>
      <c r="AN922" s="62"/>
      <c r="AO922" s="53" t="s">
        <v>4</v>
      </c>
      <c r="AP922" s="62">
        <f>SUM(AP9:AP920)</f>
        <v>24</v>
      </c>
      <c r="AQ922" s="62"/>
      <c r="AR922" s="53" t="s">
        <v>4</v>
      </c>
      <c r="AS922" s="62">
        <f>SUM(AS9:AS920)</f>
        <v>1216513017</v>
      </c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  <c r="CW922" s="51"/>
      <c r="CX922" s="51"/>
      <c r="CY922" s="51"/>
      <c r="CZ922" s="51"/>
      <c r="DA922" s="51"/>
      <c r="DB922" s="51"/>
      <c r="DC922" s="51"/>
      <c r="DD922" s="51"/>
      <c r="DE922" s="51"/>
      <c r="DF922" s="51"/>
      <c r="DG922" s="51"/>
      <c r="DH922" s="51"/>
      <c r="DI922" s="51"/>
      <c r="DJ922" s="51"/>
      <c r="DK922" s="51"/>
      <c r="DL922" s="51"/>
      <c r="DM922" s="51"/>
      <c r="DN922" s="51"/>
      <c r="DO922" s="51"/>
      <c r="DP922" s="51"/>
      <c r="DQ922" s="51"/>
      <c r="DR922" s="51"/>
      <c r="DS922" s="51"/>
      <c r="DT922" s="51"/>
      <c r="DU922" s="51"/>
      <c r="DV922" s="51"/>
      <c r="DW922" s="51"/>
      <c r="DX922" s="51"/>
      <c r="DY922" s="51"/>
      <c r="DZ922" s="51"/>
      <c r="EA922" s="51"/>
      <c r="EB922" s="51"/>
      <c r="EC922" s="51"/>
      <c r="ED922" s="51"/>
      <c r="EE922" s="51"/>
      <c r="EF922" s="51"/>
      <c r="EG922" s="51"/>
      <c r="EH922" s="51"/>
      <c r="EI922" s="51"/>
      <c r="EJ922" s="51"/>
      <c r="EK922" s="51"/>
      <c r="EL922" s="51"/>
      <c r="EM922" s="51"/>
      <c r="EN922" s="51"/>
      <c r="EO922" s="51"/>
      <c r="EP922" s="51"/>
      <c r="EQ922" s="51"/>
      <c r="ER922" s="51"/>
      <c r="ES922" s="51"/>
      <c r="ET922" s="51"/>
      <c r="EU922" s="51"/>
      <c r="EV922" s="51"/>
      <c r="EW922" s="51"/>
      <c r="EX922" s="51"/>
      <c r="EY922" s="51"/>
      <c r="EZ922" s="51"/>
      <c r="FA922" s="51"/>
      <c r="FB922" s="51"/>
      <c r="FC922" s="51"/>
      <c r="FD922" s="51"/>
      <c r="FE922" s="51"/>
      <c r="FF922" s="51"/>
      <c r="FG922" s="51"/>
      <c r="FH922" s="51"/>
      <c r="FI922" s="51"/>
      <c r="FJ922" s="51"/>
      <c r="FK922" s="51"/>
      <c r="FL922" s="51"/>
      <c r="FM922" s="51"/>
      <c r="FN922" s="51"/>
      <c r="FO922" s="51"/>
      <c r="FP922" s="51"/>
      <c r="FQ922" s="51"/>
      <c r="FR922" s="51"/>
      <c r="FS922" s="51"/>
      <c r="FT922" s="51"/>
      <c r="FU922" s="51"/>
      <c r="FV922" s="51"/>
      <c r="FW922" s="51"/>
      <c r="FX922" s="51"/>
      <c r="FY922" s="51"/>
      <c r="FZ922" s="51"/>
      <c r="GA922" s="51"/>
      <c r="GB922" s="51"/>
      <c r="GC922" s="51"/>
      <c r="GD922" s="51"/>
      <c r="GE922" s="51"/>
      <c r="GF922" s="51"/>
      <c r="GG922" s="51"/>
      <c r="GH922" s="51"/>
      <c r="GI922" s="51"/>
      <c r="GJ922" s="51"/>
      <c r="GK922" s="51"/>
      <c r="GL922" s="51"/>
      <c r="GM922" s="51"/>
      <c r="GN922" s="51"/>
      <c r="GO922" s="51"/>
      <c r="GP922" s="51"/>
      <c r="GQ922" s="51"/>
      <c r="GR922" s="51"/>
      <c r="GS922" s="51"/>
      <c r="GT922" s="51"/>
      <c r="GU922" s="51"/>
      <c r="GV922" s="51"/>
      <c r="GW922" s="51"/>
      <c r="GX922" s="51"/>
      <c r="GY922" s="51"/>
      <c r="GZ922" s="51"/>
      <c r="HA922" s="51"/>
      <c r="HB922" s="51"/>
      <c r="HC922" s="51"/>
      <c r="HD922" s="51"/>
      <c r="HE922" s="51"/>
      <c r="HF922" s="51"/>
      <c r="HG922" s="51"/>
      <c r="HH922" s="51"/>
      <c r="HI922" s="51"/>
      <c r="HJ922" s="51"/>
      <c r="HK922" s="51"/>
      <c r="HL922" s="51"/>
      <c r="HM922" s="51"/>
      <c r="HN922" s="51"/>
      <c r="HO922" s="51"/>
      <c r="HP922" s="51"/>
      <c r="HQ922" s="51"/>
      <c r="HR922" s="51"/>
      <c r="HS922" s="51"/>
      <c r="HT922" s="51"/>
      <c r="HU922" s="51"/>
      <c r="HV922" s="51"/>
      <c r="HW922" s="51"/>
      <c r="HX922" s="51"/>
      <c r="HY922" s="51"/>
      <c r="HZ922" s="51"/>
      <c r="IA922" s="51"/>
      <c r="IB922" s="51"/>
      <c r="IC922" s="51"/>
      <c r="ID922" s="51"/>
      <c r="IE922" s="51"/>
      <c r="IF922" s="51"/>
      <c r="IG922" s="51"/>
      <c r="IH922" s="51"/>
      <c r="II922" s="51"/>
      <c r="IJ922" s="51"/>
      <c r="IK922" s="51"/>
      <c r="IL922" s="51"/>
      <c r="IM922" s="51"/>
      <c r="IN922" s="51"/>
      <c r="IO922" s="51"/>
      <c r="IP922" s="51"/>
      <c r="IQ922" s="51"/>
      <c r="IR922" s="51"/>
      <c r="IS922" s="51"/>
      <c r="IT922" s="51"/>
      <c r="IU922" s="51"/>
      <c r="IV922" s="51"/>
      <c r="IW922" s="51"/>
      <c r="IX922" s="51"/>
      <c r="IY922" s="51"/>
      <c r="IZ922" s="51"/>
      <c r="JA922" s="51"/>
      <c r="JB922" s="51"/>
      <c r="JC922" s="51"/>
      <c r="JD922" s="51"/>
      <c r="JE922" s="51"/>
      <c r="JF922" s="51"/>
      <c r="JG922" s="51"/>
      <c r="JH922" s="51"/>
      <c r="JI922" s="51"/>
      <c r="JJ922" s="51"/>
      <c r="JK922" s="51"/>
      <c r="JL922" s="51"/>
      <c r="JM922" s="51"/>
      <c r="JN922" s="51"/>
      <c r="JO922" s="51"/>
      <c r="JP922" s="51"/>
      <c r="JQ922" s="51"/>
      <c r="JR922" s="51"/>
      <c r="JS922" s="51"/>
      <c r="JT922" s="51"/>
      <c r="JU922" s="51"/>
      <c r="JV922" s="51"/>
      <c r="JW922" s="51"/>
      <c r="JX922" s="51"/>
      <c r="JY922" s="51"/>
      <c r="JZ922" s="51"/>
      <c r="KA922" s="51"/>
      <c r="KB922" s="51"/>
      <c r="KC922" s="51"/>
      <c r="KD922" s="51"/>
      <c r="KE922" s="51"/>
      <c r="KF922" s="51"/>
      <c r="KG922" s="51"/>
      <c r="KH922" s="51"/>
      <c r="KI922" s="51"/>
      <c r="KJ922" s="51"/>
      <c r="KK922" s="51"/>
      <c r="KL922" s="51"/>
      <c r="KM922" s="51"/>
      <c r="KN922" s="51"/>
      <c r="KO922" s="51"/>
      <c r="KP922" s="51"/>
      <c r="KQ922" s="51"/>
      <c r="KR922" s="51"/>
      <c r="KS922" s="51"/>
      <c r="KT922" s="51"/>
      <c r="KU922" s="51"/>
      <c r="KV922" s="51"/>
      <c r="KW922" s="51"/>
      <c r="KX922" s="51"/>
      <c r="KY922" s="51"/>
      <c r="KZ922" s="51"/>
      <c r="LA922" s="51"/>
      <c r="LB922" s="51"/>
      <c r="LC922" s="51"/>
      <c r="LD922" s="51"/>
      <c r="LE922" s="51"/>
      <c r="LF922" s="51"/>
      <c r="LG922" s="51"/>
      <c r="LH922" s="51"/>
      <c r="LI922" s="51"/>
      <c r="LJ922" s="51"/>
      <c r="LK922" s="51"/>
      <c r="LL922" s="51"/>
      <c r="LM922" s="51"/>
      <c r="LN922" s="51"/>
      <c r="LO922" s="51"/>
      <c r="LP922" s="51"/>
      <c r="LQ922" s="51"/>
      <c r="LR922" s="51"/>
      <c r="LS922" s="51"/>
      <c r="LT922" s="51"/>
      <c r="LU922" s="51"/>
      <c r="LV922" s="51"/>
      <c r="LW922" s="51"/>
      <c r="LX922" s="51"/>
      <c r="LY922" s="51"/>
      <c r="LZ922" s="51"/>
      <c r="MA922" s="51"/>
      <c r="MB922" s="51"/>
      <c r="MC922" s="51"/>
      <c r="MD922" s="51"/>
      <c r="ME922" s="51"/>
      <c r="MF922" s="51"/>
      <c r="MG922" s="51"/>
      <c r="MH922" s="51"/>
      <c r="MI922" s="51"/>
      <c r="MJ922" s="51"/>
      <c r="MK922" s="51"/>
      <c r="ML922" s="51"/>
      <c r="MM922" s="51"/>
      <c r="MN922" s="51"/>
      <c r="MO922" s="51"/>
      <c r="MP922" s="51"/>
      <c r="MQ922" s="51"/>
      <c r="MR922" s="51"/>
      <c r="MS922" s="51"/>
      <c r="MT922" s="51"/>
      <c r="MU922" s="51"/>
      <c r="MV922" s="51"/>
      <c r="MW922" s="51"/>
      <c r="MX922" s="51"/>
      <c r="MY922" s="51"/>
      <c r="MZ922" s="51"/>
      <c r="NA922" s="51"/>
      <c r="NB922" s="51"/>
      <c r="NC922" s="51"/>
      <c r="ND922" s="51"/>
      <c r="NE922" s="51"/>
      <c r="NF922" s="51"/>
      <c r="NG922" s="51"/>
      <c r="NH922" s="51"/>
      <c r="NI922" s="51"/>
      <c r="NJ922" s="51"/>
      <c r="NK922" s="51"/>
      <c r="NL922" s="51"/>
      <c r="NM922" s="51"/>
      <c r="NN922" s="51"/>
      <c r="NO922" s="51"/>
      <c r="NP922" s="51"/>
      <c r="NQ922" s="51"/>
      <c r="NR922" s="51"/>
      <c r="NS922" s="51"/>
      <c r="NT922" s="51"/>
      <c r="NU922" s="51"/>
      <c r="NV922" s="51"/>
      <c r="NW922" s="51"/>
      <c r="NX922" s="51"/>
      <c r="NY922" s="51"/>
      <c r="NZ922" s="51"/>
      <c r="OA922" s="51"/>
      <c r="OB922" s="51"/>
      <c r="OC922" s="51"/>
      <c r="OD922" s="51"/>
      <c r="OE922" s="51"/>
      <c r="OF922" s="51"/>
      <c r="OG922" s="51"/>
      <c r="OH922" s="51"/>
      <c r="OI922" s="51"/>
      <c r="OJ922" s="51"/>
      <c r="OK922" s="51"/>
      <c r="OL922" s="51"/>
      <c r="OM922" s="51"/>
      <c r="ON922" s="51"/>
      <c r="OO922" s="51"/>
      <c r="OP922" s="51"/>
      <c r="OQ922" s="51"/>
      <c r="OR922" s="51"/>
      <c r="OS922" s="51"/>
      <c r="OT922" s="51"/>
      <c r="OU922" s="51"/>
      <c r="OV922" s="51"/>
      <c r="OW922" s="51"/>
      <c r="OX922" s="51"/>
      <c r="OY922" s="51"/>
      <c r="OZ922" s="51"/>
      <c r="PA922" s="51"/>
      <c r="PB922" s="51"/>
      <c r="PC922" s="51"/>
      <c r="PD922" s="51"/>
      <c r="PE922" s="51"/>
      <c r="PF922" s="51"/>
      <c r="PG922" s="51"/>
      <c r="PH922" s="51"/>
      <c r="PI922" s="51"/>
      <c r="PJ922" s="51"/>
      <c r="PK922" s="51"/>
      <c r="PL922" s="51"/>
      <c r="PM922" s="51"/>
      <c r="PN922" s="51"/>
      <c r="PO922" s="51"/>
      <c r="PP922" s="51"/>
      <c r="PQ922" s="51"/>
      <c r="PR922" s="51"/>
      <c r="PS922" s="51"/>
      <c r="PT922" s="51"/>
      <c r="PU922" s="51"/>
      <c r="PV922" s="51"/>
      <c r="PW922" s="51"/>
      <c r="PX922" s="51"/>
      <c r="PY922" s="51"/>
      <c r="PZ922" s="51"/>
      <c r="QA922" s="51"/>
      <c r="QB922" s="51"/>
      <c r="QC922" s="51"/>
      <c r="QD922" s="51"/>
      <c r="QE922" s="51"/>
      <c r="QF922" s="51"/>
      <c r="QG922" s="51"/>
      <c r="QH922" s="51"/>
      <c r="QI922" s="51"/>
      <c r="QJ922" s="51"/>
      <c r="QK922" s="51"/>
      <c r="QL922" s="51"/>
      <c r="QM922" s="51"/>
      <c r="QN922" s="51"/>
      <c r="QO922" s="51"/>
      <c r="QP922" s="51"/>
      <c r="QQ922" s="51"/>
      <c r="QR922" s="51"/>
      <c r="QS922" s="51"/>
      <c r="QT922" s="51"/>
      <c r="QU922" s="51"/>
      <c r="QV922" s="51"/>
      <c r="QW922" s="51"/>
      <c r="QX922" s="51"/>
      <c r="QY922" s="51"/>
      <c r="QZ922" s="51"/>
      <c r="RA922" s="51"/>
      <c r="RB922" s="51"/>
      <c r="RC922" s="51"/>
      <c r="RD922" s="51"/>
      <c r="RE922" s="51"/>
      <c r="RF922" s="51"/>
      <c r="RG922" s="51"/>
      <c r="RH922" s="51"/>
      <c r="RI922" s="51"/>
      <c r="RJ922" s="51"/>
      <c r="RK922" s="51"/>
      <c r="RL922" s="51"/>
      <c r="RM922" s="51"/>
      <c r="RN922" s="51"/>
      <c r="RO922" s="51"/>
      <c r="RP922" s="51"/>
      <c r="RQ922" s="51"/>
      <c r="RR922" s="51"/>
      <c r="RS922" s="51"/>
      <c r="RT922" s="51"/>
      <c r="RU922" s="51"/>
      <c r="RV922" s="51"/>
      <c r="RW922" s="51"/>
      <c r="RX922" s="51"/>
      <c r="RY922" s="51"/>
      <c r="RZ922" s="51"/>
      <c r="SA922" s="51"/>
      <c r="SB922" s="51"/>
      <c r="SC922" s="51"/>
      <c r="SD922" s="51"/>
      <c r="SE922" s="51"/>
      <c r="SF922" s="51"/>
      <c r="SG922" s="51"/>
      <c r="SH922" s="51"/>
      <c r="SI922" s="51"/>
      <c r="SJ922" s="51"/>
      <c r="SK922" s="51"/>
      <c r="SL922" s="51"/>
      <c r="SM922" s="51"/>
      <c r="SN922" s="51"/>
      <c r="SO922" s="51"/>
      <c r="SP922" s="51"/>
      <c r="SQ922" s="51"/>
      <c r="SR922" s="51"/>
      <c r="SS922" s="51"/>
      <c r="ST922" s="51"/>
      <c r="SU922" s="51"/>
      <c r="SV922" s="51"/>
      <c r="SW922" s="51"/>
      <c r="SX922" s="51"/>
      <c r="SY922" s="51"/>
      <c r="SZ922" s="51"/>
      <c r="TA922" s="51"/>
      <c r="TB922" s="51"/>
      <c r="TC922" s="51"/>
      <c r="TD922" s="51"/>
      <c r="TE922" s="51"/>
      <c r="TF922" s="51"/>
      <c r="TG922" s="51"/>
      <c r="TH922" s="51"/>
      <c r="TI922" s="51"/>
      <c r="TJ922" s="51"/>
      <c r="TK922" s="51"/>
      <c r="TL922" s="51"/>
      <c r="TM922" s="51"/>
      <c r="TN922" s="51"/>
      <c r="TO922" s="51"/>
      <c r="TP922" s="51"/>
      <c r="TQ922" s="51"/>
      <c r="TR922" s="51"/>
      <c r="TS922" s="51"/>
      <c r="TT922" s="51"/>
      <c r="TU922" s="51"/>
      <c r="TV922" s="51"/>
      <c r="TW922" s="51"/>
      <c r="TX922" s="51"/>
      <c r="TY922" s="51"/>
      <c r="TZ922" s="51"/>
      <c r="UA922" s="51"/>
      <c r="UB922" s="51"/>
      <c r="UC922" s="51"/>
      <c r="UD922" s="51"/>
      <c r="UE922" s="51"/>
      <c r="UF922" s="51"/>
      <c r="UG922" s="51"/>
      <c r="UH922" s="51"/>
      <c r="UI922" s="51"/>
      <c r="UJ922" s="51"/>
      <c r="UK922" s="51"/>
      <c r="UL922" s="51"/>
      <c r="UM922" s="51"/>
      <c r="UN922" s="51"/>
      <c r="UO922" s="51"/>
      <c r="UP922" s="51"/>
      <c r="UQ922" s="51"/>
      <c r="UR922" s="51"/>
      <c r="US922" s="51"/>
      <c r="UT922" s="51"/>
      <c r="UU922" s="51"/>
      <c r="UV922" s="51"/>
      <c r="UW922" s="51"/>
      <c r="UX922" s="51"/>
      <c r="UY922" s="51"/>
      <c r="UZ922" s="51"/>
      <c r="VA922" s="51"/>
      <c r="VB922" s="51"/>
      <c r="VC922" s="51"/>
      <c r="VD922" s="51"/>
      <c r="VE922" s="51"/>
      <c r="VF922" s="51"/>
      <c r="VG922" s="51"/>
      <c r="VH922" s="51"/>
      <c r="VI922" s="51"/>
      <c r="VJ922" s="51"/>
      <c r="VK922" s="51"/>
      <c r="VL922" s="51"/>
      <c r="VM922" s="51"/>
      <c r="VN922" s="51"/>
      <c r="VO922" s="51"/>
      <c r="VP922" s="51"/>
      <c r="VQ922" s="51"/>
      <c r="VR922" s="51"/>
      <c r="VS922" s="51"/>
      <c r="VT922" s="51"/>
      <c r="VU922" s="51"/>
      <c r="VV922" s="51"/>
      <c r="VW922" s="51"/>
      <c r="VX922" s="51"/>
      <c r="VY922" s="51"/>
      <c r="VZ922" s="51"/>
      <c r="WA922" s="51"/>
      <c r="WB922" s="51"/>
      <c r="WC922" s="51"/>
      <c r="WD922" s="51"/>
      <c r="WE922" s="51"/>
      <c r="WF922" s="51"/>
      <c r="WG922" s="51"/>
      <c r="WH922" s="51"/>
      <c r="WI922" s="51"/>
      <c r="WJ922" s="51"/>
      <c r="WK922" s="51"/>
      <c r="WL922" s="51"/>
      <c r="WM922" s="51"/>
      <c r="WN922" s="51"/>
      <c r="WO922" s="51"/>
      <c r="WP922" s="51"/>
      <c r="WQ922" s="51"/>
      <c r="WR922" s="51"/>
      <c r="WS922" s="51"/>
      <c r="WT922" s="51"/>
      <c r="WU922" s="51"/>
      <c r="WV922" s="51"/>
      <c r="WW922" s="51"/>
      <c r="WX922" s="51"/>
      <c r="WY922" s="51"/>
      <c r="WZ922" s="51"/>
      <c r="XA922" s="51"/>
      <c r="XB922" s="51"/>
      <c r="XC922" s="51"/>
      <c r="XD922" s="51"/>
      <c r="XE922" s="51"/>
      <c r="XF922" s="51"/>
      <c r="XG922" s="51"/>
      <c r="XH922" s="51"/>
      <c r="XI922" s="51"/>
      <c r="XJ922" s="51"/>
      <c r="XK922" s="51"/>
      <c r="XL922" s="51"/>
      <c r="XM922" s="51"/>
      <c r="XN922" s="51"/>
      <c r="XO922" s="51"/>
      <c r="XP922" s="51"/>
      <c r="XQ922" s="51"/>
      <c r="XR922" s="51"/>
      <c r="XS922" s="51"/>
      <c r="XT922" s="51"/>
      <c r="XU922" s="51"/>
      <c r="XV922" s="51"/>
      <c r="XW922" s="51"/>
      <c r="XX922" s="51"/>
      <c r="XY922" s="51"/>
      <c r="XZ922" s="51"/>
      <c r="YA922" s="51"/>
      <c r="YB922" s="51"/>
      <c r="YC922" s="51"/>
      <c r="YD922" s="51"/>
      <c r="YE922" s="51"/>
      <c r="YF922" s="51"/>
      <c r="YG922" s="51"/>
      <c r="YH922" s="51"/>
      <c r="YI922" s="51"/>
      <c r="YJ922" s="51"/>
      <c r="YK922" s="51"/>
      <c r="YL922" s="51"/>
      <c r="YM922" s="51"/>
      <c r="YN922" s="51"/>
      <c r="YO922" s="51"/>
      <c r="YP922" s="51"/>
      <c r="YQ922" s="51"/>
      <c r="YR922" s="51"/>
      <c r="YS922" s="51"/>
      <c r="YT922" s="51"/>
      <c r="YU922" s="51"/>
      <c r="YV922" s="51"/>
      <c r="YW922" s="51"/>
      <c r="YX922" s="51"/>
      <c r="YY922" s="51"/>
      <c r="YZ922" s="51"/>
      <c r="ZA922" s="51"/>
      <c r="ZB922" s="51"/>
      <c r="ZC922" s="51"/>
      <c r="ZD922" s="51"/>
      <c r="ZE922" s="51"/>
      <c r="ZF922" s="51"/>
      <c r="ZG922" s="51"/>
      <c r="ZH922" s="51"/>
      <c r="ZI922" s="51"/>
      <c r="ZJ922" s="51"/>
      <c r="ZK922" s="51"/>
      <c r="ZL922" s="51"/>
      <c r="ZM922" s="51"/>
      <c r="ZN922" s="51"/>
      <c r="ZO922" s="51"/>
      <c r="ZP922" s="51"/>
      <c r="ZQ922" s="51"/>
      <c r="ZR922" s="51"/>
      <c r="ZS922" s="51"/>
      <c r="ZT922" s="51"/>
      <c r="ZU922" s="51"/>
      <c r="ZV922" s="51"/>
      <c r="ZW922" s="51"/>
      <c r="ZX922" s="51"/>
      <c r="ZY922" s="51"/>
      <c r="ZZ922" s="51"/>
      <c r="AAA922" s="51"/>
      <c r="AAB922" s="51"/>
      <c r="AAC922" s="51"/>
      <c r="AAD922" s="51"/>
      <c r="AAE922" s="51"/>
      <c r="AAF922" s="51"/>
      <c r="AAG922" s="51"/>
      <c r="AAH922" s="51"/>
      <c r="AAI922" s="51"/>
      <c r="AAJ922" s="51"/>
      <c r="AAK922" s="51"/>
      <c r="AAL922" s="51"/>
      <c r="AAM922" s="51"/>
      <c r="AAN922" s="51"/>
      <c r="AAO922" s="51"/>
      <c r="AAP922" s="51"/>
      <c r="AAQ922" s="51"/>
      <c r="AAR922" s="51"/>
      <c r="AAS922" s="51"/>
      <c r="AAT922" s="51"/>
      <c r="AAU922" s="51"/>
      <c r="AAV922" s="51"/>
      <c r="AAW922" s="51"/>
      <c r="AAX922" s="51"/>
      <c r="AAY922" s="51"/>
      <c r="AAZ922" s="51"/>
      <c r="ABA922" s="51"/>
      <c r="ABB922" s="51"/>
      <c r="ABC922" s="51"/>
      <c r="ABD922" s="51"/>
      <c r="ABE922" s="51"/>
      <c r="ABF922" s="51"/>
      <c r="ABG922" s="51"/>
      <c r="ABH922" s="51"/>
      <c r="ABI922" s="51"/>
      <c r="ABJ922" s="51"/>
      <c r="ABK922" s="51"/>
      <c r="ABL922" s="51"/>
      <c r="ABM922" s="51"/>
      <c r="ABN922" s="51"/>
      <c r="ABO922" s="51"/>
      <c r="ABP922" s="51"/>
      <c r="ABQ922" s="51"/>
      <c r="ABR922" s="51"/>
      <c r="ABS922" s="51"/>
      <c r="ABT922" s="51"/>
      <c r="ABU922" s="51"/>
      <c r="ABV922" s="51"/>
      <c r="ABW922" s="51"/>
      <c r="ABX922" s="51"/>
      <c r="ABY922" s="51"/>
    </row>
    <row r="923" spans="1:753" ht="15.75" thickTop="1">
      <c r="U923" s="70"/>
      <c r="V923" s="34"/>
    </row>
    <row r="924" spans="1:753">
      <c r="A924" s="91" t="s">
        <v>789</v>
      </c>
    </row>
  </sheetData>
  <sheetProtection password="CEAA" sheet="1" objects="1" scenarios="1"/>
  <mergeCells count="18">
    <mergeCell ref="AL7:AM7"/>
    <mergeCell ref="AO7:AP7"/>
    <mergeCell ref="AR7:AS7"/>
    <mergeCell ref="T7:U7"/>
    <mergeCell ref="X7:Y7"/>
    <mergeCell ref="AA7:AB7"/>
    <mergeCell ref="AD7:AE7"/>
    <mergeCell ref="AG7:AH7"/>
    <mergeCell ref="E7:F7"/>
    <mergeCell ref="H7:I7"/>
    <mergeCell ref="K7:L7"/>
    <mergeCell ref="N7:O7"/>
    <mergeCell ref="Q7:R7"/>
    <mergeCell ref="A3:C3"/>
    <mergeCell ref="AP3:AS3"/>
    <mergeCell ref="Y6:AJ6"/>
    <mergeCell ref="AL6:AS6"/>
    <mergeCell ref="H6:V6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11" manualBreakCount="11">
    <brk id="86" max="16383" man="1"/>
    <brk id="164" max="44" man="1"/>
    <brk id="242" max="44" man="1"/>
    <brk id="320" max="44" man="1"/>
    <brk id="398" max="44" man="1"/>
    <brk id="476" max="44" man="1"/>
    <brk id="554" max="44" man="1"/>
    <brk id="632" max="44" man="1"/>
    <brk id="710" max="44" man="1"/>
    <brk id="788" max="44" man="1"/>
    <brk id="866" max="44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2019 GASB 68 Allocation</vt:lpstr>
      <vt:lpstr>Pension Amounts by Employer</vt:lpstr>
      <vt:lpstr>PAGE1</vt:lpstr>
      <vt:lpstr>PAGE2</vt:lpstr>
      <vt:lpstr>'2019 GASB 68 Allocation'!Print_Area</vt:lpstr>
      <vt:lpstr>'Pension Amounts by Employer'!Print_Area</vt:lpstr>
      <vt:lpstr>'2019 GASB 68 Allocation'!Print_Area_MI</vt:lpstr>
      <vt:lpstr>'2019 GASB 68 Allocation'!Print_Titles</vt:lpstr>
      <vt:lpstr>'Pension Amounts by Employer'!Print_Titles</vt:lpstr>
      <vt:lpstr>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Kendra Boyle</cp:lastModifiedBy>
  <cp:lastPrinted>2020-05-28T15:08:38Z</cp:lastPrinted>
  <dcterms:created xsi:type="dcterms:W3CDTF">2006-09-16T00:00:00Z</dcterms:created>
  <dcterms:modified xsi:type="dcterms:W3CDTF">2020-05-28T15:13:26Z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20</vt:i4>
  </property>
  <property fmtid="{D5CDD505-2E9C-101B-9397-08002B2CF9AE}" pid="5" name="tabName">
    <vt:lpwstr>Reporting and Other Deliverables</vt:lpwstr>
  </property>
  <property fmtid="{D5CDD505-2E9C-101B-9397-08002B2CF9AE}" pid="6" name="tabIndex">
    <vt:lpwstr>0100</vt:lpwstr>
  </property>
  <property fmtid="{D5CDD505-2E9C-101B-9397-08002B2CF9AE}" pid="7" name="workpaperIndex">
    <vt:lpwstr>0100.17C</vt:lpwstr>
  </property>
</Properties>
</file>