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fx Engagement\WM\WorkPapers\{5AE0E924-3351-4DA2-85DB-5191420CD166}\{39666D55-E8DE-42C2-9594-CB61B440FF8D}\"/>
    </mc:Choice>
  </mc:AlternateContent>
  <xr:revisionPtr revIDLastSave="0" documentId="13_ncr:1_{BA4D398A-BF9D-4D56-83E1-650FCFA37EE8}" xr6:coauthVersionLast="36" xr6:coauthVersionMax="36" xr10:uidLastSave="{00000000-0000-0000-0000-000000000000}"/>
  <bookViews>
    <workbookView xWindow="240" yWindow="105" windowWidth="14805" windowHeight="8025" tabRatio="631" activeTab="1" xr2:uid="{00000000-000D-0000-FFFF-FFFF00000000}"/>
  </bookViews>
  <sheets>
    <sheet name="2020 GASB 68 Allocation" sheetId="9" r:id="rId1"/>
    <sheet name="Pension Amounts by Employer" sheetId="8" r:id="rId2"/>
  </sheets>
  <externalReferences>
    <externalReference r:id="rId3"/>
    <externalReference r:id="rId4"/>
    <externalReference r:id="rId5"/>
  </externalReferences>
  <definedNames>
    <definedName name="AgencyCode" localSheetId="0">#REF!</definedName>
    <definedName name="AgencyCode" localSheetId="1">#REF!</definedName>
    <definedName name="AgencyCode">#REF!</definedName>
    <definedName name="Annuity" localSheetId="1">'[1]Assets Input'!$L$38:$L$57</definedName>
    <definedName name="Annuity">'[2]Assets Input'!$L$37:$L$56</definedName>
    <definedName name="AS2DocOpenMode" hidden="1">"AS2DocumentEdit"</definedName>
    <definedName name="EmployerRates" localSheetId="1">#REF!</definedName>
    <definedName name="EmployerRates">#REF!</definedName>
    <definedName name="EmployerRatesLEO" localSheetId="1">#REF!</definedName>
    <definedName name="EmployerRatesLEO">#REF!</definedName>
    <definedName name="PAGE1" localSheetId="0">'2020 GASB 68 Allocation'!$A$6:$D$39</definedName>
    <definedName name="PAGE1">#REF!</definedName>
    <definedName name="PAGE2" localSheetId="0">'2020 GASB 68 Allocation'!$A$97:$D$108</definedName>
    <definedName name="PAGE2">#REF!</definedName>
    <definedName name="Pension" localSheetId="1">'[1]Assets Input'!$L$61:$L$96</definedName>
    <definedName name="Pension">'[2]Assets Input'!$L$60:$L$95</definedName>
    <definedName name="_xlnm.Print_Area" localSheetId="0">'2020 GASB 68 Allocation'!$A$1:$G$113</definedName>
    <definedName name="_xlnm.Print_Area" localSheetId="1">'Pension Amounts by Employer'!$A$1:$AO$112</definedName>
    <definedName name="Print_Area_MI" localSheetId="0">'2020 GASB 68 Allocation'!$A$1:$D$39</definedName>
    <definedName name="_xlnm.Print_Titles" localSheetId="0">'2020 GASB 68 Allocation'!$1:$8</definedName>
    <definedName name="_xlnm.Print_Titles" localSheetId="1">'Pension Amounts by Employer'!$1:$8</definedName>
    <definedName name="ProValResults">#REF!</definedName>
    <definedName name="TableData">#REF!</definedName>
    <definedName name="TextRefCopy2">#REF!</definedName>
    <definedName name="TextRefCopy3">'[3]Schedule 3'!#REF!</definedName>
    <definedName name="TextRefCopy4" localSheetId="0">'2020 GASB 68 Allocation'!$A$2</definedName>
    <definedName name="TextRefCopy4">#REF!</definedName>
    <definedName name="TextRefCopyRangeCount" hidden="1">4</definedName>
    <definedName name="TypeAnnuity" localSheetId="1">'[1]Assets Input'!$K$38:$K$57</definedName>
    <definedName name="TypeAnnuity">'[2]Assets Input'!$K$37:$K$56</definedName>
    <definedName name="TypePension" localSheetId="1">'[1]Assets Input'!$K$61:$K$96</definedName>
    <definedName name="TypePension">'[2]Assets Input'!$K$60:$K$95</definedName>
    <definedName name="UnfundedData" localSheetId="1">#REF!</definedName>
    <definedName name="UnfundedData">#REF!</definedName>
    <definedName name="UnfundedLY" localSheetId="1">#REF!</definedName>
    <definedName name="UnfundedLY">#REF!</definedName>
    <definedName name="UnfunedLYLEO">#REF!</definedName>
  </definedNames>
  <calcPr calcId="191029" fullPrecision="0"/>
</workbook>
</file>

<file path=xl/calcChain.xml><?xml version="1.0" encoding="utf-8"?>
<calcChain xmlns="http://schemas.openxmlformats.org/spreadsheetml/2006/main">
  <c r="A3" i="8" l="1"/>
  <c r="D110" i="9" l="1"/>
  <c r="AN110" i="8" l="1"/>
  <c r="Y110" i="8" l="1"/>
  <c r="AK110" i="8"/>
  <c r="AH110" i="8"/>
  <c r="AE110" i="8"/>
  <c r="AB110" i="8"/>
  <c r="S110" i="8"/>
  <c r="P110" i="8"/>
  <c r="M110" i="8"/>
  <c r="J110" i="8"/>
  <c r="V110" i="8"/>
  <c r="G110" i="8"/>
  <c r="D110" i="8"/>
  <c r="G110" i="9" l="1"/>
</calcChain>
</file>

<file path=xl/sharedStrings.xml><?xml version="1.0" encoding="utf-8"?>
<sst xmlns="http://schemas.openxmlformats.org/spreadsheetml/2006/main" count="264" uniqueCount="128">
  <si>
    <t>Total</t>
  </si>
  <si>
    <t>Employer</t>
  </si>
  <si>
    <t>Schedule of Employer Allocations</t>
  </si>
  <si>
    <t>The accompanying notes to the schedules are an integral part of this schedule.</t>
  </si>
  <si>
    <t>$</t>
  </si>
  <si>
    <t>Allocation</t>
  </si>
  <si>
    <t xml:space="preserve"> </t>
  </si>
  <si>
    <t>Schedule 1</t>
  </si>
  <si>
    <t>Schedule of Pension Amounts by Employer</t>
  </si>
  <si>
    <t>Schedule 2</t>
  </si>
  <si>
    <t>Pension Expense</t>
  </si>
  <si>
    <t>Total Deferred Outflows of Resources</t>
  </si>
  <si>
    <t>Total Deferred Inflows of Resources</t>
  </si>
  <si>
    <t>Total Employer Pension Expense</t>
  </si>
  <si>
    <t>Total for All Employers</t>
  </si>
  <si>
    <t>Fiscal Year</t>
  </si>
  <si>
    <t>Contributions</t>
  </si>
  <si>
    <t>Net Pension Asset</t>
  </si>
  <si>
    <t>Registers of Deeds' Supplemental Pension Fund</t>
  </si>
  <si>
    <t>Differences Between Expected and Actual Experience</t>
  </si>
  <si>
    <t>Net Difference Between Projected and Actual Investment Earnings on Plan Investments</t>
  </si>
  <si>
    <t>Changes of Assumptions</t>
  </si>
  <si>
    <t>Changes in Proportion and Differences Between Employer Contributions and Proportional Share of Contributions</t>
  </si>
  <si>
    <t>Proportional Share of Pension Expense</t>
  </si>
  <si>
    <t>Deferred Outflows of Resources</t>
  </si>
  <si>
    <t>Deferred Inflows of Resources</t>
  </si>
  <si>
    <t>Net Amortization of Deferred Amounts from Changes in Proportion and Differences Between Employer Contributions and Proportional Share of Contributions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</si>
  <si>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</si>
  <si>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</si>
  <si>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</si>
  <si>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</si>
  <si>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</si>
  <si>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</si>
  <si>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</si>
  <si>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</si>
  <si>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</si>
  <si>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</si>
  <si>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</si>
  <si>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</si>
  <si>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</si>
  <si>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</si>
  <si>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</si>
  <si>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</si>
  <si>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</si>
  <si>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</si>
  <si>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</si>
  <si>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</si>
  <si>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</si>
  <si>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</si>
  <si>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</si>
  <si>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</si>
  <si>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</si>
  <si>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</si>
  <si>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</si>
  <si>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</si>
  <si>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</si>
  <si>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</si>
  <si>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</si>
  <si>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</si>
  <si>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</si>
  <si>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</si>
  <si>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</si>
  <si>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</si>
  <si>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</si>
  <si>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</si>
  <si>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</si>
  <si>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</si>
  <si>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</si>
  <si>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</si>
  <si>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</si>
  <si>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</si>
  <si>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</si>
  <si>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</si>
  <si>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</si>
  <si>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</si>
  <si>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</si>
  <si>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</si>
  <si>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</si>
  <si>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</si>
  <si>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</si>
  <si>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</si>
  <si>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</si>
  <si>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</si>
  <si>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</si>
  <si>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</si>
  <si>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</si>
  <si>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</si>
  <si>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</si>
  <si>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</si>
  <si>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</si>
  <si>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</si>
  <si>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</si>
  <si>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</si>
  <si>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</si>
  <si>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</si>
  <si>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</si>
  <si>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</si>
  <si>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</si>
  <si>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</si>
  <si>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</si>
  <si>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</si>
  <si>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</si>
  <si>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</si>
  <si>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</si>
  <si>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</si>
  <si>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</si>
  <si>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</si>
  <si>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</si>
  <si>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</si>
  <si>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</si>
  <si>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</si>
  <si>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</si>
  <si>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</si>
  <si>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</si>
  <si>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</si>
  <si>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</si>
  <si>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</si>
  <si>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</si>
  <si>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</si>
  <si>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</si>
  <si>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</si>
  <si>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</si>
  <si>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</si>
  <si>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</si>
  <si>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</si>
  <si>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</si>
  <si>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</si>
  <si>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As of and For the Year Ended June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</si>
</sst>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_(* #,##0_);_(* \(#,##0\);_(* &quot;-&quot;??_);_(@_)"/>
    <numFmt numFmtId="166" formatCode="[$-409]mmmm\ d\,\ yyyy;@"/>
    <numFmt numFmtId="167" formatCode="_(* #,##0_);_(* \(#,##0\);_(* &quot;-&quot;????_);_(@_)"/>
    <numFmt numFmtId="168" formatCode="0.0000%"/>
    <numFmt numFmtId="169" formatCode="0.00%;[Red]\(0.00%\);\ 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name val="Arial MT"/>
    </font>
    <font>
      <sz val="10"/>
      <name val="Arial"/>
      <family val="2"/>
    </font>
    <font>
      <sz val="10"/>
      <color indexed="8"/>
      <name val="Arial"/>
      <family val="2"/>
    </font>
    <font>
      <b/>
      <i/>
      <sz val="13"/>
      <color indexed="8"/>
      <name val="Times New Roman"/>
      <family val="1"/>
    </font>
    <font>
      <b/>
      <i/>
      <sz val="18"/>
      <name val="Times New Roman"/>
      <family val="1"/>
    </font>
    <font>
      <b/>
      <i/>
      <strike/>
      <sz val="16"/>
      <color indexed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b/>
      <i/>
      <sz val="16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name val="Times New Roman"/>
      <family val="1"/>
    </font>
    <font>
      <sz val="10"/>
      <color theme="1"/>
      <name val="Arial"/>
      <family val="2"/>
    </font>
    <font>
      <sz val="9.5"/>
      <name val="Arial"/>
      <family val="2"/>
    </font>
    <font>
      <b/>
      <i/>
      <sz val="10"/>
      <name val="Times New Roman"/>
      <family val="1"/>
    </font>
    <font>
      <b/>
      <sz val="10"/>
      <color rgb="FFFF0000"/>
      <name val="Arial"/>
      <family val="2"/>
    </font>
    <font>
      <b/>
      <i/>
      <sz val="10"/>
      <color indexed="8"/>
      <name val="Times New Roman"/>
      <family val="1"/>
    </font>
    <font>
      <b/>
      <i/>
      <strike/>
      <sz val="11"/>
      <color indexed="10"/>
      <name val="Arial"/>
      <family val="2"/>
    </font>
    <font>
      <b/>
      <i/>
      <sz val="1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sz val="12"/>
      <color indexed="12"/>
      <name val="Arial"/>
      <family val="2"/>
    </font>
    <font>
      <sz val="14"/>
      <color indexed="12"/>
      <name val="Arial"/>
      <family val="2"/>
    </font>
    <font>
      <sz val="12"/>
      <color indexed="18"/>
      <name val="Arial"/>
      <family val="2"/>
    </font>
    <font>
      <b/>
      <i/>
      <sz val="16"/>
      <name val="Arial"/>
      <family val="2"/>
    </font>
    <font>
      <b/>
      <i/>
      <sz val="16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4"/>
      <color indexed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B7FFD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darkGrid">
        <bgColor indexed="20"/>
      </patternFill>
    </fill>
    <fill>
      <patternFill patternType="solid">
        <fgColor indexed="3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15">
    <xf numFmtId="0" fontId="0" fillId="0" borderId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37" fontId="4" fillId="0" borderId="0"/>
    <xf numFmtId="0" fontId="3" fillId="0" borderId="0"/>
    <xf numFmtId="37" fontId="4" fillId="0" borderId="0"/>
    <xf numFmtId="9" fontId="2" fillId="0" borderId="0" applyFont="0" applyFill="0" applyBorder="0" applyAlignment="0" applyProtection="0"/>
    <xf numFmtId="39" fontId="5" fillId="0" borderId="0"/>
    <xf numFmtId="39" fontId="3" fillId="0" borderId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4" applyNumberFormat="0" applyAlignment="0" applyProtection="0"/>
    <xf numFmtId="0" fontId="14" fillId="16" borderId="5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17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4" applyNumberFormat="0" applyAlignment="0" applyProtection="0"/>
    <xf numFmtId="0" fontId="21" fillId="0" borderId="9" applyNumberFormat="0" applyFill="0" applyAlignment="0" applyProtection="0"/>
    <xf numFmtId="0" fontId="22" fillId="7" borderId="0" applyNumberFormat="0" applyBorder="0" applyAlignment="0" applyProtection="0"/>
    <xf numFmtId="0" fontId="2" fillId="0" borderId="0"/>
    <xf numFmtId="0" fontId="3" fillId="0" borderId="0"/>
    <xf numFmtId="0" fontId="3" fillId="4" borderId="10" applyNumberFormat="0" applyFont="0" applyAlignment="0" applyProtection="0"/>
    <xf numFmtId="0" fontId="23" fillId="15" borderId="11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9" fontId="3" fillId="0" borderId="0"/>
    <xf numFmtId="39" fontId="3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7" fillId="0" borderId="0"/>
    <xf numFmtId="37" fontId="4" fillId="0" borderId="0"/>
    <xf numFmtId="37" fontId="4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3" fillId="0" borderId="0"/>
    <xf numFmtId="39" fontId="47" fillId="0" borderId="0"/>
    <xf numFmtId="43" fontId="37" fillId="0" borderId="0" applyFont="0" applyFill="0" applyBorder="0" applyAlignment="0" applyProtection="0"/>
    <xf numFmtId="0" fontId="48" fillId="0" borderId="0" applyFill="0" applyBorder="0" applyAlignment="0" applyProtection="0">
      <alignment horizontal="left"/>
    </xf>
    <xf numFmtId="0" fontId="49" fillId="20" borderId="0" applyNumberFormat="0" applyBorder="0">
      <alignment horizontal="centerContinuous"/>
    </xf>
    <xf numFmtId="0" fontId="36" fillId="20" borderId="19" applyNumberFormat="0" applyFont="0" applyBorder="0" applyAlignment="0" applyProtection="0">
      <alignment horizontal="center"/>
    </xf>
    <xf numFmtId="0" fontId="50" fillId="20" borderId="20" applyNumberFormat="0" applyBorder="0">
      <alignment horizontal="center"/>
    </xf>
    <xf numFmtId="38" fontId="51" fillId="0" borderId="0" applyBorder="0">
      <alignment horizontal="right"/>
    </xf>
    <xf numFmtId="10" fontId="51" fillId="0" borderId="0" applyBorder="0">
      <alignment horizontal="right"/>
    </xf>
    <xf numFmtId="168" fontId="52" fillId="0" borderId="0" applyBorder="0">
      <alignment horizontal="right"/>
    </xf>
    <xf numFmtId="38" fontId="53" fillId="19" borderId="21" applyBorder="0" applyAlignment="0">
      <protection locked="0"/>
    </xf>
    <xf numFmtId="169" fontId="53" fillId="19" borderId="0" applyBorder="0" applyAlignment="0">
      <protection locked="0"/>
    </xf>
    <xf numFmtId="0" fontId="48" fillId="21" borderId="0" applyBorder="0"/>
    <xf numFmtId="0" fontId="48" fillId="22" borderId="22" applyNumberFormat="0" applyFont="0" applyBorder="0" applyAlignment="0" applyProtection="0">
      <alignment horizontal="centerContinuous"/>
    </xf>
    <xf numFmtId="43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7" fillId="0" borderId="0"/>
    <xf numFmtId="44" fontId="47" fillId="0" borderId="0" applyFont="0" applyFill="0" applyBorder="0" applyAlignment="0" applyProtection="0"/>
    <xf numFmtId="39" fontId="47" fillId="0" borderId="0"/>
    <xf numFmtId="43" fontId="37" fillId="0" borderId="0" applyFont="0" applyFill="0" applyBorder="0" applyAlignment="0" applyProtection="0"/>
    <xf numFmtId="0" fontId="37" fillId="0" borderId="0"/>
    <xf numFmtId="9" fontId="37" fillId="0" borderId="0" applyFont="0" applyFill="0" applyBorder="0" applyAlignment="0" applyProtection="0"/>
  </cellStyleXfs>
  <cellXfs count="122">
    <xf numFmtId="0" fontId="0" fillId="0" borderId="0" xfId="0"/>
    <xf numFmtId="0" fontId="28" fillId="0" borderId="0" xfId="0" applyFont="1" applyFill="1"/>
    <xf numFmtId="0" fontId="0" fillId="0" borderId="0" xfId="0" applyFill="1"/>
    <xf numFmtId="0" fontId="28" fillId="0" borderId="0" xfId="0" applyFont="1" applyFill="1" applyBorder="1"/>
    <xf numFmtId="0" fontId="0" fillId="0" borderId="0" xfId="0" applyFill="1" applyBorder="1"/>
    <xf numFmtId="0" fontId="0" fillId="0" borderId="13" xfId="0" applyFill="1" applyBorder="1"/>
    <xf numFmtId="166" fontId="28" fillId="0" borderId="0" xfId="0" applyNumberFormat="1" applyFont="1" applyFill="1" applyBorder="1" applyAlignment="1">
      <alignment horizontal="left"/>
    </xf>
    <xf numFmtId="0" fontId="29" fillId="0" borderId="0" xfId="0" applyFont="1" applyFill="1" applyBorder="1" applyAlignment="1">
      <alignment horizontal="right"/>
    </xf>
    <xf numFmtId="0" fontId="31" fillId="0" borderId="0" xfId="0" applyFont="1" applyFill="1" applyBorder="1"/>
    <xf numFmtId="0" fontId="30" fillId="0" borderId="0" xfId="0" applyFont="1" applyFill="1" applyBorder="1" applyAlignment="1">
      <alignment horizontal="center"/>
    </xf>
    <xf numFmtId="0" fontId="31" fillId="0" borderId="15" xfId="0" applyFont="1" applyFill="1" applyBorder="1"/>
    <xf numFmtId="0" fontId="32" fillId="0" borderId="14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center" wrapText="1"/>
    </xf>
    <xf numFmtId="0" fontId="31" fillId="0" borderId="0" xfId="0" applyFont="1" applyFill="1"/>
    <xf numFmtId="0" fontId="33" fillId="0" borderId="0" xfId="0" applyFont="1" applyFill="1" applyBorder="1" applyAlignment="1">
      <alignment horizontal="center" wrapText="1"/>
    </xf>
    <xf numFmtId="0" fontId="3" fillId="18" borderId="0" xfId="0" applyFont="1" applyFill="1" applyBorder="1" applyAlignment="1">
      <alignment horizontal="left"/>
    </xf>
    <xf numFmtId="0" fontId="0" fillId="18" borderId="0" xfId="0" applyFill="1" applyBorder="1"/>
    <xf numFmtId="165" fontId="3" fillId="18" borderId="0" xfId="76" applyNumberFormat="1" applyFont="1" applyFill="1"/>
    <xf numFmtId="167" fontId="3" fillId="18" borderId="0" xfId="0" applyNumberFormat="1" applyFont="1" applyFill="1"/>
    <xf numFmtId="165" fontId="3" fillId="18" borderId="0" xfId="0" applyNumberFormat="1" applyFont="1" applyFill="1"/>
    <xf numFmtId="0" fontId="0" fillId="18" borderId="0" xfId="0" applyFill="1"/>
    <xf numFmtId="0" fontId="3" fillId="0" borderId="0" xfId="0" applyFont="1" applyFill="1" applyBorder="1" applyAlignment="1">
      <alignment horizontal="left"/>
    </xf>
    <xf numFmtId="165" fontId="27" fillId="0" borderId="0" xfId="76" applyNumberFormat="1" applyFont="1" applyFill="1"/>
    <xf numFmtId="165" fontId="34" fillId="0" borderId="0" xfId="76" applyNumberFormat="1" applyFont="1" applyFill="1" applyBorder="1" applyAlignment="1">
      <alignment horizontal="left"/>
    </xf>
    <xf numFmtId="165" fontId="0" fillId="0" borderId="0" xfId="76" applyNumberFormat="1" applyFont="1"/>
    <xf numFmtId="165" fontId="35" fillId="0" borderId="0" xfId="76" applyNumberFormat="1" applyFont="1" applyFill="1" applyBorder="1"/>
    <xf numFmtId="0" fontId="0" fillId="0" borderId="13" xfId="0" applyFill="1" applyBorder="1"/>
    <xf numFmtId="0" fontId="3" fillId="18" borderId="0" xfId="0" applyFont="1" applyFill="1" applyBorder="1" applyAlignment="1">
      <alignment horizontal="left"/>
    </xf>
    <xf numFmtId="167" fontId="3" fillId="18" borderId="0" xfId="0" applyNumberFormat="1" applyFont="1" applyFill="1" applyBorder="1"/>
    <xf numFmtId="165" fontId="3" fillId="18" borderId="0" xfId="0" applyNumberFormat="1" applyFont="1" applyFill="1" applyBorder="1"/>
    <xf numFmtId="165" fontId="3" fillId="0" borderId="0" xfId="76" applyNumberFormat="1" applyFont="1" applyFill="1"/>
    <xf numFmtId="0" fontId="3" fillId="0" borderId="0" xfId="0" applyFont="1" applyFill="1" applyBorder="1" applyAlignment="1">
      <alignment horizontal="left"/>
    </xf>
    <xf numFmtId="167" fontId="3" fillId="0" borderId="0" xfId="0" applyNumberFormat="1" applyFont="1" applyFill="1"/>
    <xf numFmtId="165" fontId="3" fillId="0" borderId="0" xfId="0" applyNumberFormat="1" applyFont="1" applyFill="1"/>
    <xf numFmtId="167" fontId="3" fillId="0" borderId="0" xfId="0" applyNumberFormat="1" applyFont="1" applyFill="1" applyBorder="1"/>
    <xf numFmtId="165" fontId="3" fillId="0" borderId="0" xfId="0" applyNumberFormat="1" applyFont="1" applyFill="1" applyBorder="1"/>
    <xf numFmtId="165" fontId="3" fillId="18" borderId="0" xfId="76" applyNumberFormat="1" applyFont="1" applyFill="1" applyBorder="1"/>
    <xf numFmtId="165" fontId="3" fillId="0" borderId="0" xfId="76" applyNumberFormat="1" applyFont="1" applyFill="1" applyBorder="1"/>
    <xf numFmtId="39" fontId="3" fillId="0" borderId="0" xfId="79" applyFill="1"/>
    <xf numFmtId="164" fontId="3" fillId="0" borderId="0" xfId="79" applyNumberFormat="1" applyFill="1"/>
    <xf numFmtId="39" fontId="9" fillId="0" borderId="0" xfId="79" applyFont="1" applyFill="1" applyBorder="1" applyAlignment="1" applyProtection="1">
      <alignment horizontal="centerContinuous"/>
    </xf>
    <xf numFmtId="39" fontId="8" fillId="0" borderId="0" xfId="79" applyFont="1" applyFill="1" applyBorder="1" applyAlignment="1" applyProtection="1">
      <alignment horizontal="centerContinuous"/>
    </xf>
    <xf numFmtId="39" fontId="8" fillId="0" borderId="0" xfId="79" applyFont="1" applyFill="1" applyBorder="1" applyAlignment="1" applyProtection="1">
      <alignment horizontal="center"/>
    </xf>
    <xf numFmtId="39" fontId="7" fillId="0" borderId="0" xfId="79" applyFont="1" applyFill="1" applyBorder="1" applyAlignment="1" applyProtection="1">
      <alignment horizontal="right"/>
    </xf>
    <xf numFmtId="164" fontId="7" fillId="0" borderId="0" xfId="79" applyNumberFormat="1" applyFont="1" applyFill="1" applyBorder="1" applyAlignment="1" applyProtection="1">
      <alignment horizontal="right"/>
    </xf>
    <xf numFmtId="39" fontId="6" fillId="0" borderId="0" xfId="79" applyFont="1" applyFill="1" applyProtection="1"/>
    <xf numFmtId="39" fontId="36" fillId="0" borderId="0" xfId="79" applyFont="1" applyFill="1" applyBorder="1" applyAlignment="1" applyProtection="1">
      <alignment horizontal="center" vertical="center"/>
    </xf>
    <xf numFmtId="39" fontId="3" fillId="0" borderId="0" xfId="79" applyFont="1" applyFill="1" applyProtection="1"/>
    <xf numFmtId="39" fontId="3" fillId="0" borderId="0" xfId="79" applyFill="1" applyAlignment="1">
      <alignment horizontal="center"/>
    </xf>
    <xf numFmtId="165" fontId="3" fillId="0" borderId="14" xfId="76" applyNumberFormat="1" applyFont="1" applyFill="1" applyBorder="1"/>
    <xf numFmtId="167" fontId="3" fillId="0" borderId="14" xfId="0" applyNumberFormat="1" applyFont="1" applyFill="1" applyBorder="1"/>
    <xf numFmtId="165" fontId="3" fillId="0" borderId="14" xfId="0" applyNumberFormat="1" applyFont="1" applyFill="1" applyBorder="1"/>
    <xf numFmtId="165" fontId="3" fillId="0" borderId="15" xfId="76" applyNumberFormat="1" applyFont="1" applyFill="1" applyBorder="1"/>
    <xf numFmtId="167" fontId="3" fillId="0" borderId="15" xfId="0" applyNumberFormat="1" applyFont="1" applyFill="1" applyBorder="1"/>
    <xf numFmtId="44" fontId="34" fillId="0" borderId="17" xfId="77" applyFont="1" applyFill="1" applyBorder="1" applyAlignment="1">
      <alignment horizontal="center"/>
    </xf>
    <xf numFmtId="165" fontId="35" fillId="0" borderId="17" xfId="76" applyNumberFormat="1" applyFont="1" applyFill="1" applyBorder="1"/>
    <xf numFmtId="0" fontId="3" fillId="0" borderId="15" xfId="0" applyFont="1" applyFill="1" applyBorder="1" applyAlignment="1">
      <alignment horizontal="left"/>
    </xf>
    <xf numFmtId="39" fontId="38" fillId="0" borderId="0" xfId="79" applyFont="1" applyFill="1"/>
    <xf numFmtId="39" fontId="38" fillId="0" borderId="0" xfId="79" applyFont="1" applyFill="1" applyAlignment="1">
      <alignment horizontal="center"/>
    </xf>
    <xf numFmtId="164" fontId="38" fillId="0" borderId="0" xfId="79" applyNumberFormat="1" applyFont="1" applyFill="1"/>
    <xf numFmtId="39" fontId="3" fillId="0" borderId="0" xfId="79" applyFont="1" applyFill="1"/>
    <xf numFmtId="39" fontId="39" fillId="0" borderId="0" xfId="79" applyFont="1" applyFill="1" applyAlignment="1" applyProtection="1"/>
    <xf numFmtId="39" fontId="40" fillId="0" borderId="0" xfId="79" applyFont="1" applyFill="1"/>
    <xf numFmtId="39" fontId="39" fillId="0" borderId="0" xfId="79" applyFont="1" applyFill="1" applyAlignment="1" applyProtection="1">
      <alignment horizontal="centerContinuous"/>
    </xf>
    <xf numFmtId="39" fontId="39" fillId="0" borderId="0" xfId="79" applyFont="1" applyFill="1" applyAlignment="1" applyProtection="1">
      <alignment horizontal="center"/>
    </xf>
    <xf numFmtId="164" fontId="3" fillId="0" borderId="0" xfId="79" applyNumberFormat="1" applyFont="1" applyFill="1"/>
    <xf numFmtId="39" fontId="39" fillId="0" borderId="3" xfId="79" applyFont="1" applyFill="1" applyBorder="1" applyAlignment="1" applyProtection="1">
      <alignment horizontal="centerContinuous"/>
    </xf>
    <xf numFmtId="39" fontId="39" fillId="0" borderId="3" xfId="79" applyFont="1" applyFill="1" applyBorder="1" applyAlignment="1" applyProtection="1">
      <alignment horizontal="center"/>
    </xf>
    <xf numFmtId="39" fontId="41" fillId="0" borderId="3" xfId="79" applyFont="1" applyFill="1" applyBorder="1" applyAlignment="1" applyProtection="1">
      <alignment horizontal="right"/>
    </xf>
    <xf numFmtId="39" fontId="42" fillId="0" borderId="0" xfId="79" applyFont="1" applyFill="1" applyBorder="1" applyAlignment="1" applyProtection="1">
      <alignment horizontal="centerContinuous"/>
    </xf>
    <xf numFmtId="39" fontId="43" fillId="0" borderId="0" xfId="79" applyFont="1" applyFill="1" applyBorder="1" applyAlignment="1" applyProtection="1">
      <alignment horizontal="centerContinuous"/>
    </xf>
    <xf numFmtId="39" fontId="43" fillId="0" borderId="0" xfId="79" applyFont="1" applyFill="1" applyBorder="1" applyAlignment="1" applyProtection="1">
      <alignment horizontal="center"/>
    </xf>
    <xf numFmtId="39" fontId="44" fillId="0" borderId="0" xfId="79" applyFont="1" applyFill="1" applyProtection="1"/>
    <xf numFmtId="39" fontId="45" fillId="0" borderId="0" xfId="79" applyFont="1" applyFill="1" applyBorder="1" applyAlignment="1" applyProtection="1">
      <alignment horizontal="center" vertical="center"/>
    </xf>
    <xf numFmtId="39" fontId="43" fillId="0" borderId="0" xfId="79" applyFont="1" applyFill="1" applyAlignment="1" applyProtection="1">
      <alignment horizontal="centerContinuous"/>
    </xf>
    <xf numFmtId="39" fontId="45" fillId="0" borderId="2" xfId="79" applyFont="1" applyFill="1" applyBorder="1" applyAlignment="1" applyProtection="1">
      <alignment horizontal="center" vertical="center"/>
    </xf>
    <xf numFmtId="39" fontId="3" fillId="18" borderId="0" xfId="79" applyFont="1" applyFill="1"/>
    <xf numFmtId="39" fontId="3" fillId="18" borderId="0" xfId="13" applyFont="1" applyFill="1"/>
    <xf numFmtId="39" fontId="6" fillId="18" borderId="0" xfId="79" applyNumberFormat="1" applyFont="1" applyFill="1" applyAlignment="1" applyProtection="1">
      <alignment horizontal="center"/>
    </xf>
    <xf numFmtId="165" fontId="46" fillId="18" borderId="0" xfId="16" applyNumberFormat="1" applyFont="1" applyFill="1" applyBorder="1"/>
    <xf numFmtId="39" fontId="6" fillId="18" borderId="0" xfId="79" applyNumberFormat="1" applyFont="1" applyFill="1" applyProtection="1"/>
    <xf numFmtId="164" fontId="46" fillId="18" borderId="0" xfId="14" applyNumberFormat="1" applyFont="1" applyFill="1" applyBorder="1"/>
    <xf numFmtId="39" fontId="3" fillId="0" borderId="0" xfId="13" applyFont="1" applyFill="1"/>
    <xf numFmtId="39" fontId="6" fillId="0" borderId="0" xfId="79" applyNumberFormat="1" applyFont="1" applyFill="1" applyAlignment="1" applyProtection="1">
      <alignment horizontal="center"/>
    </xf>
    <xf numFmtId="165" fontId="46" fillId="0" borderId="0" xfId="16" applyNumberFormat="1" applyFont="1" applyFill="1" applyBorder="1"/>
    <xf numFmtId="39" fontId="6" fillId="0" borderId="0" xfId="79" applyNumberFormat="1" applyFont="1" applyFill="1" applyProtection="1"/>
    <xf numFmtId="164" fontId="46" fillId="0" borderId="0" xfId="14" applyNumberFormat="1" applyFont="1" applyFill="1" applyBorder="1"/>
    <xf numFmtId="165" fontId="46" fillId="0" borderId="2" xfId="16" applyNumberFormat="1" applyFont="1" applyFill="1" applyBorder="1"/>
    <xf numFmtId="164" fontId="46" fillId="0" borderId="2" xfId="14" applyNumberFormat="1" applyFont="1" applyFill="1" applyBorder="1"/>
    <xf numFmtId="39" fontId="3" fillId="0" borderId="0" xfId="79" applyFont="1" applyFill="1" applyBorder="1"/>
    <xf numFmtId="39" fontId="3" fillId="0" borderId="0" xfId="79" applyFont="1" applyFill="1" applyBorder="1" applyAlignment="1">
      <alignment horizontal="center"/>
    </xf>
    <xf numFmtId="164" fontId="3" fillId="0" borderId="0" xfId="79" applyNumberFormat="1" applyFont="1" applyFill="1" applyBorder="1"/>
    <xf numFmtId="39" fontId="6" fillId="0" borderId="1" xfId="79" applyNumberFormat="1" applyFont="1" applyFill="1" applyBorder="1" applyAlignment="1" applyProtection="1">
      <alignment horizontal="center"/>
    </xf>
    <xf numFmtId="37" fontId="6" fillId="0" borderId="1" xfId="79" applyNumberFormat="1" applyFont="1" applyFill="1" applyBorder="1" applyProtection="1"/>
    <xf numFmtId="39" fontId="6" fillId="0" borderId="0" xfId="79" applyNumberFormat="1" applyFont="1" applyFill="1" applyBorder="1" applyProtection="1"/>
    <xf numFmtId="39" fontId="3" fillId="0" borderId="0" xfId="79" applyFont="1" applyFill="1" applyAlignment="1">
      <alignment horizontal="center"/>
    </xf>
    <xf numFmtId="165" fontId="3" fillId="18" borderId="0" xfId="76" applyNumberFormat="1" applyFont="1" applyFill="1" applyAlignment="1">
      <alignment horizontal="right"/>
    </xf>
    <xf numFmtId="165" fontId="3" fillId="18" borderId="0" xfId="76" applyNumberFormat="1" applyFont="1" applyFill="1" applyBorder="1" applyAlignment="1">
      <alignment horizontal="right"/>
    </xf>
    <xf numFmtId="165" fontId="3" fillId="0" borderId="0" xfId="76" applyNumberFormat="1" applyFont="1" applyFill="1" applyAlignment="1">
      <alignment horizontal="right"/>
    </xf>
    <xf numFmtId="165" fontId="3" fillId="0" borderId="0" xfId="76" applyNumberFormat="1" applyFont="1" applyFill="1" applyBorder="1" applyAlignment="1">
      <alignment horizontal="right"/>
    </xf>
    <xf numFmtId="165" fontId="3" fillId="0" borderId="14" xfId="76" applyNumberFormat="1" applyFont="1" applyFill="1" applyBorder="1" applyAlignment="1">
      <alignment horizontal="right"/>
    </xf>
    <xf numFmtId="167" fontId="35" fillId="0" borderId="17" xfId="76" applyNumberFormat="1" applyFont="1" applyFill="1" applyBorder="1"/>
    <xf numFmtId="39" fontId="6" fillId="0" borderId="18" xfId="79" applyFont="1" applyFill="1" applyBorder="1" applyProtection="1"/>
    <xf numFmtId="39" fontId="6" fillId="0" borderId="18" xfId="79" applyFont="1" applyFill="1" applyBorder="1" applyAlignment="1" applyProtection="1">
      <alignment horizontal="center"/>
    </xf>
    <xf numFmtId="167" fontId="3" fillId="0" borderId="0" xfId="0" applyNumberFormat="1" applyFont="1" applyFill="1"/>
    <xf numFmtId="165" fontId="3" fillId="0" borderId="0" xfId="0" applyNumberFormat="1" applyFont="1" applyFill="1"/>
    <xf numFmtId="164" fontId="6" fillId="0" borderId="1" xfId="79" applyNumberFormat="1" applyFont="1" applyFill="1" applyBorder="1" applyProtection="1"/>
    <xf numFmtId="39" fontId="54" fillId="0" borderId="0" xfId="79" applyFont="1" applyFill="1" applyAlignment="1" applyProtection="1"/>
    <xf numFmtId="39" fontId="54" fillId="0" borderId="0" xfId="79" applyFont="1" applyFill="1" applyAlignment="1" applyProtection="1">
      <alignment horizontal="left"/>
    </xf>
    <xf numFmtId="39" fontId="54" fillId="0" borderId="3" xfId="79" quotePrefix="1" applyFont="1" applyFill="1" applyBorder="1" applyAlignment="1" applyProtection="1">
      <alignment horizontal="left"/>
    </xf>
    <xf numFmtId="0" fontId="55" fillId="0" borderId="0" xfId="0" applyFont="1" applyFill="1"/>
    <xf numFmtId="0" fontId="55" fillId="0" borderId="0" xfId="0" applyFont="1" applyFill="1" applyBorder="1"/>
    <xf numFmtId="39" fontId="57" fillId="0" borderId="3" xfId="79" applyFont="1" applyFill="1" applyBorder="1" applyAlignment="1" applyProtection="1">
      <alignment horizontal="right"/>
    </xf>
    <xf numFmtId="0" fontId="3" fillId="18" borderId="0" xfId="0" applyFont="1" applyFill="1" applyBorder="1" applyAlignment="1">
      <alignment horizontal="center"/>
    </xf>
    <xf numFmtId="39" fontId="3" fillId="0" borderId="0" xfId="79" quotePrefix="1" applyFill="1"/>
    <xf numFmtId="39" fontId="45" fillId="0" borderId="2" xfId="79" applyFont="1" applyFill="1" applyBorder="1" applyAlignment="1" applyProtection="1">
      <alignment horizontal="center" vertical="center"/>
    </xf>
    <xf numFmtId="39" fontId="45" fillId="0" borderId="0" xfId="79" applyFont="1" applyFill="1" applyBorder="1" applyAlignment="1" applyProtection="1">
      <alignment horizontal="center" vertical="center"/>
    </xf>
    <xf numFmtId="166" fontId="55" fillId="0" borderId="13" xfId="0" applyNumberFormat="1" applyFont="1" applyFill="1" applyBorder="1" applyAlignment="1">
      <alignment horizontal="left"/>
    </xf>
    <xf numFmtId="0" fontId="30" fillId="0" borderId="14" xfId="0" applyFont="1" applyFill="1" applyBorder="1" applyAlignment="1">
      <alignment horizontal="center"/>
    </xf>
    <xf numFmtId="0" fontId="56" fillId="0" borderId="13" xfId="0" applyFont="1" applyFill="1" applyBorder="1" applyAlignment="1">
      <alignment horizontal="center"/>
    </xf>
    <xf numFmtId="0" fontId="32" fillId="0" borderId="14" xfId="0" applyFont="1" applyFill="1" applyBorder="1" applyAlignment="1">
      <alignment horizontal="center" wrapText="1"/>
    </xf>
    <xf numFmtId="0" fontId="32" fillId="0" borderId="16" xfId="0" applyFont="1" applyFill="1" applyBorder="1" applyAlignment="1">
      <alignment horizontal="center" wrapText="1"/>
    </xf>
  </cellXfs>
  <cellStyles count="115">
    <cellStyle name="20% - Accent1 2" xfId="17" xr:uid="{00000000-0005-0000-0000-000000000000}"/>
    <cellStyle name="20% - Accent2 2" xfId="18" xr:uid="{00000000-0005-0000-0000-000001000000}"/>
    <cellStyle name="20% - Accent3 2" xfId="19" xr:uid="{00000000-0005-0000-0000-000002000000}"/>
    <cellStyle name="20% - Accent4 2" xfId="20" xr:uid="{00000000-0005-0000-0000-000003000000}"/>
    <cellStyle name="20% - Accent5 2" xfId="21" xr:uid="{00000000-0005-0000-0000-000004000000}"/>
    <cellStyle name="20% - Accent6 2" xfId="22" xr:uid="{00000000-0005-0000-0000-000005000000}"/>
    <cellStyle name="40% - Accent1 2" xfId="23" xr:uid="{00000000-0005-0000-0000-000006000000}"/>
    <cellStyle name="40% - Accent2 2" xfId="24" xr:uid="{00000000-0005-0000-0000-000007000000}"/>
    <cellStyle name="40% - Accent3 2" xfId="25" xr:uid="{00000000-0005-0000-0000-000008000000}"/>
    <cellStyle name="40% - Accent4 2" xfId="26" xr:uid="{00000000-0005-0000-0000-000009000000}"/>
    <cellStyle name="40% - Accent5 2" xfId="27" xr:uid="{00000000-0005-0000-0000-00000A000000}"/>
    <cellStyle name="40% - Accent6 2" xfId="28" xr:uid="{00000000-0005-0000-0000-00000B000000}"/>
    <cellStyle name="60% - Accent1 2" xfId="29" xr:uid="{00000000-0005-0000-0000-00000C000000}"/>
    <cellStyle name="60% - Accent2 2" xfId="30" xr:uid="{00000000-0005-0000-0000-00000D000000}"/>
    <cellStyle name="60% - Accent3 2" xfId="31" xr:uid="{00000000-0005-0000-0000-00000E000000}"/>
    <cellStyle name="60% - Accent4 2" xfId="32" xr:uid="{00000000-0005-0000-0000-00000F000000}"/>
    <cellStyle name="60% - Accent5 2" xfId="33" xr:uid="{00000000-0005-0000-0000-000010000000}"/>
    <cellStyle name="60% - Accent6 2" xfId="34" xr:uid="{00000000-0005-0000-0000-000011000000}"/>
    <cellStyle name="Accent1 2" xfId="35" xr:uid="{00000000-0005-0000-0000-000012000000}"/>
    <cellStyle name="Accent2 2" xfId="36" xr:uid="{00000000-0005-0000-0000-000013000000}"/>
    <cellStyle name="Accent3 2" xfId="37" xr:uid="{00000000-0005-0000-0000-000014000000}"/>
    <cellStyle name="Accent4 2" xfId="38" xr:uid="{00000000-0005-0000-0000-000015000000}"/>
    <cellStyle name="Accent5 2" xfId="39" xr:uid="{00000000-0005-0000-0000-000016000000}"/>
    <cellStyle name="Accent6 2" xfId="40" xr:uid="{00000000-0005-0000-0000-000017000000}"/>
    <cellStyle name="Bad 2" xfId="41" xr:uid="{00000000-0005-0000-0000-000018000000}"/>
    <cellStyle name="BigBorder" xfId="105" xr:uid="{00000000-0005-0000-0000-000019000000}"/>
    <cellStyle name="BigTitle" xfId="97" xr:uid="{00000000-0005-0000-0000-00001A000000}"/>
    <cellStyle name="Blue%2" xfId="101" xr:uid="{00000000-0005-0000-0000-00001B000000}"/>
    <cellStyle name="Blue%4" xfId="102" xr:uid="{00000000-0005-0000-0000-00001C000000}"/>
    <cellStyle name="BlueInt" xfId="100" xr:uid="{00000000-0005-0000-0000-00001D000000}"/>
    <cellStyle name="Calculation 2" xfId="42" xr:uid="{00000000-0005-0000-0000-00001E000000}"/>
    <cellStyle name="Check Cell 2" xfId="43" xr:uid="{00000000-0005-0000-0000-00001F000000}"/>
    <cellStyle name="columnheader1" xfId="99" xr:uid="{00000000-0005-0000-0000-000020000000}"/>
    <cellStyle name="Comma" xfId="76" builtinId="3"/>
    <cellStyle name="Comma 2" xfId="1" xr:uid="{00000000-0005-0000-0000-000022000000}"/>
    <cellStyle name="Comma 2 2" xfId="44" xr:uid="{00000000-0005-0000-0000-000023000000}"/>
    <cellStyle name="Comma 2 2 2" xfId="80" xr:uid="{00000000-0005-0000-0000-000024000000}"/>
    <cellStyle name="Comma 2 3" xfId="112" xr:uid="{00000000-0005-0000-0000-000025000000}"/>
    <cellStyle name="Comma 3" xfId="16" xr:uid="{00000000-0005-0000-0000-000026000000}"/>
    <cellStyle name="Comma 3 2" xfId="45" xr:uid="{00000000-0005-0000-0000-000027000000}"/>
    <cellStyle name="Comma 4" xfId="46" xr:uid="{00000000-0005-0000-0000-000028000000}"/>
    <cellStyle name="Comma 4 2" xfId="81" xr:uid="{00000000-0005-0000-0000-000029000000}"/>
    <cellStyle name="Comma 5" xfId="47" xr:uid="{00000000-0005-0000-0000-00002A000000}"/>
    <cellStyle name="Comma 5 2" xfId="48" xr:uid="{00000000-0005-0000-0000-00002B000000}"/>
    <cellStyle name="Comma 5 3" xfId="107" xr:uid="{00000000-0005-0000-0000-00002C000000}"/>
    <cellStyle name="Comma 5 4" xfId="90" xr:uid="{00000000-0005-0000-0000-00002D000000}"/>
    <cellStyle name="Comma 6" xfId="95" xr:uid="{00000000-0005-0000-0000-00002E000000}"/>
    <cellStyle name="Currency" xfId="77" builtinId="4"/>
    <cellStyle name="Currency 2" xfId="2" xr:uid="{00000000-0005-0000-0000-000030000000}"/>
    <cellStyle name="Currency 2 2" xfId="49" xr:uid="{00000000-0005-0000-0000-000031000000}"/>
    <cellStyle name="Currency 2 3" xfId="82" xr:uid="{00000000-0005-0000-0000-000032000000}"/>
    <cellStyle name="Currency 3" xfId="50" xr:uid="{00000000-0005-0000-0000-000033000000}"/>
    <cellStyle name="Currency 4" xfId="51" xr:uid="{00000000-0005-0000-0000-000034000000}"/>
    <cellStyle name="Currency 5" xfId="52" xr:uid="{00000000-0005-0000-0000-000035000000}"/>
    <cellStyle name="Currency 5 2" xfId="53" xr:uid="{00000000-0005-0000-0000-000036000000}"/>
    <cellStyle name="Currency 5 3" xfId="110" xr:uid="{00000000-0005-0000-0000-000037000000}"/>
    <cellStyle name="Currency 5 4" xfId="91" xr:uid="{00000000-0005-0000-0000-000038000000}"/>
    <cellStyle name="Currency 6" xfId="54" xr:uid="{00000000-0005-0000-0000-000039000000}"/>
    <cellStyle name="Explanatory Text 2" xfId="55" xr:uid="{00000000-0005-0000-0000-00003A000000}"/>
    <cellStyle name="Good 2" xfId="56" xr:uid="{00000000-0005-0000-0000-00003B000000}"/>
    <cellStyle name="Heading 1 2" xfId="57" xr:uid="{00000000-0005-0000-0000-00003C000000}"/>
    <cellStyle name="Heading 2 2" xfId="58" xr:uid="{00000000-0005-0000-0000-00003D000000}"/>
    <cellStyle name="Heading 3 2" xfId="59" xr:uid="{00000000-0005-0000-0000-00003E000000}"/>
    <cellStyle name="Heading 4 2" xfId="60" xr:uid="{00000000-0005-0000-0000-00003F000000}"/>
    <cellStyle name="Input 2" xfId="61" xr:uid="{00000000-0005-0000-0000-000040000000}"/>
    <cellStyle name="Input%2" xfId="104" xr:uid="{00000000-0005-0000-0000-000041000000}"/>
    <cellStyle name="InputInt" xfId="103" xr:uid="{00000000-0005-0000-0000-000042000000}"/>
    <cellStyle name="Linked Cell 2" xfId="62" xr:uid="{00000000-0005-0000-0000-000043000000}"/>
    <cellStyle name="Neutral 2" xfId="63" xr:uid="{00000000-0005-0000-0000-000044000000}"/>
    <cellStyle name="Normal" xfId="0" builtinId="0"/>
    <cellStyle name="Normal 2" xfId="3" xr:uid="{00000000-0005-0000-0000-000046000000}"/>
    <cellStyle name="Normal 2 2" xfId="4" xr:uid="{00000000-0005-0000-0000-000047000000}"/>
    <cellStyle name="Normal 2 2 2" xfId="83" xr:uid="{00000000-0005-0000-0000-000048000000}"/>
    <cellStyle name="Normal 2 2 3" xfId="84" xr:uid="{00000000-0005-0000-0000-000049000000}"/>
    <cellStyle name="Normal 2 3" xfId="64" xr:uid="{00000000-0005-0000-0000-00004A000000}"/>
    <cellStyle name="Normal 2 4" xfId="96" xr:uid="{00000000-0005-0000-0000-00004B000000}"/>
    <cellStyle name="Normal 3" xfId="5" xr:uid="{00000000-0005-0000-0000-00004C000000}"/>
    <cellStyle name="Normal 3 2" xfId="6" xr:uid="{00000000-0005-0000-0000-00004D000000}"/>
    <cellStyle name="Normal 3 3" xfId="7" xr:uid="{00000000-0005-0000-0000-00004E000000}"/>
    <cellStyle name="Normal 3 4" xfId="13" xr:uid="{00000000-0005-0000-0000-00004F000000}"/>
    <cellStyle name="Normal 3 4 2" xfId="65" xr:uid="{00000000-0005-0000-0000-000050000000}"/>
    <cellStyle name="Normal 3 4 3" xfId="109" xr:uid="{00000000-0005-0000-0000-000051000000}"/>
    <cellStyle name="Normal 3 4 4" xfId="89" xr:uid="{00000000-0005-0000-0000-000052000000}"/>
    <cellStyle name="Normal 3 5" xfId="113" xr:uid="{00000000-0005-0000-0000-000053000000}"/>
    <cellStyle name="Normal 4" xfId="8" xr:uid="{00000000-0005-0000-0000-000054000000}"/>
    <cellStyle name="Normal 4 2" xfId="9" xr:uid="{00000000-0005-0000-0000-000055000000}"/>
    <cellStyle name="Normal 4 3" xfId="10" xr:uid="{00000000-0005-0000-0000-000056000000}"/>
    <cellStyle name="Normal 4 3 2" xfId="85" xr:uid="{00000000-0005-0000-0000-000057000000}"/>
    <cellStyle name="Normal 4 3 3" xfId="93" xr:uid="{00000000-0005-0000-0000-000058000000}"/>
    <cellStyle name="Normal 4 4" xfId="86" xr:uid="{00000000-0005-0000-0000-000059000000}"/>
    <cellStyle name="Normal 5" xfId="12" xr:uid="{00000000-0005-0000-0000-00005A000000}"/>
    <cellStyle name="Normal 5 2" xfId="15" xr:uid="{00000000-0005-0000-0000-00005B000000}"/>
    <cellStyle name="Normal 5 3" xfId="79" xr:uid="{00000000-0005-0000-0000-00005C000000}"/>
    <cellStyle name="Normal 5 4" xfId="78" xr:uid="{00000000-0005-0000-0000-00005D000000}"/>
    <cellStyle name="Normal 5 4 2" xfId="111" xr:uid="{00000000-0005-0000-0000-00005E000000}"/>
    <cellStyle name="Normal 5 5" xfId="94" xr:uid="{00000000-0005-0000-0000-00005F000000}"/>
    <cellStyle name="Note 2" xfId="66" xr:uid="{00000000-0005-0000-0000-000060000000}"/>
    <cellStyle name="Output 2" xfId="67" xr:uid="{00000000-0005-0000-0000-000061000000}"/>
    <cellStyle name="pageheader" xfId="106" xr:uid="{00000000-0005-0000-0000-000062000000}"/>
    <cellStyle name="Percent 2" xfId="11" xr:uid="{00000000-0005-0000-0000-000063000000}"/>
    <cellStyle name="Percent 2 2" xfId="68" xr:uid="{00000000-0005-0000-0000-000064000000}"/>
    <cellStyle name="Percent 2 2 2" xfId="87" xr:uid="{00000000-0005-0000-0000-000065000000}"/>
    <cellStyle name="Percent 2 3" xfId="114" xr:uid="{00000000-0005-0000-0000-000066000000}"/>
    <cellStyle name="Percent 3" xfId="14" xr:uid="{00000000-0005-0000-0000-000067000000}"/>
    <cellStyle name="Percent 4" xfId="69" xr:uid="{00000000-0005-0000-0000-000068000000}"/>
    <cellStyle name="Percent 4 2" xfId="88" xr:uid="{00000000-0005-0000-0000-000069000000}"/>
    <cellStyle name="Percent 5" xfId="70" xr:uid="{00000000-0005-0000-0000-00006A000000}"/>
    <cellStyle name="Percent 5 2" xfId="71" xr:uid="{00000000-0005-0000-0000-00006B000000}"/>
    <cellStyle name="Percent 5 3" xfId="108" xr:uid="{00000000-0005-0000-0000-00006C000000}"/>
    <cellStyle name="Percent 5 4" xfId="92" xr:uid="{00000000-0005-0000-0000-00006D000000}"/>
    <cellStyle name="Percent 6" xfId="72" xr:uid="{00000000-0005-0000-0000-00006E000000}"/>
    <cellStyle name="sectionhead" xfId="98" xr:uid="{00000000-0005-0000-0000-00006F000000}"/>
    <cellStyle name="Title 2" xfId="73" xr:uid="{00000000-0005-0000-0000-000070000000}"/>
    <cellStyle name="Total 2" xfId="74" xr:uid="{00000000-0005-0000-0000-000071000000}"/>
    <cellStyle name="Warning Text 2" xfId="75" xr:uid="{00000000-0005-0000-0000-000072000000}"/>
  </cellStyles>
  <dxfs count="0"/>
  <tableStyles count="0" defaultTableStyle="TableStyleMedium2" defaultPivotStyle="PivotStyleMedium9"/>
  <colors>
    <mruColors>
      <color rgb="FFB7FFD8"/>
      <color rgb="FF89FFBE"/>
      <color rgb="FF57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tirement/Ken/C00751/2015%20Valuations/LGERS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tirement/Ken/C00751/2014%20Valuations/LGERS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9C2E6A9F-8959-4851-8352-6018710508E0%7d/%7bBC698C7D-BEEA-4151-92E5-9EC5A50AFE45%7d/%7bCD71C653-AB51-4123-958E-D2252347B9B3%7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ow"/>
      <sheetName val="Membership"/>
      <sheetName val="Assets"/>
      <sheetName val="Assets Input"/>
      <sheetName val="Liabilities"/>
      <sheetName val="Liabilities Input"/>
      <sheetName val="Results"/>
      <sheetName val="Reconciliation"/>
      <sheetName val="ProVal GainLoss"/>
      <sheetName val="GASB 67"/>
      <sheetName val="GASB 68 --&gt;"/>
      <sheetName val="GASB 68"/>
      <sheetName val="GASB 68 FutWorkLife"/>
      <sheetName val="GASB 68 Amort Experience"/>
      <sheetName val="GASB 68 Amort Assump"/>
      <sheetName val="GASB 68 Amort AssetRtn"/>
      <sheetName val="GASB 68 ER Contribs"/>
      <sheetName val="GASB 68 Allocation"/>
      <sheetName val="GASB 68 Allocation LY"/>
      <sheetName val="68 - Summary Exhibit"/>
      <sheetName val="68 - Estab New Paragraph 54"/>
      <sheetName val="68 - Estab New Paragraph 55"/>
      <sheetName val="68 - Maintain Outstanding Bases"/>
      <sheetName val="68 - Deferred Amortization"/>
      <sheetName val="GASB 68 (1)"/>
      <sheetName val="GASB 68 (2)"/>
      <sheetName val="GASB 68 (3)"/>
      <sheetName val="GASB 68 (4)"/>
      <sheetName val="GASB 68 (5)"/>
      <sheetName val="GASB 67 --&gt;"/>
      <sheetName val="GASB 67 (1)"/>
      <sheetName val="GASB 67 (2)"/>
      <sheetName val="GASB 67 (3)"/>
      <sheetName val="GASB 67 (4)"/>
      <sheetName val="GASB 67 (5)"/>
      <sheetName val="Report --&gt;"/>
      <sheetName val="Executive Summary"/>
      <sheetName val="Exec Summary Table"/>
      <sheetName val="Table 1"/>
      <sheetName val="Table 1 (continued)"/>
      <sheetName val="Table 2"/>
      <sheetName val="Table 3"/>
      <sheetName val="Table 4"/>
      <sheetName val="Table 5-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68 - ER Contributions"/>
      <sheetName val="68 - ER Contrib REVISED"/>
      <sheetName val="ProVal1"/>
      <sheetName val="68 - SFL"/>
      <sheetName val="68 - SFL TPL Reconciliation"/>
      <sheetName val="68 - ER Cont REV-2"/>
      <sheetName val="68 - Allocation Exhibit"/>
      <sheetName val="68 - Allocation Prior"/>
      <sheetName val="68 - Agency Reconciliation"/>
      <sheetName val="68 - Collect Pens Expense"/>
      <sheetName val="68 - Collect Amort Experience"/>
      <sheetName val="68 - Collect Amort Assump"/>
      <sheetName val="68 - Collect Amort AssetRtn"/>
      <sheetName val="GASB 68 (JS Check)"/>
    </sheetNames>
    <sheetDataSet>
      <sheetData sheetId="0" refreshError="1"/>
      <sheetData sheetId="1" refreshError="1"/>
      <sheetData sheetId="2" refreshError="1"/>
      <sheetData sheetId="3">
        <row r="40">
          <cell r="L40">
            <v>4431514114.0600004</v>
          </cell>
        </row>
        <row r="43">
          <cell r="K43" t="str">
            <v>C</v>
          </cell>
          <cell r="L43">
            <v>336652023.48000002</v>
          </cell>
        </row>
        <row r="44">
          <cell r="L44">
            <v>167694302.83000001</v>
          </cell>
        </row>
        <row r="45">
          <cell r="L45">
            <v>30934.82</v>
          </cell>
        </row>
        <row r="46">
          <cell r="K46" t="str">
            <v>C</v>
          </cell>
          <cell r="L46">
            <v>1259348.1399999999</v>
          </cell>
        </row>
        <row r="47">
          <cell r="K47" t="str">
            <v>C</v>
          </cell>
          <cell r="L47">
            <v>12562425.779999999</v>
          </cell>
        </row>
        <row r="48">
          <cell r="L48">
            <v>518199035.05000001</v>
          </cell>
        </row>
        <row r="51">
          <cell r="L51">
            <v>300629754.49000001</v>
          </cell>
        </row>
        <row r="52">
          <cell r="K52" t="str">
            <v>P</v>
          </cell>
          <cell r="L52">
            <v>51866419.530000001</v>
          </cell>
        </row>
        <row r="53">
          <cell r="K53" t="str">
            <v>P</v>
          </cell>
          <cell r="L53">
            <v>3685536.88</v>
          </cell>
        </row>
        <row r="54">
          <cell r="K54" t="str">
            <v>P</v>
          </cell>
          <cell r="L54">
            <v>47347.27</v>
          </cell>
        </row>
        <row r="55">
          <cell r="L55">
            <v>356229058.16999996</v>
          </cell>
        </row>
        <row r="57">
          <cell r="L57">
            <v>4593484090.9400005</v>
          </cell>
        </row>
        <row r="61">
          <cell r="L61">
            <v>17352740986.060001</v>
          </cell>
        </row>
        <row r="66">
          <cell r="L66">
            <v>329254233.32999998</v>
          </cell>
        </row>
        <row r="67">
          <cell r="L67">
            <v>75861663.459999993</v>
          </cell>
        </row>
        <row r="68">
          <cell r="L68">
            <v>0</v>
          </cell>
        </row>
        <row r="69">
          <cell r="L69">
            <v>324935.55</v>
          </cell>
        </row>
        <row r="71">
          <cell r="L71">
            <v>9233595.7799999993</v>
          </cell>
        </row>
        <row r="72">
          <cell r="L72">
            <v>32098.28</v>
          </cell>
        </row>
        <row r="73">
          <cell r="K73" t="str">
            <v>C</v>
          </cell>
          <cell r="L73">
            <v>414706526.39999992</v>
          </cell>
        </row>
        <row r="75">
          <cell r="L75">
            <v>1337066397.05</v>
          </cell>
        </row>
        <row r="76">
          <cell r="L76">
            <v>300629754.49000001</v>
          </cell>
        </row>
        <row r="77">
          <cell r="K77" t="str">
            <v>C</v>
          </cell>
          <cell r="L77">
            <v>3249346.51</v>
          </cell>
        </row>
        <row r="78">
          <cell r="K78" t="str">
            <v>C</v>
          </cell>
          <cell r="L78">
            <v>785511.83</v>
          </cell>
        </row>
        <row r="79">
          <cell r="K79" t="str">
            <v>E</v>
          </cell>
          <cell r="L79">
            <v>1102346.2</v>
          </cell>
        </row>
        <row r="80">
          <cell r="K80" t="str">
            <v>C</v>
          </cell>
          <cell r="L80">
            <v>59272.32</v>
          </cell>
        </row>
        <row r="81">
          <cell r="K81" t="str">
            <v>E</v>
          </cell>
          <cell r="L81">
            <v>10650</v>
          </cell>
        </row>
        <row r="82">
          <cell r="K82" t="str">
            <v>C</v>
          </cell>
          <cell r="L82">
            <v>10793.81</v>
          </cell>
        </row>
        <row r="84">
          <cell r="L84">
            <v>2057620598.6099997</v>
          </cell>
        </row>
        <row r="87">
          <cell r="K87" t="str">
            <v>P</v>
          </cell>
          <cell r="L87">
            <v>1081802270.4100001</v>
          </cell>
        </row>
        <row r="88">
          <cell r="L88">
            <v>30934.82</v>
          </cell>
        </row>
        <row r="89">
          <cell r="L89">
            <v>167694302.83000001</v>
          </cell>
        </row>
        <row r="91">
          <cell r="K91" t="str">
            <v>P</v>
          </cell>
          <cell r="L91">
            <v>4107523.74</v>
          </cell>
        </row>
        <row r="92">
          <cell r="K92" t="str">
            <v>P</v>
          </cell>
          <cell r="L92">
            <v>0</v>
          </cell>
        </row>
        <row r="93">
          <cell r="K93" t="str">
            <v>P</v>
          </cell>
          <cell r="L93">
            <v>4175393.89</v>
          </cell>
        </row>
        <row r="94">
          <cell r="K94" t="str">
            <v>P</v>
          </cell>
          <cell r="L94">
            <v>23</v>
          </cell>
        </row>
        <row r="95">
          <cell r="K95" t="str">
            <v>P</v>
          </cell>
          <cell r="L95">
            <v>1092473.1299999999</v>
          </cell>
        </row>
        <row r="96">
          <cell r="L96">
            <v>1258902921.8200002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ow"/>
      <sheetName val="Membership"/>
      <sheetName val="Assets"/>
      <sheetName val="Assets Input"/>
      <sheetName val="Liabilities"/>
      <sheetName val="Liabilities Input"/>
      <sheetName val="Results"/>
      <sheetName val="GainLoss"/>
      <sheetName val="Reconciliation"/>
      <sheetName val="ProVal GainLoss"/>
      <sheetName val="NPL"/>
      <sheetName val="68 - ER Contributions"/>
      <sheetName val="68 - Allocation Exhibit"/>
      <sheetName val="68 - Allocation Prior"/>
      <sheetName val="68 - Agency Reconciliation"/>
      <sheetName val="68 - Collect Pens Expense"/>
      <sheetName val="68 - Collect Amort Experience"/>
      <sheetName val="68 - Collect Amort Assump"/>
      <sheetName val="68 - Collect Amort AssetRtn"/>
      <sheetName val="68 - Estab New Paragraph 54"/>
      <sheetName val="68 - Estab New Paragraph 55"/>
      <sheetName val="68 - Maintain Outstanding Bases"/>
      <sheetName val="68 - Summary Exhibit"/>
      <sheetName val="68 - Deferred Amortization"/>
      <sheetName val="GASB 68 (JS Check)"/>
      <sheetName val="Report --&gt;"/>
      <sheetName val="Executive Summary"/>
      <sheetName val="Exec Summary Table"/>
      <sheetName val="Table 1"/>
      <sheetName val="Table 2"/>
      <sheetName val="Table 3"/>
      <sheetName val="Table 4"/>
      <sheetName val="Table 5-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 22"/>
      <sheetName val="Table 23"/>
      <sheetName val="GASB 25 26 --&gt;"/>
      <sheetName val="GASB 25 27 (1)"/>
      <sheetName val="GASB 25 27 (2)"/>
      <sheetName val="GASB 25 27 (3)"/>
      <sheetName val="GASB 25 27 (4)"/>
      <sheetName val="GASB 67 --&gt;"/>
      <sheetName val="GASB 67 (1.1)"/>
      <sheetName val="GASB 67 (1.2)"/>
      <sheetName val="GASB 67 (3)"/>
      <sheetName val="68 - SFL"/>
      <sheetName val="68 - SFL TPL Reconciliation"/>
      <sheetName val="68 - Estab New Prop Share Base"/>
      <sheetName val="68 - Estab New Contrb Diff Base"/>
      <sheetName val="68 - Separately Financed Liab"/>
    </sheetNames>
    <sheetDataSet>
      <sheetData sheetId="0"/>
      <sheetData sheetId="1"/>
      <sheetData sheetId="2"/>
      <sheetData sheetId="3">
        <row r="37">
          <cell r="L37">
            <v>0</v>
          </cell>
        </row>
        <row r="38">
          <cell r="L38">
            <v>0</v>
          </cell>
        </row>
        <row r="39">
          <cell r="L39">
            <v>4249859016</v>
          </cell>
        </row>
        <row r="40">
          <cell r="L40">
            <v>0</v>
          </cell>
        </row>
        <row r="41">
          <cell r="L41">
            <v>0</v>
          </cell>
        </row>
        <row r="42">
          <cell r="K42" t="str">
            <v>C</v>
          </cell>
          <cell r="L42">
            <v>329196929</v>
          </cell>
        </row>
        <row r="43">
          <cell r="L43">
            <v>162733483</v>
          </cell>
        </row>
        <row r="44">
          <cell r="K44">
            <v>0</v>
          </cell>
          <cell r="L44">
            <v>29528</v>
          </cell>
        </row>
        <row r="45">
          <cell r="K45" t="str">
            <v>C</v>
          </cell>
          <cell r="L45">
            <v>1234415</v>
          </cell>
        </row>
        <row r="46">
          <cell r="K46" t="str">
            <v>C</v>
          </cell>
          <cell r="L46">
            <v>12649523</v>
          </cell>
        </row>
        <row r="47">
          <cell r="K47">
            <v>0</v>
          </cell>
          <cell r="L47">
            <v>505843878</v>
          </cell>
        </row>
        <row r="48">
          <cell r="K48">
            <v>0</v>
          </cell>
          <cell r="L48">
            <v>0</v>
          </cell>
        </row>
        <row r="49">
          <cell r="L49">
            <v>0</v>
          </cell>
        </row>
        <row r="50">
          <cell r="K50">
            <v>0</v>
          </cell>
          <cell r="L50">
            <v>272886687</v>
          </cell>
        </row>
        <row r="51">
          <cell r="K51" t="str">
            <v>P</v>
          </cell>
          <cell r="L51">
            <v>48038073</v>
          </cell>
        </row>
        <row r="52">
          <cell r="K52" t="str">
            <v>P</v>
          </cell>
          <cell r="L52">
            <v>3242156</v>
          </cell>
        </row>
        <row r="53">
          <cell r="K53" t="str">
            <v>P</v>
          </cell>
          <cell r="L53">
            <v>21864</v>
          </cell>
        </row>
        <row r="54">
          <cell r="K54">
            <v>0</v>
          </cell>
          <cell r="L54">
            <v>324188780</v>
          </cell>
        </row>
        <row r="55">
          <cell r="K55">
            <v>0</v>
          </cell>
          <cell r="L55">
            <v>0</v>
          </cell>
        </row>
        <row r="56">
          <cell r="K56">
            <v>0</v>
          </cell>
          <cell r="L56">
            <v>4431514114</v>
          </cell>
        </row>
        <row r="60">
          <cell r="K60">
            <v>0</v>
          </cell>
          <cell r="L60">
            <v>15473778789</v>
          </cell>
        </row>
        <row r="61"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K65">
            <v>0</v>
          </cell>
          <cell r="L65">
            <v>315973832</v>
          </cell>
        </row>
        <row r="66">
          <cell r="K66">
            <v>0</v>
          </cell>
          <cell r="L66">
            <v>70637813</v>
          </cell>
        </row>
        <row r="67">
          <cell r="K67">
            <v>0</v>
          </cell>
          <cell r="L67">
            <v>278178</v>
          </cell>
        </row>
        <row r="68">
          <cell r="K68">
            <v>0</v>
          </cell>
          <cell r="L68">
            <v>475429</v>
          </cell>
        </row>
        <row r="69">
          <cell r="K69">
            <v>0</v>
          </cell>
          <cell r="L69">
            <v>0</v>
          </cell>
        </row>
        <row r="70">
          <cell r="K70">
            <v>0</v>
          </cell>
          <cell r="L70">
            <v>11012485</v>
          </cell>
        </row>
        <row r="71">
          <cell r="K71">
            <v>0</v>
          </cell>
          <cell r="L71">
            <v>11130</v>
          </cell>
        </row>
        <row r="72">
          <cell r="K72" t="str">
            <v>C</v>
          </cell>
          <cell r="L72">
            <v>398388867</v>
          </cell>
        </row>
        <row r="73">
          <cell r="K73">
            <v>0</v>
          </cell>
          <cell r="L73">
            <v>0</v>
          </cell>
        </row>
        <row r="74">
          <cell r="K74">
            <v>0</v>
          </cell>
          <cell r="L74">
            <v>2388746266</v>
          </cell>
        </row>
        <row r="75">
          <cell r="K75">
            <v>0</v>
          </cell>
          <cell r="L75">
            <v>272886687</v>
          </cell>
        </row>
        <row r="76">
          <cell r="K76" t="str">
            <v>C</v>
          </cell>
          <cell r="L76">
            <v>3257736</v>
          </cell>
        </row>
        <row r="77">
          <cell r="K77" t="str">
            <v>C</v>
          </cell>
          <cell r="L77">
            <v>613547</v>
          </cell>
        </row>
        <row r="78">
          <cell r="K78" t="str">
            <v>E</v>
          </cell>
          <cell r="L78">
            <v>815300</v>
          </cell>
        </row>
        <row r="79">
          <cell r="K79" t="str">
            <v>C</v>
          </cell>
          <cell r="L79">
            <v>56441</v>
          </cell>
        </row>
        <row r="80">
          <cell r="K80" t="str">
            <v>E</v>
          </cell>
          <cell r="L80">
            <v>10400</v>
          </cell>
        </row>
        <row r="81">
          <cell r="K81" t="str">
            <v>C</v>
          </cell>
          <cell r="L81">
            <v>139147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3064914391</v>
          </cell>
        </row>
        <row r="84">
          <cell r="K84">
            <v>0</v>
          </cell>
          <cell r="L84">
            <v>0</v>
          </cell>
        </row>
        <row r="85">
          <cell r="L85">
            <v>0</v>
          </cell>
        </row>
        <row r="86">
          <cell r="K86" t="str">
            <v>P</v>
          </cell>
          <cell r="L86">
            <v>1013743417</v>
          </cell>
        </row>
        <row r="87">
          <cell r="K87">
            <v>0</v>
          </cell>
          <cell r="L87">
            <v>29528</v>
          </cell>
        </row>
        <row r="88">
          <cell r="K88">
            <v>0</v>
          </cell>
          <cell r="L88">
            <v>162733483</v>
          </cell>
        </row>
        <row r="89">
          <cell r="K89">
            <v>0</v>
          </cell>
          <cell r="L89">
            <v>0</v>
          </cell>
        </row>
        <row r="90">
          <cell r="K90" t="str">
            <v>P</v>
          </cell>
          <cell r="L90">
            <v>3887107</v>
          </cell>
        </row>
        <row r="91">
          <cell r="K91" t="str">
            <v>P</v>
          </cell>
          <cell r="L91">
            <v>19235</v>
          </cell>
        </row>
        <row r="92">
          <cell r="K92" t="str">
            <v>P</v>
          </cell>
          <cell r="L92">
            <v>4322147</v>
          </cell>
        </row>
        <row r="93">
          <cell r="K93" t="str">
            <v>P</v>
          </cell>
          <cell r="L93">
            <v>5989</v>
          </cell>
        </row>
        <row r="94">
          <cell r="K94" t="str">
            <v>P</v>
          </cell>
          <cell r="L94">
            <v>1211288</v>
          </cell>
        </row>
        <row r="95">
          <cell r="K95">
            <v>0</v>
          </cell>
          <cell r="L95">
            <v>1185952194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Schedule 2"/>
      <sheetName val="Schedule 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K113"/>
  <sheetViews>
    <sheetView defaultGridColor="0" view="pageBreakPreview" colorId="22" zoomScale="90" zoomScaleNormal="100" zoomScaleSheetLayoutView="90" workbookViewId="0">
      <selection activeCell="A15" sqref="A15"/>
    </sheetView>
  </sheetViews>
  <sheetFormatPr defaultColWidth="16.5703125" defaultRowHeight="12.75"/>
  <cols>
    <col min="1" max="1" width="83.28515625" style="38" customWidth="1"/>
    <col min="2" max="2" width="1.5703125" style="38" customWidth="1"/>
    <col min="3" max="3" width="2" style="48" customWidth="1"/>
    <col min="4" max="4" width="22.140625" style="38" customWidth="1"/>
    <col min="5" max="5" width="1.5703125" style="38" customWidth="1"/>
    <col min="6" max="6" width="2" style="38" customWidth="1"/>
    <col min="7" max="7" width="22.42578125" style="39" customWidth="1"/>
    <col min="8" max="16384" width="16.5703125" style="38"/>
  </cols>
  <sheetData>
    <row r="1" spans="1:11" s="60" customFormat="1" ht="18" customHeight="1">
      <c r="A1" s="107" t="s">
        <v>18</v>
      </c>
      <c r="B1" s="61"/>
      <c r="C1" s="61"/>
      <c r="D1" s="61"/>
      <c r="E1" s="61"/>
      <c r="F1" s="61"/>
      <c r="G1" s="61"/>
      <c r="H1" s="62"/>
    </row>
    <row r="2" spans="1:11" s="60" customFormat="1" ht="18" customHeight="1">
      <c r="A2" s="108" t="s">
        <v>2</v>
      </c>
      <c r="B2" s="63"/>
      <c r="C2" s="64"/>
      <c r="G2" s="65"/>
    </row>
    <row r="3" spans="1:11" s="60" customFormat="1" ht="21" thickBot="1">
      <c r="A3" s="109" t="s">
        <v>127</v>
      </c>
      <c r="B3" s="66"/>
      <c r="C3" s="67"/>
      <c r="D3" s="68"/>
      <c r="E3" s="68"/>
      <c r="F3" s="68"/>
      <c r="G3" s="112" t="s">
        <v>7</v>
      </c>
    </row>
    <row r="4" spans="1:11" ht="18" customHeight="1">
      <c r="A4" s="40"/>
      <c r="B4" s="41"/>
      <c r="C4" s="42"/>
      <c r="D4" s="43"/>
      <c r="E4" s="43"/>
      <c r="F4" s="43"/>
      <c r="G4" s="44"/>
      <c r="I4" s="45" t="s">
        <v>6</v>
      </c>
      <c r="J4" s="45"/>
      <c r="K4" s="45"/>
    </row>
    <row r="5" spans="1:11" ht="15.75" customHeight="1">
      <c r="A5" s="69"/>
      <c r="B5" s="70"/>
      <c r="C5" s="71"/>
      <c r="D5" s="72" t="s">
        <v>6</v>
      </c>
      <c r="E5" s="72"/>
      <c r="F5" s="116" t="s">
        <v>15</v>
      </c>
      <c r="G5" s="116"/>
      <c r="J5" s="46"/>
      <c r="K5" s="46"/>
    </row>
    <row r="6" spans="1:11" ht="15.75" customHeight="1">
      <c r="A6" s="74"/>
      <c r="B6" s="72"/>
      <c r="C6" s="116" t="s">
        <v>15</v>
      </c>
      <c r="D6" s="116"/>
      <c r="E6" s="73"/>
      <c r="F6" s="116" t="s">
        <v>16</v>
      </c>
      <c r="G6" s="116"/>
      <c r="J6" s="46"/>
      <c r="K6" s="46"/>
    </row>
    <row r="7" spans="1:11" ht="15.75" customHeight="1">
      <c r="A7" s="75" t="s">
        <v>1</v>
      </c>
      <c r="B7" s="72"/>
      <c r="C7" s="115" t="s">
        <v>16</v>
      </c>
      <c r="D7" s="115"/>
      <c r="E7" s="73"/>
      <c r="F7" s="115" t="s">
        <v>5</v>
      </c>
      <c r="G7" s="115"/>
    </row>
    <row r="8" spans="1:11" ht="12.75" customHeight="1">
      <c r="A8" s="47"/>
      <c r="B8" s="45"/>
      <c r="C8" s="103"/>
      <c r="D8" s="102"/>
      <c r="E8" s="45"/>
      <c r="F8" s="45"/>
    </row>
    <row r="9" spans="1:11" ht="16.5" customHeight="1">
      <c r="A9" s="76" t="s">
        <v>27</v>
      </c>
      <c r="B9" s="77"/>
      <c r="C9" s="78" t="s">
        <v>4</v>
      </c>
      <c r="D9" s="79">
        <v>14565</v>
      </c>
      <c r="E9" s="80"/>
      <c r="F9" s="80"/>
      <c r="G9" s="81">
        <v>1.5211300000000001E-2</v>
      </c>
      <c r="H9" s="60"/>
      <c r="J9" s="114"/>
    </row>
    <row r="10" spans="1:11" ht="16.7" customHeight="1">
      <c r="A10" s="76" t="s">
        <v>28</v>
      </c>
      <c r="B10" s="77"/>
      <c r="C10" s="78"/>
      <c r="D10" s="79">
        <v>2576</v>
      </c>
      <c r="E10" s="80"/>
      <c r="F10" s="80"/>
      <c r="G10" s="81">
        <v>2.6903999999999999E-3</v>
      </c>
      <c r="H10" s="60"/>
    </row>
    <row r="11" spans="1:11" ht="16.7" customHeight="1">
      <c r="A11" s="76" t="s">
        <v>29</v>
      </c>
      <c r="B11" s="77"/>
      <c r="C11" s="78"/>
      <c r="D11" s="79">
        <v>1462</v>
      </c>
      <c r="E11" s="80"/>
      <c r="F11" s="80"/>
      <c r="G11" s="81">
        <v>1.5268E-3</v>
      </c>
      <c r="H11" s="60"/>
    </row>
    <row r="12" spans="1:11" ht="16.7" customHeight="1">
      <c r="A12" s="76" t="s">
        <v>30</v>
      </c>
      <c r="B12" s="77"/>
      <c r="C12" s="78"/>
      <c r="D12" s="79">
        <v>1517</v>
      </c>
      <c r="E12" s="80"/>
      <c r="F12" s="80"/>
      <c r="G12" s="81">
        <v>1.5845E-3</v>
      </c>
      <c r="H12" s="60"/>
    </row>
    <row r="13" spans="1:11" ht="16.7" customHeight="1">
      <c r="A13" s="76" t="s">
        <v>31</v>
      </c>
      <c r="B13" s="77"/>
      <c r="C13" s="78"/>
      <c r="D13" s="79">
        <v>3168</v>
      </c>
      <c r="E13" s="80"/>
      <c r="F13" s="80"/>
      <c r="G13" s="81">
        <v>3.3084E-3</v>
      </c>
      <c r="H13" s="60"/>
    </row>
    <row r="14" spans="1:11" ht="16.7" customHeight="1">
      <c r="A14" s="76" t="s">
        <v>32</v>
      </c>
      <c r="B14" s="77"/>
      <c r="C14" s="78"/>
      <c r="D14" s="79">
        <v>3350</v>
      </c>
      <c r="E14" s="80"/>
      <c r="F14" s="80"/>
      <c r="G14" s="81">
        <v>3.4983000000000002E-3</v>
      </c>
      <c r="H14" s="60"/>
    </row>
    <row r="15" spans="1:11" ht="16.7" customHeight="1">
      <c r="A15" s="60" t="s">
        <v>33</v>
      </c>
      <c r="B15" s="82"/>
      <c r="C15" s="83"/>
      <c r="D15" s="84">
        <v>3871</v>
      </c>
      <c r="E15" s="85"/>
      <c r="F15" s="85"/>
      <c r="G15" s="86">
        <v>4.0425000000000001E-3</v>
      </c>
      <c r="H15" s="60"/>
    </row>
    <row r="16" spans="1:11" ht="16.7" customHeight="1">
      <c r="A16" s="60" t="s">
        <v>34</v>
      </c>
      <c r="B16" s="82"/>
      <c r="C16" s="83"/>
      <c r="D16" s="84">
        <v>842</v>
      </c>
      <c r="E16" s="85"/>
      <c r="F16" s="85"/>
      <c r="G16" s="86">
        <v>8.7920000000000001E-4</v>
      </c>
      <c r="H16" s="60"/>
    </row>
    <row r="17" spans="1:8" ht="16.7" customHeight="1">
      <c r="A17" s="60" t="s">
        <v>35</v>
      </c>
      <c r="B17" s="82"/>
      <c r="C17" s="83"/>
      <c r="D17" s="84">
        <v>2054</v>
      </c>
      <c r="E17" s="85"/>
      <c r="F17" s="85"/>
      <c r="G17" s="86">
        <v>2.1450000000000002E-3</v>
      </c>
      <c r="H17" s="60"/>
    </row>
    <row r="18" spans="1:8" ht="16.7" customHeight="1">
      <c r="A18" s="60" t="s">
        <v>36</v>
      </c>
      <c r="B18" s="82"/>
      <c r="C18" s="83"/>
      <c r="D18" s="84">
        <v>21836</v>
      </c>
      <c r="E18" s="85"/>
      <c r="F18" s="85"/>
      <c r="G18" s="86">
        <v>2.2805300000000001E-2</v>
      </c>
      <c r="H18" s="60"/>
    </row>
    <row r="19" spans="1:8" ht="16.7" customHeight="1">
      <c r="A19" s="60" t="s">
        <v>37</v>
      </c>
      <c r="B19" s="82"/>
      <c r="C19" s="83"/>
      <c r="D19" s="84">
        <v>29605</v>
      </c>
      <c r="E19" s="85"/>
      <c r="F19" s="85"/>
      <c r="G19" s="86">
        <v>3.09187E-2</v>
      </c>
      <c r="H19" s="60"/>
    </row>
    <row r="20" spans="1:8" ht="16.7" customHeight="1">
      <c r="A20" s="60" t="s">
        <v>38</v>
      </c>
      <c r="B20" s="82"/>
      <c r="C20" s="83"/>
      <c r="D20" s="84">
        <v>6094</v>
      </c>
      <c r="E20" s="85"/>
      <c r="F20" s="85"/>
      <c r="G20" s="86">
        <v>6.3645999999999998E-3</v>
      </c>
      <c r="H20" s="60"/>
    </row>
    <row r="21" spans="1:8" ht="16.7" customHeight="1">
      <c r="A21" s="76" t="s">
        <v>39</v>
      </c>
      <c r="B21" s="77"/>
      <c r="C21" s="78"/>
      <c r="D21" s="79">
        <v>21573</v>
      </c>
      <c r="E21" s="80"/>
      <c r="F21" s="80"/>
      <c r="G21" s="81">
        <v>2.2529899999999999E-2</v>
      </c>
      <c r="H21" s="60"/>
    </row>
    <row r="22" spans="1:8" ht="16.7" customHeight="1">
      <c r="A22" s="76" t="s">
        <v>40</v>
      </c>
      <c r="B22" s="77"/>
      <c r="C22" s="78"/>
      <c r="D22" s="79">
        <v>6336</v>
      </c>
      <c r="E22" s="80"/>
      <c r="F22" s="80"/>
      <c r="G22" s="81">
        <v>6.6167999999999999E-3</v>
      </c>
      <c r="H22" s="60"/>
    </row>
    <row r="23" spans="1:8" ht="16.7" customHeight="1">
      <c r="A23" s="76" t="s">
        <v>41</v>
      </c>
      <c r="B23" s="77"/>
      <c r="C23" s="78"/>
      <c r="D23" s="79">
        <v>1181</v>
      </c>
      <c r="E23" s="80"/>
      <c r="F23" s="80"/>
      <c r="G23" s="81">
        <v>1.2333999999999999E-3</v>
      </c>
      <c r="H23" s="60"/>
    </row>
    <row r="24" spans="1:8" ht="16.7" customHeight="1">
      <c r="A24" s="76" t="s">
        <v>42</v>
      </c>
      <c r="B24" s="77"/>
      <c r="C24" s="78"/>
      <c r="D24" s="79">
        <v>10007</v>
      </c>
      <c r="E24" s="80"/>
      <c r="F24" s="80"/>
      <c r="G24" s="81">
        <v>1.0451200000000001E-2</v>
      </c>
      <c r="H24" s="60"/>
    </row>
    <row r="25" spans="1:8" ht="16.7" customHeight="1">
      <c r="A25" s="76" t="s">
        <v>43</v>
      </c>
      <c r="B25" s="77"/>
      <c r="C25" s="78"/>
      <c r="D25" s="79">
        <v>1652</v>
      </c>
      <c r="E25" s="80"/>
      <c r="F25" s="80"/>
      <c r="G25" s="81">
        <v>1.7256999999999999E-3</v>
      </c>
      <c r="H25" s="60"/>
    </row>
    <row r="26" spans="1:8" ht="16.7" customHeight="1">
      <c r="A26" s="76" t="s">
        <v>44</v>
      </c>
      <c r="B26" s="77"/>
      <c r="C26" s="78"/>
      <c r="D26" s="79">
        <v>15058</v>
      </c>
      <c r="E26" s="80"/>
      <c r="F26" s="80"/>
      <c r="G26" s="81">
        <v>1.57266E-2</v>
      </c>
      <c r="H26" s="60"/>
    </row>
    <row r="27" spans="1:8" ht="16.7" customHeight="1">
      <c r="A27" s="60" t="s">
        <v>45</v>
      </c>
      <c r="B27" s="82"/>
      <c r="C27" s="83"/>
      <c r="D27" s="84">
        <v>8051</v>
      </c>
      <c r="E27" s="85"/>
      <c r="F27" s="85"/>
      <c r="G27" s="86">
        <v>8.4078999999999994E-3</v>
      </c>
      <c r="H27" s="60"/>
    </row>
    <row r="28" spans="1:8" ht="16.7" customHeight="1">
      <c r="A28" s="60" t="s">
        <v>46</v>
      </c>
      <c r="B28" s="82"/>
      <c r="C28" s="83"/>
      <c r="D28" s="84">
        <v>3530</v>
      </c>
      <c r="E28" s="85"/>
      <c r="F28" s="85"/>
      <c r="G28" s="86">
        <v>3.6865000000000001E-3</v>
      </c>
      <c r="H28" s="60"/>
    </row>
    <row r="29" spans="1:8" ht="16.7" customHeight="1">
      <c r="A29" s="60" t="s">
        <v>47</v>
      </c>
      <c r="B29" s="82"/>
      <c r="C29" s="83"/>
      <c r="D29" s="84">
        <v>1273</v>
      </c>
      <c r="E29" s="85"/>
      <c r="F29" s="85"/>
      <c r="G29" s="86">
        <v>1.33E-3</v>
      </c>
      <c r="H29" s="60"/>
    </row>
    <row r="30" spans="1:8" ht="16.7" customHeight="1">
      <c r="A30" s="60" t="s">
        <v>48</v>
      </c>
      <c r="B30" s="82"/>
      <c r="C30" s="83"/>
      <c r="D30" s="84">
        <v>1506</v>
      </c>
      <c r="E30" s="85"/>
      <c r="F30" s="85"/>
      <c r="G30" s="86">
        <v>1.5724999999999999E-3</v>
      </c>
      <c r="H30" s="60"/>
    </row>
    <row r="31" spans="1:8" ht="16.7" customHeight="1">
      <c r="A31" s="60" t="s">
        <v>49</v>
      </c>
      <c r="B31" s="82"/>
      <c r="C31" s="83"/>
      <c r="D31" s="84">
        <v>7708</v>
      </c>
      <c r="E31" s="85"/>
      <c r="F31" s="85"/>
      <c r="G31" s="86">
        <v>8.0503999999999992E-3</v>
      </c>
      <c r="H31" s="60"/>
    </row>
    <row r="32" spans="1:8" ht="16.7" customHeight="1">
      <c r="A32" s="60" t="s">
        <v>50</v>
      </c>
      <c r="B32" s="82"/>
      <c r="C32" s="83"/>
      <c r="D32" s="84">
        <v>3819</v>
      </c>
      <c r="E32" s="85"/>
      <c r="F32" s="85"/>
      <c r="G32" s="86">
        <v>3.9889000000000001E-3</v>
      </c>
      <c r="H32" s="60"/>
    </row>
    <row r="33" spans="1:8" ht="16.7" customHeight="1">
      <c r="A33" s="76" t="s">
        <v>51</v>
      </c>
      <c r="B33" s="77"/>
      <c r="C33" s="78"/>
      <c r="D33" s="79">
        <v>10069</v>
      </c>
      <c r="E33" s="80"/>
      <c r="F33" s="80"/>
      <c r="G33" s="81">
        <v>1.05161E-2</v>
      </c>
      <c r="H33" s="60"/>
    </row>
    <row r="34" spans="1:8" ht="16.7" customHeight="1">
      <c r="A34" s="76" t="s">
        <v>52</v>
      </c>
      <c r="B34" s="77"/>
      <c r="C34" s="78"/>
      <c r="D34" s="79">
        <v>29966</v>
      </c>
      <c r="E34" s="80"/>
      <c r="F34" s="80"/>
      <c r="G34" s="81">
        <v>3.1295900000000001E-2</v>
      </c>
      <c r="H34" s="60"/>
    </row>
    <row r="35" spans="1:8" ht="16.7" customHeight="1">
      <c r="A35" s="76" t="s">
        <v>53</v>
      </c>
      <c r="B35" s="77"/>
      <c r="C35" s="78"/>
      <c r="D35" s="79">
        <v>4032</v>
      </c>
      <c r="E35" s="80"/>
      <c r="F35" s="80"/>
      <c r="G35" s="81">
        <v>4.2106000000000001E-3</v>
      </c>
      <c r="H35" s="60"/>
    </row>
    <row r="36" spans="1:8" ht="16.7" customHeight="1">
      <c r="A36" s="76" t="s">
        <v>54</v>
      </c>
      <c r="B36" s="77"/>
      <c r="C36" s="78"/>
      <c r="D36" s="79">
        <v>7367</v>
      </c>
      <c r="E36" s="80"/>
      <c r="F36" s="80"/>
      <c r="G36" s="81">
        <v>7.6943999999999997E-3</v>
      </c>
      <c r="H36" s="60"/>
    </row>
    <row r="37" spans="1:8" ht="16.7" customHeight="1">
      <c r="A37" s="76" t="s">
        <v>55</v>
      </c>
      <c r="B37" s="77"/>
      <c r="C37" s="78"/>
      <c r="D37" s="79">
        <v>12653</v>
      </c>
      <c r="E37" s="80"/>
      <c r="F37" s="80"/>
      <c r="G37" s="81">
        <v>1.3214E-2</v>
      </c>
      <c r="H37" s="60"/>
    </row>
    <row r="38" spans="1:8" ht="16.7" customHeight="1">
      <c r="A38" s="76" t="s">
        <v>56</v>
      </c>
      <c r="B38" s="77"/>
      <c r="C38" s="78"/>
      <c r="D38" s="79">
        <v>3789</v>
      </c>
      <c r="E38" s="80"/>
      <c r="F38" s="80"/>
      <c r="G38" s="81">
        <v>3.9573000000000004E-3</v>
      </c>
      <c r="H38" s="60"/>
    </row>
    <row r="39" spans="1:8" ht="16.7" customHeight="1">
      <c r="A39" s="60" t="s">
        <v>57</v>
      </c>
      <c r="B39" s="82"/>
      <c r="C39" s="83"/>
      <c r="D39" s="84">
        <v>3407</v>
      </c>
      <c r="E39" s="85"/>
      <c r="F39" s="85"/>
      <c r="G39" s="86">
        <v>3.5580999999999998E-3</v>
      </c>
      <c r="H39" s="60"/>
    </row>
    <row r="40" spans="1:8" ht="16.7" customHeight="1">
      <c r="A40" s="60" t="s">
        <v>58</v>
      </c>
      <c r="B40" s="82"/>
      <c r="C40" s="83"/>
      <c r="D40" s="84">
        <v>43134</v>
      </c>
      <c r="E40" s="85"/>
      <c r="F40" s="85"/>
      <c r="G40" s="86">
        <v>4.5047700000000003E-2</v>
      </c>
      <c r="H40" s="60"/>
    </row>
    <row r="41" spans="1:8" ht="16.7" customHeight="1">
      <c r="A41" s="60" t="s">
        <v>59</v>
      </c>
      <c r="B41" s="82"/>
      <c r="C41" s="83"/>
      <c r="D41" s="84">
        <v>2932</v>
      </c>
      <c r="E41" s="85"/>
      <c r="F41" s="85"/>
      <c r="G41" s="86">
        <v>3.0623999999999998E-3</v>
      </c>
      <c r="H41" s="60"/>
    </row>
    <row r="42" spans="1:8" ht="16.7" customHeight="1">
      <c r="A42" s="60" t="s">
        <v>60</v>
      </c>
      <c r="B42" s="82"/>
      <c r="C42" s="83"/>
      <c r="D42" s="84">
        <v>34124</v>
      </c>
      <c r="E42" s="85"/>
      <c r="F42" s="85"/>
      <c r="G42" s="86">
        <v>3.56379E-2</v>
      </c>
      <c r="H42" s="60"/>
    </row>
    <row r="43" spans="1:8" ht="16.7" customHeight="1">
      <c r="A43" s="60" t="s">
        <v>61</v>
      </c>
      <c r="B43" s="82"/>
      <c r="C43" s="83"/>
      <c r="D43" s="84">
        <v>6034</v>
      </c>
      <c r="E43" s="85"/>
      <c r="F43" s="85"/>
      <c r="G43" s="86">
        <v>6.3013000000000001E-3</v>
      </c>
      <c r="H43" s="60"/>
    </row>
    <row r="44" spans="1:8" ht="16.7" customHeight="1">
      <c r="A44" s="60" t="s">
        <v>62</v>
      </c>
      <c r="B44" s="82"/>
      <c r="C44" s="83"/>
      <c r="D44" s="84">
        <v>22598</v>
      </c>
      <c r="E44" s="85"/>
      <c r="F44" s="85"/>
      <c r="G44" s="86">
        <v>2.3600699999999999E-2</v>
      </c>
      <c r="H44" s="60"/>
    </row>
    <row r="45" spans="1:8" ht="16.7" customHeight="1">
      <c r="A45" s="76" t="s">
        <v>63</v>
      </c>
      <c r="B45" s="77"/>
      <c r="C45" s="78"/>
      <c r="D45" s="79">
        <v>744</v>
      </c>
      <c r="E45" s="80"/>
      <c r="F45" s="80"/>
      <c r="G45" s="81">
        <v>7.7689999999999996E-4</v>
      </c>
      <c r="H45" s="60"/>
    </row>
    <row r="46" spans="1:8" ht="16.7" customHeight="1">
      <c r="A46" s="76" t="s">
        <v>64</v>
      </c>
      <c r="B46" s="77"/>
      <c r="C46" s="78"/>
      <c r="D46" s="79">
        <v>1886</v>
      </c>
      <c r="E46" s="80"/>
      <c r="F46" s="80"/>
      <c r="G46" s="81">
        <v>1.97E-3</v>
      </c>
      <c r="H46" s="60"/>
    </row>
    <row r="47" spans="1:8" ht="16.7" customHeight="1">
      <c r="A47" s="76" t="s">
        <v>65</v>
      </c>
      <c r="B47" s="77"/>
      <c r="C47" s="78"/>
      <c r="D47" s="79">
        <v>4438</v>
      </c>
      <c r="E47" s="80"/>
      <c r="F47" s="80"/>
      <c r="G47" s="81">
        <v>4.6351999999999999E-3</v>
      </c>
      <c r="H47" s="60"/>
    </row>
    <row r="48" spans="1:8" ht="16.7" customHeight="1">
      <c r="A48" s="76" t="s">
        <v>66</v>
      </c>
      <c r="B48" s="77"/>
      <c r="C48" s="78"/>
      <c r="D48" s="79">
        <v>962</v>
      </c>
      <c r="E48" s="80"/>
      <c r="F48" s="80"/>
      <c r="G48" s="81">
        <v>1.0042E-3</v>
      </c>
      <c r="H48" s="60"/>
    </row>
    <row r="49" spans="1:8" ht="16.7" customHeight="1">
      <c r="A49" s="76" t="s">
        <v>67</v>
      </c>
      <c r="B49" s="77"/>
      <c r="C49" s="78"/>
      <c r="D49" s="79">
        <v>38776</v>
      </c>
      <c r="E49" s="80"/>
      <c r="F49" s="80"/>
      <c r="G49" s="81">
        <v>4.0496400000000002E-2</v>
      </c>
      <c r="H49" s="60"/>
    </row>
    <row r="50" spans="1:8" ht="16.7" customHeight="1">
      <c r="A50" s="76" t="s">
        <v>68</v>
      </c>
      <c r="B50" s="77"/>
      <c r="C50" s="78"/>
      <c r="D50" s="79">
        <v>3269</v>
      </c>
      <c r="E50" s="80"/>
      <c r="F50" s="80"/>
      <c r="G50" s="81">
        <v>3.4142999999999999E-3</v>
      </c>
      <c r="H50" s="60"/>
    </row>
    <row r="51" spans="1:8" ht="16.7" customHeight="1">
      <c r="A51" s="60" t="s">
        <v>69</v>
      </c>
      <c r="B51" s="82"/>
      <c r="C51" s="83"/>
      <c r="D51" s="84">
        <v>11687</v>
      </c>
      <c r="E51" s="85"/>
      <c r="F51" s="85"/>
      <c r="G51" s="86">
        <v>1.2205300000000001E-2</v>
      </c>
      <c r="H51" s="60"/>
    </row>
    <row r="52" spans="1:8" ht="16.7" customHeight="1">
      <c r="A52" s="60" t="s">
        <v>70</v>
      </c>
      <c r="B52" s="82"/>
      <c r="C52" s="83"/>
      <c r="D52" s="84">
        <v>6906</v>
      </c>
      <c r="E52" s="85"/>
      <c r="F52" s="85"/>
      <c r="G52" s="86">
        <v>7.2123999999999999E-3</v>
      </c>
      <c r="H52" s="60"/>
    </row>
    <row r="53" spans="1:8" ht="16.7" customHeight="1">
      <c r="A53" s="60" t="s">
        <v>71</v>
      </c>
      <c r="B53" s="82"/>
      <c r="C53" s="83"/>
      <c r="D53" s="84">
        <v>12560</v>
      </c>
      <c r="E53" s="85"/>
      <c r="F53" s="85"/>
      <c r="G53" s="86">
        <v>1.3117200000000001E-2</v>
      </c>
      <c r="H53" s="60"/>
    </row>
    <row r="54" spans="1:8" ht="16.7" customHeight="1">
      <c r="A54" s="60" t="s">
        <v>72</v>
      </c>
      <c r="B54" s="82"/>
      <c r="C54" s="83"/>
      <c r="D54" s="84">
        <v>1453</v>
      </c>
      <c r="E54" s="85"/>
      <c r="F54" s="85"/>
      <c r="G54" s="86">
        <v>1.5169999999999999E-3</v>
      </c>
      <c r="H54" s="60"/>
    </row>
    <row r="55" spans="1:8" ht="16.7" customHeight="1">
      <c r="A55" s="60" t="s">
        <v>73</v>
      </c>
      <c r="B55" s="82"/>
      <c r="C55" s="83"/>
      <c r="D55" s="84">
        <v>4918</v>
      </c>
      <c r="E55" s="85"/>
      <c r="F55" s="85"/>
      <c r="G55" s="86">
        <v>5.1358999999999997E-3</v>
      </c>
      <c r="H55" s="60"/>
    </row>
    <row r="56" spans="1:8" ht="16.7" customHeight="1">
      <c r="A56" s="60" t="s">
        <v>74</v>
      </c>
      <c r="B56" s="82"/>
      <c r="C56" s="83"/>
      <c r="D56" s="84">
        <v>317</v>
      </c>
      <c r="E56" s="85"/>
      <c r="F56" s="85"/>
      <c r="G56" s="86">
        <v>3.3119999999999997E-4</v>
      </c>
      <c r="H56" s="60"/>
    </row>
    <row r="57" spans="1:8" ht="16.7" customHeight="1">
      <c r="A57" s="76" t="s">
        <v>75</v>
      </c>
      <c r="B57" s="77"/>
      <c r="C57" s="78"/>
      <c r="D57" s="79">
        <v>19883</v>
      </c>
      <c r="E57" s="80"/>
      <c r="F57" s="80"/>
      <c r="G57" s="81">
        <v>2.0764899999999999E-2</v>
      </c>
      <c r="H57" s="60"/>
    </row>
    <row r="58" spans="1:8" ht="16.7" customHeight="1">
      <c r="A58" s="76" t="s">
        <v>76</v>
      </c>
      <c r="B58" s="77"/>
      <c r="C58" s="78"/>
      <c r="D58" s="79">
        <v>5787</v>
      </c>
      <c r="E58" s="80"/>
      <c r="F58" s="80"/>
      <c r="G58" s="81">
        <v>6.0439999999999999E-3</v>
      </c>
      <c r="H58" s="60"/>
    </row>
    <row r="59" spans="1:8" ht="16.7" customHeight="1">
      <c r="A59" s="76" t="s">
        <v>77</v>
      </c>
      <c r="B59" s="77"/>
      <c r="C59" s="78"/>
      <c r="D59" s="79">
        <v>23059</v>
      </c>
      <c r="E59" s="80"/>
      <c r="F59" s="80"/>
      <c r="G59" s="81">
        <v>2.4082099999999999E-2</v>
      </c>
      <c r="H59" s="60"/>
    </row>
    <row r="60" spans="1:8" ht="16.7" customHeight="1">
      <c r="A60" s="76" t="s">
        <v>78</v>
      </c>
      <c r="B60" s="77"/>
      <c r="C60" s="78"/>
      <c r="D60" s="79">
        <v>750</v>
      </c>
      <c r="E60" s="80"/>
      <c r="F60" s="80"/>
      <c r="G60" s="81">
        <v>7.8370000000000002E-4</v>
      </c>
      <c r="H60" s="60"/>
    </row>
    <row r="61" spans="1:8" ht="16.7" customHeight="1">
      <c r="A61" s="76" t="s">
        <v>79</v>
      </c>
      <c r="B61" s="77"/>
      <c r="C61" s="78"/>
      <c r="D61" s="79">
        <v>5107</v>
      </c>
      <c r="E61" s="80"/>
      <c r="F61" s="80"/>
      <c r="G61" s="81">
        <v>5.3333E-3</v>
      </c>
      <c r="H61" s="60"/>
    </row>
    <row r="62" spans="1:8" ht="16.7" customHeight="1">
      <c r="A62" s="76" t="s">
        <v>80</v>
      </c>
      <c r="B62" s="77"/>
      <c r="C62" s="78"/>
      <c r="D62" s="79">
        <v>2725</v>
      </c>
      <c r="E62" s="80"/>
      <c r="F62" s="80"/>
      <c r="G62" s="81">
        <v>2.8454999999999999E-3</v>
      </c>
      <c r="H62" s="60"/>
    </row>
    <row r="63" spans="1:8" ht="16.7" customHeight="1">
      <c r="A63" s="76" t="s">
        <v>81</v>
      </c>
      <c r="B63" s="77"/>
      <c r="C63" s="78"/>
      <c r="D63" s="79">
        <v>9191</v>
      </c>
      <c r="E63" s="80"/>
      <c r="F63" s="80"/>
      <c r="G63" s="81">
        <v>9.5984999999999994E-3</v>
      </c>
      <c r="H63" s="60"/>
    </row>
    <row r="64" spans="1:8" ht="16.7" customHeight="1">
      <c r="A64" s="76" t="s">
        <v>82</v>
      </c>
      <c r="B64" s="77"/>
      <c r="C64" s="78"/>
      <c r="D64" s="79">
        <v>3740</v>
      </c>
      <c r="E64" s="80"/>
      <c r="F64" s="80"/>
      <c r="G64" s="81">
        <v>3.9058999999999999E-3</v>
      </c>
      <c r="H64" s="60"/>
    </row>
    <row r="65" spans="1:8" ht="16.7" customHeight="1">
      <c r="A65" s="76" t="s">
        <v>83</v>
      </c>
      <c r="B65" s="77"/>
      <c r="C65" s="78"/>
      <c r="D65" s="79">
        <v>2710</v>
      </c>
      <c r="E65" s="80"/>
      <c r="F65" s="80"/>
      <c r="G65" s="81">
        <v>2.8306999999999998E-3</v>
      </c>
      <c r="H65" s="60"/>
    </row>
    <row r="66" spans="1:8" ht="16.7" customHeight="1">
      <c r="A66" s="76" t="s">
        <v>84</v>
      </c>
      <c r="B66" s="77"/>
      <c r="C66" s="78"/>
      <c r="D66" s="79">
        <v>1421</v>
      </c>
      <c r="E66" s="80"/>
      <c r="F66" s="80"/>
      <c r="G66" s="81">
        <v>1.4840999999999999E-3</v>
      </c>
      <c r="H66" s="60"/>
    </row>
    <row r="67" spans="1:8" ht="16.7" customHeight="1">
      <c r="A67" s="76" t="s">
        <v>85</v>
      </c>
      <c r="B67" s="77"/>
      <c r="C67" s="78"/>
      <c r="D67" s="79">
        <v>3542</v>
      </c>
      <c r="E67" s="80"/>
      <c r="F67" s="80"/>
      <c r="G67" s="81">
        <v>3.6995000000000001E-3</v>
      </c>
      <c r="H67" s="60"/>
    </row>
    <row r="68" spans="1:8" ht="16.7" customHeight="1">
      <c r="A68" s="76" t="s">
        <v>86</v>
      </c>
      <c r="B68" s="77"/>
      <c r="C68" s="78"/>
      <c r="D68" s="79">
        <v>76034</v>
      </c>
      <c r="E68" s="80"/>
      <c r="F68" s="80"/>
      <c r="G68" s="81">
        <v>7.9408300000000001E-2</v>
      </c>
      <c r="H68" s="60"/>
    </row>
    <row r="69" spans="1:8" ht="16.7" customHeight="1">
      <c r="A69" s="60" t="s">
        <v>87</v>
      </c>
      <c r="B69" s="82"/>
      <c r="C69" s="83"/>
      <c r="D69" s="84">
        <v>1270</v>
      </c>
      <c r="E69" s="85"/>
      <c r="F69" s="85"/>
      <c r="G69" s="86">
        <v>1.3259000000000001E-3</v>
      </c>
      <c r="H69" s="60"/>
    </row>
    <row r="70" spans="1:8" ht="16.7" customHeight="1">
      <c r="A70" s="60" t="s">
        <v>88</v>
      </c>
      <c r="B70" s="82"/>
      <c r="C70" s="83"/>
      <c r="D70" s="84">
        <v>2320</v>
      </c>
      <c r="E70" s="85"/>
      <c r="F70" s="85"/>
      <c r="G70" s="86">
        <v>2.4226E-3</v>
      </c>
      <c r="H70" s="60"/>
    </row>
    <row r="71" spans="1:8" ht="16.7" customHeight="1">
      <c r="A71" s="60" t="s">
        <v>89</v>
      </c>
      <c r="B71" s="82"/>
      <c r="C71" s="83"/>
      <c r="D71" s="84">
        <v>12440</v>
      </c>
      <c r="E71" s="85"/>
      <c r="F71" s="85"/>
      <c r="G71" s="86">
        <v>1.2992399999999999E-2</v>
      </c>
      <c r="H71" s="60"/>
    </row>
    <row r="72" spans="1:8" ht="16.7" customHeight="1">
      <c r="A72" s="60" t="s">
        <v>90</v>
      </c>
      <c r="B72" s="82"/>
      <c r="C72" s="83"/>
      <c r="D72" s="84">
        <v>7738</v>
      </c>
      <c r="E72" s="85"/>
      <c r="F72" s="85"/>
      <c r="G72" s="86">
        <v>8.0814000000000007E-3</v>
      </c>
      <c r="H72" s="60"/>
    </row>
    <row r="73" spans="1:8" ht="16.7" customHeight="1">
      <c r="A73" s="60" t="s">
        <v>91</v>
      </c>
      <c r="B73" s="82"/>
      <c r="C73" s="83"/>
      <c r="D73" s="84">
        <v>26572</v>
      </c>
      <c r="E73" s="85"/>
      <c r="F73" s="85"/>
      <c r="G73" s="86">
        <v>2.77506E-2</v>
      </c>
      <c r="H73" s="60"/>
    </row>
    <row r="74" spans="1:8" ht="16.7" customHeight="1">
      <c r="A74" s="60" t="s">
        <v>92</v>
      </c>
      <c r="B74" s="82"/>
      <c r="C74" s="83"/>
      <c r="D74" s="84">
        <v>1225</v>
      </c>
      <c r="E74" s="85"/>
      <c r="F74" s="85"/>
      <c r="G74" s="86">
        <v>1.2795E-3</v>
      </c>
      <c r="H74" s="60"/>
    </row>
    <row r="75" spans="1:8" ht="16.7" customHeight="1">
      <c r="A75" s="76" t="s">
        <v>93</v>
      </c>
      <c r="B75" s="77"/>
      <c r="C75" s="78"/>
      <c r="D75" s="79">
        <v>21681</v>
      </c>
      <c r="E75" s="80"/>
      <c r="F75" s="80"/>
      <c r="G75" s="81">
        <v>2.26435E-2</v>
      </c>
      <c r="H75" s="60"/>
    </row>
    <row r="76" spans="1:8" ht="16.7" customHeight="1">
      <c r="A76" s="76" t="s">
        <v>94</v>
      </c>
      <c r="B76" s="77"/>
      <c r="C76" s="78"/>
      <c r="D76" s="79">
        <v>10366</v>
      </c>
      <c r="E76" s="80"/>
      <c r="F76" s="80"/>
      <c r="G76" s="81">
        <v>1.0825700000000001E-2</v>
      </c>
      <c r="H76" s="60"/>
    </row>
    <row r="77" spans="1:8" ht="16.7" customHeight="1">
      <c r="A77" s="76" t="s">
        <v>95</v>
      </c>
      <c r="B77" s="77"/>
      <c r="C77" s="78"/>
      <c r="D77" s="79">
        <v>1282</v>
      </c>
      <c r="E77" s="80"/>
      <c r="F77" s="80"/>
      <c r="G77" s="81">
        <v>1.3393000000000001E-3</v>
      </c>
      <c r="H77" s="60"/>
    </row>
    <row r="78" spans="1:8" ht="16.7" customHeight="1">
      <c r="A78" s="76" t="s">
        <v>96</v>
      </c>
      <c r="B78" s="77"/>
      <c r="C78" s="78"/>
      <c r="D78" s="79">
        <v>3606</v>
      </c>
      <c r="E78" s="80"/>
      <c r="F78" s="80"/>
      <c r="G78" s="81">
        <v>3.7664999999999999E-3</v>
      </c>
      <c r="H78" s="60"/>
    </row>
    <row r="79" spans="1:8" ht="16.7" customHeight="1">
      <c r="A79" s="76" t="s">
        <v>97</v>
      </c>
      <c r="B79" s="77"/>
      <c r="C79" s="78"/>
      <c r="D79" s="79">
        <v>7521</v>
      </c>
      <c r="E79" s="80"/>
      <c r="F79" s="80"/>
      <c r="G79" s="81">
        <v>7.8551000000000003E-3</v>
      </c>
      <c r="H79" s="60"/>
    </row>
    <row r="80" spans="1:8" ht="16.7" customHeight="1">
      <c r="A80" s="76" t="s">
        <v>98</v>
      </c>
      <c r="B80" s="77"/>
      <c r="C80" s="78"/>
      <c r="D80" s="79">
        <v>1244</v>
      </c>
      <c r="E80" s="80"/>
      <c r="F80" s="80"/>
      <c r="G80" s="81">
        <v>1.2987999999999999E-3</v>
      </c>
      <c r="H80" s="60"/>
    </row>
    <row r="81" spans="1:8" ht="16.7" customHeight="1">
      <c r="A81" s="60" t="s">
        <v>99</v>
      </c>
      <c r="B81" s="82"/>
      <c r="C81" s="83"/>
      <c r="D81" s="84">
        <v>3022</v>
      </c>
      <c r="E81" s="85"/>
      <c r="F81" s="85"/>
      <c r="G81" s="86">
        <v>3.1557E-3</v>
      </c>
      <c r="H81" s="60"/>
    </row>
    <row r="82" spans="1:8" ht="16.7" customHeight="1">
      <c r="A82" s="60" t="s">
        <v>100</v>
      </c>
      <c r="B82" s="82"/>
      <c r="C82" s="83"/>
      <c r="D82" s="84">
        <v>13559</v>
      </c>
      <c r="E82" s="85"/>
      <c r="F82" s="85"/>
      <c r="G82" s="86">
        <v>1.4161099999999999E-2</v>
      </c>
      <c r="H82" s="60"/>
    </row>
    <row r="83" spans="1:8" ht="16.7" customHeight="1">
      <c r="A83" s="60" t="s">
        <v>101</v>
      </c>
      <c r="B83" s="82"/>
      <c r="C83" s="83"/>
      <c r="D83" s="84">
        <v>2155</v>
      </c>
      <c r="E83" s="85"/>
      <c r="F83" s="85"/>
      <c r="G83" s="86">
        <v>2.2509000000000001E-3</v>
      </c>
      <c r="H83" s="60"/>
    </row>
    <row r="84" spans="1:8" ht="16.7" customHeight="1">
      <c r="A84" s="60" t="s">
        <v>102</v>
      </c>
      <c r="B84" s="82"/>
      <c r="C84" s="83"/>
      <c r="D84" s="84">
        <v>10704</v>
      </c>
      <c r="E84" s="85"/>
      <c r="F84" s="85"/>
      <c r="G84" s="86">
        <v>1.1178499999999999E-2</v>
      </c>
      <c r="H84" s="60"/>
    </row>
    <row r="85" spans="1:8" ht="16.7" customHeight="1">
      <c r="A85" s="60" t="s">
        <v>103</v>
      </c>
      <c r="B85" s="82"/>
      <c r="C85" s="83"/>
      <c r="D85" s="84">
        <v>2433</v>
      </c>
      <c r="E85" s="85"/>
      <c r="F85" s="85"/>
      <c r="G85" s="86">
        <v>2.5414000000000001E-3</v>
      </c>
      <c r="H85" s="60"/>
    </row>
    <row r="86" spans="1:8" ht="16.7" customHeight="1">
      <c r="A86" s="60" t="s">
        <v>104</v>
      </c>
      <c r="B86" s="82"/>
      <c r="C86" s="83"/>
      <c r="D86" s="84">
        <v>5850</v>
      </c>
      <c r="E86" s="85"/>
      <c r="F86" s="85"/>
      <c r="G86" s="86">
        <v>6.1092999999999998E-3</v>
      </c>
      <c r="H86" s="60"/>
    </row>
    <row r="87" spans="1:8" ht="16.7" customHeight="1">
      <c r="A87" s="76" t="s">
        <v>105</v>
      </c>
      <c r="B87" s="77"/>
      <c r="C87" s="78"/>
      <c r="D87" s="79">
        <v>7512</v>
      </c>
      <c r="E87" s="80"/>
      <c r="F87" s="80"/>
      <c r="G87" s="81">
        <v>7.8457000000000006E-3</v>
      </c>
      <c r="H87" s="60"/>
    </row>
    <row r="88" spans="1:8" ht="16.7" customHeight="1">
      <c r="A88" s="76" t="s">
        <v>106</v>
      </c>
      <c r="B88" s="77"/>
      <c r="C88" s="78"/>
      <c r="D88" s="79">
        <v>12463</v>
      </c>
      <c r="E88" s="80"/>
      <c r="F88" s="80"/>
      <c r="G88" s="81">
        <v>1.30156E-2</v>
      </c>
      <c r="H88" s="60"/>
    </row>
    <row r="89" spans="1:8" ht="16.7" customHeight="1">
      <c r="A89" s="76" t="s">
        <v>107</v>
      </c>
      <c r="B89" s="77"/>
      <c r="C89" s="78"/>
      <c r="D89" s="79">
        <v>6099</v>
      </c>
      <c r="E89" s="80"/>
      <c r="F89" s="80"/>
      <c r="G89" s="81">
        <v>6.3701000000000001E-3</v>
      </c>
      <c r="H89" s="60"/>
    </row>
    <row r="90" spans="1:8" ht="16.7" customHeight="1">
      <c r="A90" s="76" t="s">
        <v>108</v>
      </c>
      <c r="B90" s="77"/>
      <c r="C90" s="78"/>
      <c r="D90" s="79">
        <v>3703</v>
      </c>
      <c r="E90" s="80"/>
      <c r="F90" s="80"/>
      <c r="G90" s="81">
        <v>3.8674E-3</v>
      </c>
      <c r="H90" s="60"/>
    </row>
    <row r="91" spans="1:8" ht="16.7" customHeight="1">
      <c r="A91" s="76" t="s">
        <v>109</v>
      </c>
      <c r="B91" s="77"/>
      <c r="C91" s="78"/>
      <c r="D91" s="79">
        <v>2583</v>
      </c>
      <c r="E91" s="80"/>
      <c r="F91" s="80"/>
      <c r="G91" s="81">
        <v>2.6979999999999999E-3</v>
      </c>
      <c r="H91" s="60"/>
    </row>
    <row r="92" spans="1:8" ht="16.7" customHeight="1">
      <c r="A92" s="76" t="s">
        <v>110</v>
      </c>
      <c r="B92" s="77"/>
      <c r="C92" s="78"/>
      <c r="D92" s="79">
        <v>6032</v>
      </c>
      <c r="E92" s="80"/>
      <c r="F92" s="80"/>
      <c r="G92" s="81">
        <v>6.2995000000000004E-3</v>
      </c>
      <c r="H92" s="60"/>
    </row>
    <row r="93" spans="1:8" ht="16.7" customHeight="1">
      <c r="A93" s="60" t="s">
        <v>111</v>
      </c>
      <c r="B93" s="82"/>
      <c r="C93" s="83"/>
      <c r="D93" s="84">
        <v>3332</v>
      </c>
      <c r="E93" s="85"/>
      <c r="F93" s="85"/>
      <c r="G93" s="86">
        <v>3.4803E-3</v>
      </c>
      <c r="H93" s="60"/>
    </row>
    <row r="94" spans="1:8" ht="16.7" customHeight="1">
      <c r="A94" s="60" t="s">
        <v>112</v>
      </c>
      <c r="B94" s="82"/>
      <c r="C94" s="83"/>
      <c r="D94" s="84">
        <v>6269</v>
      </c>
      <c r="E94" s="85"/>
      <c r="F94" s="85"/>
      <c r="G94" s="86">
        <v>6.5468999999999996E-3</v>
      </c>
      <c r="H94" s="60"/>
    </row>
    <row r="95" spans="1:8" ht="16.7" customHeight="1">
      <c r="A95" s="60" t="s">
        <v>113</v>
      </c>
      <c r="B95" s="82"/>
      <c r="C95" s="83"/>
      <c r="D95" s="84">
        <v>1169</v>
      </c>
      <c r="E95" s="85"/>
      <c r="F95" s="85"/>
      <c r="G95" s="86">
        <v>1.2212E-3</v>
      </c>
      <c r="H95" s="60"/>
    </row>
    <row r="96" spans="1:8" ht="16.7" customHeight="1">
      <c r="A96" s="60" t="s">
        <v>114</v>
      </c>
      <c r="B96" s="82"/>
      <c r="C96" s="83"/>
      <c r="D96" s="84">
        <v>3702</v>
      </c>
      <c r="E96" s="85"/>
      <c r="F96" s="85"/>
      <c r="G96" s="86">
        <v>3.8666999999999998E-3</v>
      </c>
      <c r="H96" s="60"/>
    </row>
    <row r="97" spans="1:8" ht="16.7" customHeight="1">
      <c r="A97" s="60" t="s">
        <v>115</v>
      </c>
      <c r="B97" s="82"/>
      <c r="C97" s="83"/>
      <c r="D97" s="84">
        <v>293</v>
      </c>
      <c r="E97" s="85"/>
      <c r="F97" s="85"/>
      <c r="G97" s="86">
        <v>3.0610000000000001E-4</v>
      </c>
      <c r="H97" s="60"/>
    </row>
    <row r="98" spans="1:8" ht="16.7" customHeight="1">
      <c r="A98" s="60" t="s">
        <v>116</v>
      </c>
      <c r="B98" s="82"/>
      <c r="C98" s="83"/>
      <c r="D98" s="84">
        <v>26932</v>
      </c>
      <c r="E98" s="85"/>
      <c r="F98" s="85"/>
      <c r="G98" s="86">
        <v>2.8127200000000002E-2</v>
      </c>
      <c r="H98" s="60"/>
    </row>
    <row r="99" spans="1:8" ht="16.7" customHeight="1">
      <c r="A99" s="76" t="s">
        <v>117</v>
      </c>
      <c r="B99" s="77"/>
      <c r="C99" s="78"/>
      <c r="D99" s="79">
        <v>3196</v>
      </c>
      <c r="E99" s="80"/>
      <c r="F99" s="80"/>
      <c r="G99" s="81">
        <v>3.3375000000000002E-3</v>
      </c>
      <c r="H99" s="60"/>
    </row>
    <row r="100" spans="1:8" ht="16.7" customHeight="1">
      <c r="A100" s="76" t="s">
        <v>118</v>
      </c>
      <c r="B100" s="77"/>
      <c r="C100" s="78"/>
      <c r="D100" s="79">
        <v>112557</v>
      </c>
      <c r="E100" s="80"/>
      <c r="F100" s="80"/>
      <c r="G100" s="81">
        <v>0.11755110000000001</v>
      </c>
      <c r="H100" s="60"/>
    </row>
    <row r="101" spans="1:8" ht="16.7" customHeight="1">
      <c r="A101" s="76" t="s">
        <v>119</v>
      </c>
      <c r="B101" s="77"/>
      <c r="C101" s="78"/>
      <c r="D101" s="79">
        <v>1341</v>
      </c>
      <c r="E101" s="80"/>
      <c r="F101" s="80"/>
      <c r="G101" s="81">
        <v>1.4002999999999999E-3</v>
      </c>
      <c r="H101" s="60"/>
    </row>
    <row r="102" spans="1:8" ht="16.7" customHeight="1">
      <c r="A102" s="76" t="s">
        <v>120</v>
      </c>
      <c r="B102" s="77"/>
      <c r="C102" s="78"/>
      <c r="D102" s="79">
        <v>751</v>
      </c>
      <c r="E102" s="80"/>
      <c r="F102" s="80"/>
      <c r="G102" s="81">
        <v>7.8390000000000003E-4</v>
      </c>
      <c r="H102" s="60"/>
    </row>
    <row r="103" spans="1:8" ht="16.7" customHeight="1">
      <c r="A103" s="76" t="s">
        <v>121</v>
      </c>
      <c r="B103" s="77"/>
      <c r="C103" s="78"/>
      <c r="D103" s="79">
        <v>5956</v>
      </c>
      <c r="E103" s="80"/>
      <c r="F103" s="80"/>
      <c r="G103" s="81">
        <v>6.2201000000000001E-3</v>
      </c>
      <c r="H103" s="60"/>
    </row>
    <row r="104" spans="1:8" ht="16.7" customHeight="1">
      <c r="A104" s="76" t="s">
        <v>122</v>
      </c>
      <c r="B104" s="77"/>
      <c r="C104" s="78"/>
      <c r="D104" s="79">
        <v>8639</v>
      </c>
      <c r="E104" s="80"/>
      <c r="F104" s="80"/>
      <c r="G104" s="81">
        <v>9.0223000000000005E-3</v>
      </c>
      <c r="H104" s="60"/>
    </row>
    <row r="105" spans="1:8" ht="16.7" customHeight="1">
      <c r="A105" s="60" t="s">
        <v>123</v>
      </c>
      <c r="B105" s="82"/>
      <c r="C105" s="83"/>
      <c r="D105" s="84">
        <v>4876</v>
      </c>
      <c r="E105" s="85"/>
      <c r="F105" s="85"/>
      <c r="G105" s="86">
        <v>5.0927000000000004E-3</v>
      </c>
      <c r="H105" s="60"/>
    </row>
    <row r="106" spans="1:8" ht="16.7" customHeight="1">
      <c r="A106" s="60" t="s">
        <v>124</v>
      </c>
      <c r="B106" s="82"/>
      <c r="C106" s="83"/>
      <c r="D106" s="84">
        <v>6009</v>
      </c>
      <c r="E106" s="85"/>
      <c r="F106" s="85"/>
      <c r="G106" s="86">
        <v>6.2757999999999998E-3</v>
      </c>
      <c r="H106" s="60"/>
    </row>
    <row r="107" spans="1:8" ht="16.7" customHeight="1">
      <c r="A107" s="60" t="s">
        <v>125</v>
      </c>
      <c r="B107" s="82"/>
      <c r="C107" s="83"/>
      <c r="D107" s="84">
        <v>2833</v>
      </c>
      <c r="E107" s="85"/>
      <c r="F107" s="85"/>
      <c r="G107" s="86">
        <v>2.9585000000000002E-3</v>
      </c>
      <c r="H107" s="60"/>
    </row>
    <row r="108" spans="1:8" ht="16.7" customHeight="1">
      <c r="A108" s="60" t="s">
        <v>126</v>
      </c>
      <c r="B108" s="82"/>
      <c r="C108" s="87"/>
      <c r="D108" s="87">
        <v>1673</v>
      </c>
      <c r="E108" s="85"/>
      <c r="F108" s="87"/>
      <c r="G108" s="88">
        <v>1.7472E-3</v>
      </c>
      <c r="H108" s="60"/>
    </row>
    <row r="109" spans="1:8" ht="5.45" customHeight="1">
      <c r="A109" s="89"/>
      <c r="B109" s="89"/>
      <c r="C109" s="90"/>
      <c r="D109" s="89"/>
      <c r="E109" s="89"/>
      <c r="F109" s="89"/>
      <c r="G109" s="91"/>
      <c r="H109" s="60"/>
    </row>
    <row r="110" spans="1:8" ht="16.5" customHeight="1" thickBot="1">
      <c r="A110" s="60" t="s">
        <v>0</v>
      </c>
      <c r="B110" s="85"/>
      <c r="C110" s="92" t="s">
        <v>4</v>
      </c>
      <c r="D110" s="93">
        <f>SUM(D8:D109)</f>
        <v>957512</v>
      </c>
      <c r="E110" s="94"/>
      <c r="F110" s="92"/>
      <c r="G110" s="106">
        <f>SUM(G8:G109)</f>
        <v>1</v>
      </c>
      <c r="H110" s="60"/>
    </row>
    <row r="111" spans="1:8" ht="16.350000000000001" customHeight="1" thickTop="1">
      <c r="A111" s="60"/>
      <c r="B111" s="60"/>
      <c r="C111" s="95"/>
      <c r="D111" s="60"/>
      <c r="E111" s="60"/>
      <c r="F111" s="60"/>
      <c r="G111" s="65"/>
      <c r="H111" s="60"/>
    </row>
    <row r="112" spans="1:8">
      <c r="A112" s="60" t="s">
        <v>3</v>
      </c>
      <c r="B112" s="60"/>
      <c r="C112" s="95"/>
      <c r="D112" s="60"/>
      <c r="E112" s="60"/>
      <c r="F112" s="60"/>
      <c r="G112" s="65"/>
      <c r="H112" s="60"/>
    </row>
    <row r="113" spans="1:8">
      <c r="A113" s="57"/>
      <c r="B113" s="57"/>
      <c r="C113" s="58"/>
      <c r="D113" s="57"/>
      <c r="E113" s="57"/>
      <c r="F113" s="57"/>
      <c r="G113" s="59"/>
      <c r="H113" s="60"/>
    </row>
  </sheetData>
  <mergeCells count="5">
    <mergeCell ref="C7:D7"/>
    <mergeCell ref="C6:D6"/>
    <mergeCell ref="F5:G5"/>
    <mergeCell ref="F6:G6"/>
    <mergeCell ref="F7:G7"/>
  </mergeCells>
  <printOptions horizontalCentered="1"/>
  <pageMargins left="0.75" right="0.5" top="0.5" bottom="0.5" header="0.5" footer="0.5"/>
  <pageSetup scale="68" fitToHeight="0" orientation="portrait" r:id="rId1"/>
  <headerFooter alignWithMargins="0"/>
  <rowBreaks count="1" manualBreakCount="1">
    <brk id="6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Q112"/>
  <sheetViews>
    <sheetView tabSelected="1" view="pageBreakPreview" zoomScaleNormal="70" zoomScaleSheetLayoutView="100" workbookViewId="0">
      <selection activeCell="A4" sqref="A4"/>
    </sheetView>
  </sheetViews>
  <sheetFormatPr defaultColWidth="9.140625" defaultRowHeight="15"/>
  <cols>
    <col min="1" max="1" width="70.28515625" style="2" customWidth="1"/>
    <col min="2" max="3" width="1.5703125" style="2" customWidth="1"/>
    <col min="4" max="4" width="18.5703125" style="2" customWidth="1"/>
    <col min="5" max="6" width="1.5703125" style="2" customWidth="1"/>
    <col min="7" max="7" width="18.5703125" style="2" customWidth="1"/>
    <col min="8" max="9" width="1.5703125" style="2" customWidth="1"/>
    <col min="10" max="10" width="18.5703125" style="2" customWidth="1"/>
    <col min="11" max="12" width="1.5703125" style="2" customWidth="1"/>
    <col min="13" max="13" width="18.5703125" style="2" customWidth="1"/>
    <col min="14" max="15" width="1.5703125" style="2" customWidth="1"/>
    <col min="16" max="16" width="18.5703125" style="2" customWidth="1"/>
    <col min="17" max="17" width="4.5703125" style="2" customWidth="1"/>
    <col min="18" max="18" width="1.5703125" style="2" customWidth="1"/>
    <col min="19" max="19" width="19.85546875" style="2" customWidth="1"/>
    <col min="20" max="21" width="1.5703125" style="2" customWidth="1"/>
    <col min="22" max="22" width="18.5703125" style="2" customWidth="1"/>
    <col min="23" max="24" width="1.5703125" style="2" customWidth="1"/>
    <col min="25" max="25" width="19.85546875" style="2" customWidth="1"/>
    <col min="26" max="27" width="1.5703125" style="2" customWidth="1"/>
    <col min="28" max="28" width="19.85546875" style="2" customWidth="1"/>
    <col min="29" max="30" width="1.5703125" style="2" customWidth="1"/>
    <col min="31" max="31" width="19.85546875" style="2" customWidth="1"/>
    <col min="32" max="32" width="3.140625" style="2" customWidth="1"/>
    <col min="33" max="33" width="1.5703125" style="2" customWidth="1"/>
    <col min="34" max="34" width="19.85546875" style="2" customWidth="1"/>
    <col min="35" max="36" width="1.5703125" style="2" customWidth="1"/>
    <col min="37" max="37" width="24.5703125" style="2" customWidth="1"/>
    <col min="38" max="39" width="1.5703125" style="2" customWidth="1"/>
    <col min="40" max="40" width="19.85546875" style="2" customWidth="1"/>
    <col min="41" max="745" width="8.85546875" customWidth="1"/>
    <col min="746" max="16384" width="9.140625" style="2"/>
  </cols>
  <sheetData>
    <row r="1" spans="1:745" ht="20.25">
      <c r="A1" s="110" t="s">
        <v>18</v>
      </c>
      <c r="B1" s="1"/>
      <c r="C1" s="1"/>
    </row>
    <row r="2" spans="1:745" ht="20.25">
      <c r="A2" s="111" t="s">
        <v>8</v>
      </c>
      <c r="B2" s="3"/>
      <c r="C2" s="3"/>
      <c r="D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745" ht="21" thickBot="1">
      <c r="A3" s="117" t="str">
        <f>'2020 GASB 68 Allocation'!A3</f>
        <v>As of and For the Year Ended June 30, 2020</v>
      </c>
      <c r="B3" s="117"/>
      <c r="C3" s="11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4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26"/>
      <c r="AK3" s="26"/>
      <c r="AL3" s="119" t="s">
        <v>9</v>
      </c>
      <c r="AM3" s="119"/>
      <c r="AN3" s="119"/>
    </row>
    <row r="4" spans="1:745" ht="20.25" customHeight="1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7"/>
      <c r="AL4" s="7"/>
      <c r="AM4" s="7"/>
      <c r="AN4" s="7"/>
    </row>
    <row r="5" spans="1:74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745" s="10" customFormat="1">
      <c r="A6" s="8"/>
      <c r="B6" s="8"/>
      <c r="C6" s="9"/>
      <c r="D6" s="9"/>
      <c r="E6" s="9"/>
      <c r="F6" s="118" t="s">
        <v>24</v>
      </c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9"/>
      <c r="R6" s="118" t="s">
        <v>25</v>
      </c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9"/>
      <c r="AG6" s="118" t="s">
        <v>10</v>
      </c>
      <c r="AH6" s="118"/>
      <c r="AI6" s="118"/>
      <c r="AJ6" s="118"/>
      <c r="AK6" s="118"/>
      <c r="AL6" s="118"/>
      <c r="AM6" s="118"/>
      <c r="AN6" s="118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</row>
    <row r="7" spans="1:745" s="13" customFormat="1" ht="135" customHeight="1">
      <c r="A7" s="11" t="s">
        <v>1</v>
      </c>
      <c r="B7" s="12"/>
      <c r="C7" s="120" t="s">
        <v>17</v>
      </c>
      <c r="D7" s="120"/>
      <c r="E7" s="12"/>
      <c r="F7" s="120" t="s">
        <v>19</v>
      </c>
      <c r="G7" s="120"/>
      <c r="H7" s="11"/>
      <c r="I7" s="120" t="s">
        <v>21</v>
      </c>
      <c r="J7" s="120"/>
      <c r="K7" s="11"/>
      <c r="L7" s="120" t="s">
        <v>22</v>
      </c>
      <c r="M7" s="120"/>
      <c r="N7" s="11"/>
      <c r="O7" s="120" t="s">
        <v>11</v>
      </c>
      <c r="P7" s="120"/>
      <c r="Q7" s="12"/>
      <c r="R7" s="121" t="s">
        <v>19</v>
      </c>
      <c r="S7" s="121"/>
      <c r="T7" s="11"/>
      <c r="U7" s="121" t="s">
        <v>20</v>
      </c>
      <c r="V7" s="121"/>
      <c r="W7" s="11"/>
      <c r="X7" s="121" t="s">
        <v>21</v>
      </c>
      <c r="Y7" s="121"/>
      <c r="Z7" s="11"/>
      <c r="AA7" s="121" t="s">
        <v>22</v>
      </c>
      <c r="AB7" s="121"/>
      <c r="AC7" s="11"/>
      <c r="AD7" s="121" t="s">
        <v>12</v>
      </c>
      <c r="AE7" s="121"/>
      <c r="AF7" s="12"/>
      <c r="AG7" s="121" t="s">
        <v>23</v>
      </c>
      <c r="AH7" s="121"/>
      <c r="AI7" s="11"/>
      <c r="AJ7" s="121" t="s">
        <v>26</v>
      </c>
      <c r="AK7" s="121"/>
      <c r="AL7" s="11"/>
      <c r="AM7" s="121" t="s">
        <v>13</v>
      </c>
      <c r="AN7" s="121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</row>
    <row r="8" spans="1:74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</row>
    <row r="9" spans="1:745" s="16" customFormat="1">
      <c r="A9" s="27" t="s">
        <v>27</v>
      </c>
      <c r="B9" s="15"/>
      <c r="C9" s="113" t="s">
        <v>4</v>
      </c>
      <c r="D9" s="36">
        <v>-348613</v>
      </c>
      <c r="E9" s="36"/>
      <c r="F9" s="113" t="s">
        <v>4</v>
      </c>
      <c r="G9" s="28">
        <v>0</v>
      </c>
      <c r="H9" s="28"/>
      <c r="I9" s="113" t="s">
        <v>4</v>
      </c>
      <c r="J9" s="28">
        <v>0</v>
      </c>
      <c r="K9" s="28"/>
      <c r="L9" s="113" t="s">
        <v>4</v>
      </c>
      <c r="M9" s="97">
        <v>14702</v>
      </c>
      <c r="N9" s="36"/>
      <c r="O9" s="113" t="s">
        <v>4</v>
      </c>
      <c r="P9" s="36">
        <v>14702</v>
      </c>
      <c r="Q9" s="37"/>
      <c r="R9" s="113" t="s">
        <v>4</v>
      </c>
      <c r="S9" s="28">
        <v>7104</v>
      </c>
      <c r="T9" s="28"/>
      <c r="U9" s="113" t="s">
        <v>4</v>
      </c>
      <c r="V9" s="28">
        <v>29829</v>
      </c>
      <c r="W9" s="28"/>
      <c r="X9" s="113" t="s">
        <v>4</v>
      </c>
      <c r="Y9" s="28">
        <v>0</v>
      </c>
      <c r="Z9" s="28"/>
      <c r="AA9" s="113" t="s">
        <v>4</v>
      </c>
      <c r="AB9" s="97">
        <v>12336</v>
      </c>
      <c r="AC9" s="36"/>
      <c r="AD9" s="113" t="s">
        <v>4</v>
      </c>
      <c r="AE9" s="36">
        <v>49269</v>
      </c>
      <c r="AF9" s="36"/>
      <c r="AG9" s="113" t="s">
        <v>4</v>
      </c>
      <c r="AH9" s="28">
        <v>-8214</v>
      </c>
      <c r="AI9" s="28"/>
      <c r="AJ9" s="113" t="s">
        <v>4</v>
      </c>
      <c r="AK9" s="29">
        <v>-543</v>
      </c>
      <c r="AL9" s="29"/>
      <c r="AM9" s="113" t="s">
        <v>4</v>
      </c>
      <c r="AN9" s="29">
        <v>-8757</v>
      </c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</row>
    <row r="10" spans="1:745" s="20" customFormat="1">
      <c r="A10" s="27" t="s">
        <v>28</v>
      </c>
      <c r="B10" s="15"/>
      <c r="C10" s="27"/>
      <c r="D10" s="17">
        <v>-61659</v>
      </c>
      <c r="E10" s="17"/>
      <c r="F10" s="17"/>
      <c r="G10" s="18">
        <v>0</v>
      </c>
      <c r="H10" s="18"/>
      <c r="I10" s="18"/>
      <c r="J10" s="18">
        <v>0</v>
      </c>
      <c r="K10" s="18"/>
      <c r="L10" s="18"/>
      <c r="M10" s="96">
        <v>2625</v>
      </c>
      <c r="N10" s="17"/>
      <c r="O10" s="17"/>
      <c r="P10" s="17">
        <v>2625</v>
      </c>
      <c r="Q10" s="30"/>
      <c r="R10" s="17"/>
      <c r="S10" s="18">
        <v>1256</v>
      </c>
      <c r="T10" s="18"/>
      <c r="U10" s="18"/>
      <c r="V10" s="18">
        <v>5276</v>
      </c>
      <c r="W10" s="18"/>
      <c r="X10" s="18"/>
      <c r="Y10" s="18">
        <v>0</v>
      </c>
      <c r="Z10" s="18"/>
      <c r="AA10" s="18"/>
      <c r="AB10" s="96">
        <v>1395</v>
      </c>
      <c r="AC10" s="17"/>
      <c r="AD10" s="17"/>
      <c r="AE10" s="17">
        <v>7927</v>
      </c>
      <c r="AF10" s="17"/>
      <c r="AG10" s="17"/>
      <c r="AH10" s="18">
        <v>-1453</v>
      </c>
      <c r="AI10" s="18"/>
      <c r="AJ10" s="18"/>
      <c r="AK10" s="19">
        <v>29</v>
      </c>
      <c r="AL10" s="19"/>
      <c r="AM10" s="19"/>
      <c r="AN10" s="19">
        <v>-1424</v>
      </c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</row>
    <row r="11" spans="1:745" s="20" customFormat="1">
      <c r="A11" s="27" t="s">
        <v>29</v>
      </c>
      <c r="B11" s="15"/>
      <c r="C11" s="27"/>
      <c r="D11" s="17">
        <v>-34991</v>
      </c>
      <c r="E11" s="17"/>
      <c r="F11" s="17"/>
      <c r="G11" s="18">
        <v>0</v>
      </c>
      <c r="H11" s="18"/>
      <c r="I11" s="18"/>
      <c r="J11" s="18">
        <v>0</v>
      </c>
      <c r="K11" s="28"/>
      <c r="L11" s="18"/>
      <c r="M11" s="96">
        <v>662</v>
      </c>
      <c r="N11" s="17"/>
      <c r="O11" s="17"/>
      <c r="P11" s="17">
        <v>662</v>
      </c>
      <c r="Q11" s="30"/>
      <c r="R11" s="17"/>
      <c r="S11" s="18">
        <v>713</v>
      </c>
      <c r="T11" s="18"/>
      <c r="U11" s="18"/>
      <c r="V11" s="18">
        <v>2994</v>
      </c>
      <c r="W11" s="18"/>
      <c r="X11" s="18"/>
      <c r="Y11" s="18">
        <v>0</v>
      </c>
      <c r="Z11" s="18"/>
      <c r="AA11" s="18"/>
      <c r="AB11" s="96">
        <v>1199</v>
      </c>
      <c r="AC11" s="17"/>
      <c r="AD11" s="17"/>
      <c r="AE11" s="17">
        <v>4906</v>
      </c>
      <c r="AF11" s="17"/>
      <c r="AG11" s="17"/>
      <c r="AH11" s="18">
        <v>-824</v>
      </c>
      <c r="AI11" s="18"/>
      <c r="AJ11" s="18"/>
      <c r="AK11" s="19">
        <v>-503</v>
      </c>
      <c r="AL11" s="19"/>
      <c r="AM11" s="19"/>
      <c r="AN11" s="19">
        <v>-1327</v>
      </c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</row>
    <row r="12" spans="1:745" s="20" customFormat="1">
      <c r="A12" s="27" t="s">
        <v>30</v>
      </c>
      <c r="B12" s="15"/>
      <c r="C12" s="27"/>
      <c r="D12" s="17">
        <v>-36314</v>
      </c>
      <c r="E12" s="17"/>
      <c r="F12" s="17"/>
      <c r="G12" s="18">
        <v>0</v>
      </c>
      <c r="H12" s="18"/>
      <c r="I12" s="18"/>
      <c r="J12" s="18">
        <v>0</v>
      </c>
      <c r="K12" s="18"/>
      <c r="L12" s="18"/>
      <c r="M12" s="96">
        <v>2073</v>
      </c>
      <c r="N12" s="17"/>
      <c r="O12" s="17"/>
      <c r="P12" s="17">
        <v>2073</v>
      </c>
      <c r="Q12" s="30"/>
      <c r="R12" s="17"/>
      <c r="S12" s="18">
        <v>740</v>
      </c>
      <c r="T12" s="18"/>
      <c r="U12" s="18"/>
      <c r="V12" s="18">
        <v>3107</v>
      </c>
      <c r="W12" s="18"/>
      <c r="X12" s="18"/>
      <c r="Y12" s="18">
        <v>0</v>
      </c>
      <c r="Z12" s="18"/>
      <c r="AA12" s="18"/>
      <c r="AB12" s="96">
        <v>859</v>
      </c>
      <c r="AC12" s="17"/>
      <c r="AD12" s="17"/>
      <c r="AE12" s="17">
        <v>4706</v>
      </c>
      <c r="AF12" s="17"/>
      <c r="AG12" s="17"/>
      <c r="AH12" s="18">
        <v>-856</v>
      </c>
      <c r="AI12" s="18"/>
      <c r="AJ12" s="18"/>
      <c r="AK12" s="19">
        <v>248</v>
      </c>
      <c r="AL12" s="19"/>
      <c r="AM12" s="19"/>
      <c r="AN12" s="19">
        <v>-608</v>
      </c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</row>
    <row r="13" spans="1:745" s="20" customFormat="1">
      <c r="A13" s="27" t="s">
        <v>31</v>
      </c>
      <c r="B13" s="15"/>
      <c r="C13" s="27"/>
      <c r="D13" s="17">
        <v>-75822</v>
      </c>
      <c r="E13" s="17"/>
      <c r="F13" s="17"/>
      <c r="G13" s="18">
        <v>0</v>
      </c>
      <c r="H13" s="18"/>
      <c r="I13" s="18"/>
      <c r="J13" s="18">
        <v>0</v>
      </c>
      <c r="K13" s="18"/>
      <c r="L13" s="18"/>
      <c r="M13" s="96">
        <v>4754</v>
      </c>
      <c r="N13" s="17"/>
      <c r="O13" s="17"/>
      <c r="P13" s="17">
        <v>4754</v>
      </c>
      <c r="Q13" s="30"/>
      <c r="R13" s="17"/>
      <c r="S13" s="18">
        <v>1545</v>
      </c>
      <c r="T13" s="18"/>
      <c r="U13" s="18"/>
      <c r="V13" s="18">
        <v>6488</v>
      </c>
      <c r="W13" s="18"/>
      <c r="X13" s="18"/>
      <c r="Y13" s="18">
        <v>0</v>
      </c>
      <c r="Z13" s="18"/>
      <c r="AA13" s="18"/>
      <c r="AB13" s="96">
        <v>4150</v>
      </c>
      <c r="AC13" s="17"/>
      <c r="AD13" s="17"/>
      <c r="AE13" s="17">
        <v>12183</v>
      </c>
      <c r="AF13" s="17"/>
      <c r="AG13" s="17"/>
      <c r="AH13" s="18">
        <v>-1787</v>
      </c>
      <c r="AI13" s="18"/>
      <c r="AJ13" s="18"/>
      <c r="AK13" s="19">
        <v>33</v>
      </c>
      <c r="AL13" s="19"/>
      <c r="AM13" s="19"/>
      <c r="AN13" s="19">
        <v>-1754</v>
      </c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</row>
    <row r="14" spans="1:745" s="20" customFormat="1">
      <c r="A14" s="27" t="s">
        <v>32</v>
      </c>
      <c r="B14" s="15"/>
      <c r="C14" s="27"/>
      <c r="D14" s="17">
        <v>-80174</v>
      </c>
      <c r="E14" s="17"/>
      <c r="F14" s="17"/>
      <c r="G14" s="18">
        <v>0</v>
      </c>
      <c r="H14" s="18"/>
      <c r="I14" s="18"/>
      <c r="J14" s="18">
        <v>0</v>
      </c>
      <c r="K14" s="18"/>
      <c r="L14" s="18"/>
      <c r="M14" s="96">
        <v>12291</v>
      </c>
      <c r="N14" s="17"/>
      <c r="O14" s="17"/>
      <c r="P14" s="17">
        <v>12291</v>
      </c>
      <c r="Q14" s="30"/>
      <c r="R14" s="17"/>
      <c r="S14" s="18">
        <v>1634</v>
      </c>
      <c r="T14" s="18"/>
      <c r="U14" s="18"/>
      <c r="V14" s="18">
        <v>6860</v>
      </c>
      <c r="W14" s="18"/>
      <c r="X14" s="18"/>
      <c r="Y14" s="18">
        <v>0</v>
      </c>
      <c r="Z14" s="18"/>
      <c r="AA14" s="18"/>
      <c r="AB14" s="96">
        <v>7892</v>
      </c>
      <c r="AC14" s="17"/>
      <c r="AD14" s="17"/>
      <c r="AE14" s="17">
        <v>16386</v>
      </c>
      <c r="AF14" s="17"/>
      <c r="AG14" s="17"/>
      <c r="AH14" s="18">
        <v>-1889</v>
      </c>
      <c r="AI14" s="18"/>
      <c r="AJ14" s="18"/>
      <c r="AK14" s="19">
        <v>-6571</v>
      </c>
      <c r="AL14" s="19"/>
      <c r="AM14" s="19"/>
      <c r="AN14" s="19">
        <v>-8460</v>
      </c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</row>
    <row r="15" spans="1:745">
      <c r="A15" s="31" t="s">
        <v>33</v>
      </c>
      <c r="B15" s="21"/>
      <c r="C15" s="31"/>
      <c r="D15" s="30">
        <v>-92646</v>
      </c>
      <c r="E15" s="30"/>
      <c r="F15" s="30"/>
      <c r="G15" s="32">
        <v>0</v>
      </c>
      <c r="H15" s="32"/>
      <c r="I15" s="32"/>
      <c r="J15" s="32">
        <v>0</v>
      </c>
      <c r="K15" s="32"/>
      <c r="L15" s="32"/>
      <c r="M15" s="98">
        <v>5321</v>
      </c>
      <c r="N15" s="30"/>
      <c r="O15" s="30"/>
      <c r="P15" s="30">
        <v>5321</v>
      </c>
      <c r="Q15" s="30"/>
      <c r="R15" s="30"/>
      <c r="S15" s="32">
        <v>1888</v>
      </c>
      <c r="T15" s="32"/>
      <c r="U15" s="32"/>
      <c r="V15" s="32">
        <v>7927</v>
      </c>
      <c r="W15" s="32"/>
      <c r="X15" s="32"/>
      <c r="Y15" s="32">
        <v>0</v>
      </c>
      <c r="Z15" s="32"/>
      <c r="AA15" s="32"/>
      <c r="AB15" s="98">
        <v>0</v>
      </c>
      <c r="AC15" s="30"/>
      <c r="AD15" s="30"/>
      <c r="AE15" s="30">
        <v>9815</v>
      </c>
      <c r="AF15" s="30"/>
      <c r="AG15" s="30"/>
      <c r="AH15" s="104">
        <v>-2183</v>
      </c>
      <c r="AI15" s="32"/>
      <c r="AJ15" s="32"/>
      <c r="AK15" s="105">
        <v>2389</v>
      </c>
      <c r="AL15" s="33"/>
      <c r="AM15" s="33"/>
      <c r="AN15" s="105">
        <v>206</v>
      </c>
    </row>
    <row r="16" spans="1:745">
      <c r="A16" s="31" t="s">
        <v>34</v>
      </c>
      <c r="B16" s="21"/>
      <c r="C16" s="31"/>
      <c r="D16" s="30">
        <v>-20150</v>
      </c>
      <c r="E16" s="30"/>
      <c r="F16" s="30"/>
      <c r="G16" s="32">
        <v>0</v>
      </c>
      <c r="H16" s="32"/>
      <c r="I16" s="32"/>
      <c r="J16" s="32">
        <v>0</v>
      </c>
      <c r="K16" s="32"/>
      <c r="L16" s="32"/>
      <c r="M16" s="98">
        <v>3080</v>
      </c>
      <c r="N16" s="30"/>
      <c r="O16" s="30"/>
      <c r="P16" s="30">
        <v>3080</v>
      </c>
      <c r="Q16" s="30"/>
      <c r="R16" s="30"/>
      <c r="S16" s="32">
        <v>411</v>
      </c>
      <c r="T16" s="32"/>
      <c r="U16" s="32"/>
      <c r="V16" s="32">
        <v>1724</v>
      </c>
      <c r="W16" s="32"/>
      <c r="X16" s="32"/>
      <c r="Y16" s="32">
        <v>0</v>
      </c>
      <c r="Z16" s="32"/>
      <c r="AA16" s="32"/>
      <c r="AB16" s="98">
        <v>0</v>
      </c>
      <c r="AC16" s="30"/>
      <c r="AD16" s="30"/>
      <c r="AE16" s="30">
        <v>2135</v>
      </c>
      <c r="AF16" s="30"/>
      <c r="AG16" s="30"/>
      <c r="AH16" s="104">
        <v>-475</v>
      </c>
      <c r="AI16" s="32"/>
      <c r="AJ16" s="32"/>
      <c r="AK16" s="105">
        <v>1954</v>
      </c>
      <c r="AL16" s="33"/>
      <c r="AM16" s="33"/>
      <c r="AN16" s="105">
        <v>1479</v>
      </c>
    </row>
    <row r="17" spans="1:745">
      <c r="A17" s="31" t="s">
        <v>35</v>
      </c>
      <c r="B17" s="21"/>
      <c r="C17" s="31"/>
      <c r="D17" s="30">
        <v>-49159</v>
      </c>
      <c r="E17" s="30"/>
      <c r="F17" s="30"/>
      <c r="G17" s="32">
        <v>0</v>
      </c>
      <c r="H17" s="32"/>
      <c r="I17" s="32"/>
      <c r="J17" s="32">
        <v>0</v>
      </c>
      <c r="K17" s="32"/>
      <c r="L17" s="32"/>
      <c r="M17" s="98">
        <v>4814</v>
      </c>
      <c r="N17" s="30"/>
      <c r="O17" s="30"/>
      <c r="P17" s="30">
        <v>4814</v>
      </c>
      <c r="Q17" s="30"/>
      <c r="R17" s="30"/>
      <c r="S17" s="32">
        <v>1002</v>
      </c>
      <c r="T17" s="32"/>
      <c r="U17" s="32"/>
      <c r="V17" s="32">
        <v>4206</v>
      </c>
      <c r="W17" s="32"/>
      <c r="X17" s="32"/>
      <c r="Y17" s="32">
        <v>0</v>
      </c>
      <c r="Z17" s="32"/>
      <c r="AA17" s="32"/>
      <c r="AB17" s="98">
        <v>2265</v>
      </c>
      <c r="AC17" s="30"/>
      <c r="AD17" s="30"/>
      <c r="AE17" s="30">
        <v>7473</v>
      </c>
      <c r="AF17" s="30"/>
      <c r="AG17" s="30"/>
      <c r="AH17" s="104">
        <v>-1158</v>
      </c>
      <c r="AI17" s="32"/>
      <c r="AJ17" s="32"/>
      <c r="AK17" s="105">
        <v>1716</v>
      </c>
      <c r="AL17" s="33"/>
      <c r="AM17" s="33"/>
      <c r="AN17" s="105">
        <v>558</v>
      </c>
    </row>
    <row r="18" spans="1:745" s="4" customFormat="1">
      <c r="A18" s="31" t="s">
        <v>36</v>
      </c>
      <c r="B18" s="21"/>
      <c r="C18" s="31"/>
      <c r="D18" s="37">
        <v>-522652</v>
      </c>
      <c r="E18" s="37"/>
      <c r="F18" s="37"/>
      <c r="G18" s="34">
        <v>0</v>
      </c>
      <c r="H18" s="34"/>
      <c r="I18" s="34"/>
      <c r="J18" s="34">
        <v>0</v>
      </c>
      <c r="K18" s="34"/>
      <c r="L18" s="34"/>
      <c r="M18" s="99">
        <v>55442</v>
      </c>
      <c r="N18" s="37"/>
      <c r="O18" s="37"/>
      <c r="P18" s="37">
        <v>55442</v>
      </c>
      <c r="Q18" s="37"/>
      <c r="R18" s="37"/>
      <c r="S18" s="34">
        <v>10650</v>
      </c>
      <c r="T18" s="34"/>
      <c r="U18" s="34"/>
      <c r="V18" s="34">
        <v>44721</v>
      </c>
      <c r="W18" s="34"/>
      <c r="X18" s="34"/>
      <c r="Y18" s="34">
        <v>0</v>
      </c>
      <c r="Z18" s="34"/>
      <c r="AA18" s="34"/>
      <c r="AB18" s="99">
        <v>43157</v>
      </c>
      <c r="AC18" s="37"/>
      <c r="AD18" s="37"/>
      <c r="AE18" s="37">
        <v>98528</v>
      </c>
      <c r="AF18" s="37"/>
      <c r="AG18" s="37"/>
      <c r="AH18" s="34">
        <v>-12315</v>
      </c>
      <c r="AI18" s="34"/>
      <c r="AJ18" s="34"/>
      <c r="AK18" s="35">
        <v>-17116</v>
      </c>
      <c r="AL18" s="35"/>
      <c r="AM18" s="35"/>
      <c r="AN18" s="35">
        <v>-29431</v>
      </c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</row>
    <row r="19" spans="1:745">
      <c r="A19" s="31" t="s">
        <v>37</v>
      </c>
      <c r="B19" s="21"/>
      <c r="C19" s="31"/>
      <c r="D19" s="30">
        <v>-708595</v>
      </c>
      <c r="E19" s="30"/>
      <c r="F19" s="31"/>
      <c r="G19" s="32">
        <v>0</v>
      </c>
      <c r="H19" s="32"/>
      <c r="I19" s="31"/>
      <c r="J19" s="32">
        <v>0</v>
      </c>
      <c r="K19" s="32"/>
      <c r="L19" s="31"/>
      <c r="M19" s="98">
        <v>27694</v>
      </c>
      <c r="N19" s="30"/>
      <c r="O19" s="31"/>
      <c r="P19" s="30">
        <v>27694</v>
      </c>
      <c r="Q19" s="30"/>
      <c r="R19" s="31"/>
      <c r="S19" s="32">
        <v>14439</v>
      </c>
      <c r="T19" s="32"/>
      <c r="U19" s="31"/>
      <c r="V19" s="32">
        <v>60632</v>
      </c>
      <c r="W19" s="32"/>
      <c r="X19" s="31"/>
      <c r="Y19" s="32">
        <v>0</v>
      </c>
      <c r="Z19" s="32"/>
      <c r="AA19" s="31"/>
      <c r="AB19" s="98">
        <v>25185</v>
      </c>
      <c r="AC19" s="30"/>
      <c r="AD19" s="31"/>
      <c r="AE19" s="30">
        <v>100256</v>
      </c>
      <c r="AF19" s="30"/>
      <c r="AG19" s="31"/>
      <c r="AH19" s="104">
        <v>-16696</v>
      </c>
      <c r="AI19" s="32"/>
      <c r="AJ19" s="31"/>
      <c r="AK19" s="105">
        <v>25483</v>
      </c>
      <c r="AL19" s="33"/>
      <c r="AM19" s="31"/>
      <c r="AN19" s="105">
        <v>8787</v>
      </c>
    </row>
    <row r="20" spans="1:745">
      <c r="A20" s="31" t="s">
        <v>38</v>
      </c>
      <c r="B20" s="21"/>
      <c r="C20" s="31"/>
      <c r="D20" s="30">
        <v>-145864</v>
      </c>
      <c r="E20" s="30"/>
      <c r="F20" s="30"/>
      <c r="G20" s="32">
        <v>0</v>
      </c>
      <c r="H20" s="32"/>
      <c r="I20" s="32"/>
      <c r="J20" s="32">
        <v>0</v>
      </c>
      <c r="K20" s="32"/>
      <c r="L20" s="32"/>
      <c r="M20" s="98">
        <v>70924</v>
      </c>
      <c r="N20" s="30"/>
      <c r="O20" s="30"/>
      <c r="P20" s="30">
        <v>70924</v>
      </c>
      <c r="Q20" s="30"/>
      <c r="R20" s="30"/>
      <c r="S20" s="32">
        <v>2972</v>
      </c>
      <c r="T20" s="32"/>
      <c r="U20" s="32"/>
      <c r="V20" s="32">
        <v>12481</v>
      </c>
      <c r="W20" s="32"/>
      <c r="X20" s="32"/>
      <c r="Y20" s="32">
        <v>0</v>
      </c>
      <c r="Z20" s="32"/>
      <c r="AA20" s="32"/>
      <c r="AB20" s="98">
        <v>0</v>
      </c>
      <c r="AC20" s="30"/>
      <c r="AD20" s="30"/>
      <c r="AE20" s="30">
        <v>15453</v>
      </c>
      <c r="AF20" s="30"/>
      <c r="AG20" s="30"/>
      <c r="AH20" s="104">
        <v>-3437</v>
      </c>
      <c r="AI20" s="32"/>
      <c r="AJ20" s="32"/>
      <c r="AK20" s="105">
        <v>21241</v>
      </c>
      <c r="AL20" s="33"/>
      <c r="AM20" s="33"/>
      <c r="AN20" s="105">
        <v>17804</v>
      </c>
    </row>
    <row r="21" spans="1:745" s="16" customFormat="1">
      <c r="A21" s="27" t="s">
        <v>39</v>
      </c>
      <c r="B21" s="15"/>
      <c r="C21" s="27"/>
      <c r="D21" s="36">
        <v>-516340</v>
      </c>
      <c r="E21" s="36"/>
      <c r="F21" s="27"/>
      <c r="G21" s="28">
        <v>0</v>
      </c>
      <c r="H21" s="28"/>
      <c r="I21" s="27"/>
      <c r="J21" s="28">
        <v>0</v>
      </c>
      <c r="K21" s="28"/>
      <c r="L21" s="27"/>
      <c r="M21" s="97">
        <v>20231</v>
      </c>
      <c r="N21" s="36"/>
      <c r="O21" s="27"/>
      <c r="P21" s="36">
        <v>20231</v>
      </c>
      <c r="Q21" s="37"/>
      <c r="R21" s="27"/>
      <c r="S21" s="28">
        <v>10521</v>
      </c>
      <c r="T21" s="28"/>
      <c r="U21" s="27"/>
      <c r="V21" s="28">
        <v>44181</v>
      </c>
      <c r="W21" s="28"/>
      <c r="X21" s="27"/>
      <c r="Y21" s="28">
        <v>0</v>
      </c>
      <c r="Z21" s="28"/>
      <c r="AA21" s="27"/>
      <c r="AB21" s="97">
        <v>22968</v>
      </c>
      <c r="AC21" s="36"/>
      <c r="AD21" s="27"/>
      <c r="AE21" s="36">
        <v>77670</v>
      </c>
      <c r="AF21" s="36"/>
      <c r="AG21" s="27"/>
      <c r="AH21" s="28">
        <v>-12166</v>
      </c>
      <c r="AI21" s="28"/>
      <c r="AJ21" s="27"/>
      <c r="AK21" s="29">
        <v>6342</v>
      </c>
      <c r="AL21" s="29"/>
      <c r="AM21" s="27"/>
      <c r="AN21" s="29">
        <v>-5824</v>
      </c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</row>
    <row r="22" spans="1:745" s="20" customFormat="1">
      <c r="A22" s="27" t="s">
        <v>40</v>
      </c>
      <c r="B22" s="15"/>
      <c r="C22" s="27"/>
      <c r="D22" s="17">
        <v>-151644</v>
      </c>
      <c r="E22" s="17"/>
      <c r="F22" s="17"/>
      <c r="G22" s="18">
        <v>0</v>
      </c>
      <c r="H22" s="18"/>
      <c r="I22" s="18"/>
      <c r="J22" s="18">
        <v>0</v>
      </c>
      <c r="K22" s="18"/>
      <c r="L22" s="18"/>
      <c r="M22" s="96">
        <v>7204</v>
      </c>
      <c r="N22" s="17"/>
      <c r="O22" s="17"/>
      <c r="P22" s="17">
        <v>7204</v>
      </c>
      <c r="Q22" s="30"/>
      <c r="R22" s="17"/>
      <c r="S22" s="18">
        <v>3090</v>
      </c>
      <c r="T22" s="18"/>
      <c r="U22" s="18"/>
      <c r="V22" s="18">
        <v>12976</v>
      </c>
      <c r="W22" s="18"/>
      <c r="X22" s="18"/>
      <c r="Y22" s="28">
        <v>0</v>
      </c>
      <c r="Z22" s="18"/>
      <c r="AA22" s="18"/>
      <c r="AB22" s="96">
        <v>6233</v>
      </c>
      <c r="AC22" s="17"/>
      <c r="AD22" s="17"/>
      <c r="AE22" s="17">
        <v>22299</v>
      </c>
      <c r="AF22" s="17"/>
      <c r="AG22" s="17"/>
      <c r="AH22" s="18">
        <v>-3573</v>
      </c>
      <c r="AI22" s="18"/>
      <c r="AJ22" s="18"/>
      <c r="AK22" s="19">
        <v>-686</v>
      </c>
      <c r="AL22" s="19"/>
      <c r="AM22" s="19"/>
      <c r="AN22" s="19">
        <v>-4259</v>
      </c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</row>
    <row r="23" spans="1:745" s="20" customFormat="1">
      <c r="A23" s="27" t="s">
        <v>41</v>
      </c>
      <c r="B23" s="15"/>
      <c r="C23" s="27"/>
      <c r="D23" s="17">
        <v>-28267</v>
      </c>
      <c r="E23" s="17"/>
      <c r="F23" s="17"/>
      <c r="G23" s="18">
        <v>0</v>
      </c>
      <c r="H23" s="18"/>
      <c r="I23" s="18"/>
      <c r="J23" s="18">
        <v>0</v>
      </c>
      <c r="K23" s="18"/>
      <c r="L23" s="18"/>
      <c r="M23" s="96">
        <v>1057</v>
      </c>
      <c r="N23" s="17"/>
      <c r="O23" s="17"/>
      <c r="P23" s="17">
        <v>1057</v>
      </c>
      <c r="Q23" s="30"/>
      <c r="R23" s="17"/>
      <c r="S23" s="18">
        <v>576</v>
      </c>
      <c r="T23" s="18"/>
      <c r="U23" s="18"/>
      <c r="V23" s="18">
        <v>2419</v>
      </c>
      <c r="W23" s="18"/>
      <c r="X23" s="18"/>
      <c r="Y23" s="28">
        <v>0</v>
      </c>
      <c r="Z23" s="18"/>
      <c r="AA23" s="18"/>
      <c r="AB23" s="96">
        <v>2801</v>
      </c>
      <c r="AC23" s="17"/>
      <c r="AD23" s="17"/>
      <c r="AE23" s="17">
        <v>5796</v>
      </c>
      <c r="AF23" s="17"/>
      <c r="AG23" s="17"/>
      <c r="AH23" s="18">
        <v>-666</v>
      </c>
      <c r="AI23" s="18"/>
      <c r="AJ23" s="18"/>
      <c r="AK23" s="19">
        <v>-1275</v>
      </c>
      <c r="AL23" s="19"/>
      <c r="AM23" s="19"/>
      <c r="AN23" s="19">
        <v>-1941</v>
      </c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</row>
    <row r="24" spans="1:745" s="20" customFormat="1">
      <c r="A24" s="27" t="s">
        <v>42</v>
      </c>
      <c r="B24" s="15"/>
      <c r="C24" s="27"/>
      <c r="D24" s="17">
        <v>-239521</v>
      </c>
      <c r="E24" s="17"/>
      <c r="F24" s="17"/>
      <c r="G24" s="18">
        <v>0</v>
      </c>
      <c r="H24" s="18"/>
      <c r="I24" s="18"/>
      <c r="J24" s="18">
        <v>0</v>
      </c>
      <c r="K24" s="18"/>
      <c r="L24" s="18"/>
      <c r="M24" s="96">
        <v>15368</v>
      </c>
      <c r="N24" s="17"/>
      <c r="O24" s="17"/>
      <c r="P24" s="17">
        <v>15368</v>
      </c>
      <c r="Q24" s="30"/>
      <c r="R24" s="17"/>
      <c r="S24" s="18">
        <v>4881</v>
      </c>
      <c r="T24" s="18"/>
      <c r="U24" s="18"/>
      <c r="V24" s="18">
        <v>20495</v>
      </c>
      <c r="W24" s="18"/>
      <c r="X24" s="18"/>
      <c r="Y24" s="28">
        <v>0</v>
      </c>
      <c r="Z24" s="18"/>
      <c r="AA24" s="18"/>
      <c r="AB24" s="96">
        <v>17407</v>
      </c>
      <c r="AC24" s="17"/>
      <c r="AD24" s="17"/>
      <c r="AE24" s="17">
        <v>42783</v>
      </c>
      <c r="AF24" s="17"/>
      <c r="AG24" s="17"/>
      <c r="AH24" s="18">
        <v>-5644</v>
      </c>
      <c r="AI24" s="18"/>
      <c r="AJ24" s="18"/>
      <c r="AK24" s="19">
        <v>-10175</v>
      </c>
      <c r="AL24" s="19"/>
      <c r="AM24" s="19"/>
      <c r="AN24" s="19">
        <v>-15819</v>
      </c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</row>
    <row r="25" spans="1:745" s="20" customFormat="1">
      <c r="A25" s="27" t="s">
        <v>43</v>
      </c>
      <c r="B25" s="15"/>
      <c r="C25" s="27"/>
      <c r="D25" s="17">
        <v>-39550</v>
      </c>
      <c r="E25" s="17"/>
      <c r="F25" s="17"/>
      <c r="G25" s="18">
        <v>0</v>
      </c>
      <c r="H25" s="18"/>
      <c r="I25" s="18"/>
      <c r="J25" s="18">
        <v>0</v>
      </c>
      <c r="K25" s="18"/>
      <c r="L25" s="18"/>
      <c r="M25" s="96">
        <v>0</v>
      </c>
      <c r="N25" s="17"/>
      <c r="O25" s="17"/>
      <c r="P25" s="17">
        <v>0</v>
      </c>
      <c r="Q25" s="30"/>
      <c r="R25" s="17"/>
      <c r="S25" s="18">
        <v>806</v>
      </c>
      <c r="T25" s="18"/>
      <c r="U25" s="18"/>
      <c r="V25" s="18">
        <v>3384</v>
      </c>
      <c r="W25" s="18"/>
      <c r="X25" s="18"/>
      <c r="Y25" s="28">
        <v>0</v>
      </c>
      <c r="Z25" s="18"/>
      <c r="AA25" s="18"/>
      <c r="AB25" s="96">
        <v>5842</v>
      </c>
      <c r="AC25" s="17"/>
      <c r="AD25" s="17"/>
      <c r="AE25" s="17">
        <v>10032</v>
      </c>
      <c r="AF25" s="17"/>
      <c r="AG25" s="17"/>
      <c r="AH25" s="18">
        <v>-932</v>
      </c>
      <c r="AI25" s="18"/>
      <c r="AJ25" s="18"/>
      <c r="AK25" s="19">
        <v>426</v>
      </c>
      <c r="AL25" s="19"/>
      <c r="AM25" s="19"/>
      <c r="AN25" s="19">
        <v>-506</v>
      </c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</row>
    <row r="26" spans="1:745" s="20" customFormat="1">
      <c r="A26" s="27" t="s">
        <v>44</v>
      </c>
      <c r="B26" s="15"/>
      <c r="C26" s="27"/>
      <c r="D26" s="17">
        <v>-360422</v>
      </c>
      <c r="E26" s="17"/>
      <c r="F26" s="17"/>
      <c r="G26" s="18">
        <v>0</v>
      </c>
      <c r="H26" s="18"/>
      <c r="I26" s="18"/>
      <c r="J26" s="18">
        <v>0</v>
      </c>
      <c r="K26" s="18"/>
      <c r="L26" s="18"/>
      <c r="M26" s="96">
        <v>18655</v>
      </c>
      <c r="N26" s="17"/>
      <c r="O26" s="17"/>
      <c r="P26" s="17">
        <v>18655</v>
      </c>
      <c r="Q26" s="30"/>
      <c r="R26" s="17"/>
      <c r="S26" s="18">
        <v>7344</v>
      </c>
      <c r="T26" s="18"/>
      <c r="U26" s="18"/>
      <c r="V26" s="18">
        <v>30840</v>
      </c>
      <c r="W26" s="18"/>
      <c r="X26" s="18"/>
      <c r="Y26" s="28">
        <v>0</v>
      </c>
      <c r="Z26" s="18"/>
      <c r="AA26" s="18"/>
      <c r="AB26" s="96">
        <v>18605</v>
      </c>
      <c r="AC26" s="17"/>
      <c r="AD26" s="17"/>
      <c r="AE26" s="17">
        <v>56789</v>
      </c>
      <c r="AF26" s="17"/>
      <c r="AG26" s="17"/>
      <c r="AH26" s="18">
        <v>-8492</v>
      </c>
      <c r="AI26" s="18"/>
      <c r="AJ26" s="18"/>
      <c r="AK26" s="19">
        <v>1923</v>
      </c>
      <c r="AL26" s="19"/>
      <c r="AM26" s="19"/>
      <c r="AN26" s="19">
        <v>-6569</v>
      </c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</row>
    <row r="27" spans="1:745">
      <c r="A27" s="31" t="s">
        <v>45</v>
      </c>
      <c r="B27" s="21"/>
      <c r="C27" s="31"/>
      <c r="D27" s="30">
        <v>-192692</v>
      </c>
      <c r="E27" s="30"/>
      <c r="F27" s="30"/>
      <c r="G27" s="32">
        <v>0</v>
      </c>
      <c r="H27" s="32"/>
      <c r="I27" s="32"/>
      <c r="J27" s="32">
        <v>0</v>
      </c>
      <c r="K27" s="32"/>
      <c r="L27" s="32"/>
      <c r="M27" s="98">
        <v>14741</v>
      </c>
      <c r="N27" s="30"/>
      <c r="O27" s="30"/>
      <c r="P27" s="30">
        <v>14741</v>
      </c>
      <c r="Q27" s="30"/>
      <c r="R27" s="30"/>
      <c r="S27" s="32">
        <v>3926</v>
      </c>
      <c r="T27" s="32"/>
      <c r="U27" s="32"/>
      <c r="V27" s="32">
        <v>16488</v>
      </c>
      <c r="W27" s="32"/>
      <c r="X27" s="32"/>
      <c r="Y27" s="32">
        <v>0</v>
      </c>
      <c r="Z27" s="32"/>
      <c r="AA27" s="32"/>
      <c r="AB27" s="98">
        <v>14553</v>
      </c>
      <c r="AC27" s="30"/>
      <c r="AD27" s="30"/>
      <c r="AE27" s="30">
        <v>34967</v>
      </c>
      <c r="AF27" s="30"/>
      <c r="AG27" s="30"/>
      <c r="AH27" s="104">
        <v>-4540</v>
      </c>
      <c r="AI27" s="32"/>
      <c r="AJ27" s="32"/>
      <c r="AK27" s="105">
        <v>-46</v>
      </c>
      <c r="AL27" s="33"/>
      <c r="AM27" s="33"/>
      <c r="AN27" s="105">
        <v>-4586</v>
      </c>
    </row>
    <row r="28" spans="1:745">
      <c r="A28" s="31" t="s">
        <v>46</v>
      </c>
      <c r="B28" s="21"/>
      <c r="C28" s="31"/>
      <c r="D28" s="30">
        <v>-84487</v>
      </c>
      <c r="E28" s="30"/>
      <c r="F28" s="30"/>
      <c r="G28" s="32">
        <v>0</v>
      </c>
      <c r="H28" s="32"/>
      <c r="I28" s="32"/>
      <c r="J28" s="32">
        <v>0</v>
      </c>
      <c r="K28" s="32"/>
      <c r="L28" s="32"/>
      <c r="M28" s="98">
        <v>5770</v>
      </c>
      <c r="N28" s="30"/>
      <c r="O28" s="30"/>
      <c r="P28" s="30">
        <v>5770</v>
      </c>
      <c r="Q28" s="30"/>
      <c r="R28" s="30"/>
      <c r="S28" s="32">
        <v>1722</v>
      </c>
      <c r="T28" s="32"/>
      <c r="U28" s="32"/>
      <c r="V28" s="32">
        <v>7229</v>
      </c>
      <c r="W28" s="32"/>
      <c r="X28" s="32"/>
      <c r="Y28" s="32">
        <v>0</v>
      </c>
      <c r="Z28" s="32"/>
      <c r="AA28" s="32"/>
      <c r="AB28" s="98">
        <v>3555</v>
      </c>
      <c r="AC28" s="30"/>
      <c r="AD28" s="30"/>
      <c r="AE28" s="30">
        <v>12506</v>
      </c>
      <c r="AF28" s="30"/>
      <c r="AG28" s="30"/>
      <c r="AH28" s="104">
        <v>-1991</v>
      </c>
      <c r="AI28" s="32"/>
      <c r="AJ28" s="32"/>
      <c r="AK28" s="105">
        <v>-1582</v>
      </c>
      <c r="AL28" s="33"/>
      <c r="AM28" s="33"/>
      <c r="AN28" s="105">
        <v>-3573</v>
      </c>
    </row>
    <row r="29" spans="1:745">
      <c r="A29" s="31" t="s">
        <v>47</v>
      </c>
      <c r="B29" s="21"/>
      <c r="C29" s="31"/>
      <c r="D29" s="30">
        <v>-30481</v>
      </c>
      <c r="E29" s="30"/>
      <c r="F29" s="30"/>
      <c r="G29" s="32">
        <v>0</v>
      </c>
      <c r="H29" s="32"/>
      <c r="I29" s="32"/>
      <c r="J29" s="32">
        <v>0</v>
      </c>
      <c r="K29" s="32"/>
      <c r="L29" s="32"/>
      <c r="M29" s="98">
        <v>2789</v>
      </c>
      <c r="N29" s="30"/>
      <c r="O29" s="30"/>
      <c r="P29" s="30">
        <v>2789</v>
      </c>
      <c r="Q29" s="30"/>
      <c r="R29" s="30"/>
      <c r="S29" s="32">
        <v>621</v>
      </c>
      <c r="T29" s="32"/>
      <c r="U29" s="32"/>
      <c r="V29" s="32">
        <v>2608</v>
      </c>
      <c r="W29" s="32"/>
      <c r="X29" s="32"/>
      <c r="Y29" s="32">
        <v>0</v>
      </c>
      <c r="Z29" s="32"/>
      <c r="AA29" s="32"/>
      <c r="AB29" s="98">
        <v>0</v>
      </c>
      <c r="AC29" s="30"/>
      <c r="AD29" s="30"/>
      <c r="AE29" s="30">
        <v>3229</v>
      </c>
      <c r="AF29" s="30"/>
      <c r="AG29" s="30"/>
      <c r="AH29" s="104">
        <v>-718</v>
      </c>
      <c r="AI29" s="32"/>
      <c r="AJ29" s="32"/>
      <c r="AK29" s="105">
        <v>920</v>
      </c>
      <c r="AL29" s="33"/>
      <c r="AM29" s="33"/>
      <c r="AN29" s="105">
        <v>202</v>
      </c>
    </row>
    <row r="30" spans="1:745" s="4" customFormat="1">
      <c r="A30" s="31" t="s">
        <v>48</v>
      </c>
      <c r="B30" s="21"/>
      <c r="C30" s="31"/>
      <c r="D30" s="37">
        <v>-36039</v>
      </c>
      <c r="E30" s="37"/>
      <c r="F30" s="37"/>
      <c r="G30" s="34">
        <v>0</v>
      </c>
      <c r="H30" s="34"/>
      <c r="I30" s="34"/>
      <c r="J30" s="34">
        <v>0</v>
      </c>
      <c r="K30" s="34"/>
      <c r="L30" s="34"/>
      <c r="M30" s="99">
        <v>1765</v>
      </c>
      <c r="N30" s="37"/>
      <c r="O30" s="37"/>
      <c r="P30" s="37">
        <v>1765</v>
      </c>
      <c r="Q30" s="37"/>
      <c r="R30" s="37"/>
      <c r="S30" s="34">
        <v>734</v>
      </c>
      <c r="T30" s="34"/>
      <c r="U30" s="34"/>
      <c r="V30" s="34">
        <v>3084</v>
      </c>
      <c r="W30" s="34"/>
      <c r="X30" s="34"/>
      <c r="Y30" s="32">
        <v>0</v>
      </c>
      <c r="Z30" s="34"/>
      <c r="AA30" s="34"/>
      <c r="AB30" s="99">
        <v>1180</v>
      </c>
      <c r="AC30" s="37"/>
      <c r="AD30" s="37"/>
      <c r="AE30" s="37">
        <v>4998</v>
      </c>
      <c r="AF30" s="37"/>
      <c r="AG30" s="37"/>
      <c r="AH30" s="34">
        <v>-849</v>
      </c>
      <c r="AI30" s="34"/>
      <c r="AJ30" s="34"/>
      <c r="AK30" s="35">
        <v>-839</v>
      </c>
      <c r="AL30" s="35"/>
      <c r="AM30" s="35"/>
      <c r="AN30" s="35">
        <v>-1688</v>
      </c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</row>
    <row r="31" spans="1:745">
      <c r="A31" s="31" t="s">
        <v>49</v>
      </c>
      <c r="B31" s="21"/>
      <c r="C31" s="31"/>
      <c r="D31" s="30">
        <v>-184499</v>
      </c>
      <c r="E31" s="30"/>
      <c r="F31" s="31"/>
      <c r="G31" s="32">
        <v>0</v>
      </c>
      <c r="H31" s="32"/>
      <c r="I31" s="31"/>
      <c r="J31" s="32">
        <v>0</v>
      </c>
      <c r="K31" s="32"/>
      <c r="L31" s="31"/>
      <c r="M31" s="98">
        <v>1436</v>
      </c>
      <c r="N31" s="30"/>
      <c r="O31" s="31"/>
      <c r="P31" s="30">
        <v>1436</v>
      </c>
      <c r="Q31" s="30"/>
      <c r="R31" s="31"/>
      <c r="S31" s="32">
        <v>3760</v>
      </c>
      <c r="T31" s="32"/>
      <c r="U31" s="31"/>
      <c r="V31" s="32">
        <v>15787</v>
      </c>
      <c r="W31" s="32"/>
      <c r="X31" s="31"/>
      <c r="Y31" s="32">
        <v>0</v>
      </c>
      <c r="Z31" s="32"/>
      <c r="AA31" s="31"/>
      <c r="AB31" s="98">
        <v>1006</v>
      </c>
      <c r="AC31" s="30"/>
      <c r="AD31" s="31"/>
      <c r="AE31" s="30">
        <v>20553</v>
      </c>
      <c r="AF31" s="30"/>
      <c r="AG31" s="31"/>
      <c r="AH31" s="104">
        <v>-4347</v>
      </c>
      <c r="AI31" s="32"/>
      <c r="AJ31" s="31"/>
      <c r="AK31" s="105">
        <v>-7133</v>
      </c>
      <c r="AL31" s="33"/>
      <c r="AM31" s="31"/>
      <c r="AN31" s="105">
        <v>-11480</v>
      </c>
    </row>
    <row r="32" spans="1:745">
      <c r="A32" s="31" t="s">
        <v>50</v>
      </c>
      <c r="B32" s="21"/>
      <c r="C32" s="31"/>
      <c r="D32" s="30">
        <v>-91418</v>
      </c>
      <c r="E32" s="30"/>
      <c r="F32" s="30"/>
      <c r="G32" s="32">
        <v>0</v>
      </c>
      <c r="H32" s="32"/>
      <c r="I32" s="32"/>
      <c r="J32" s="32">
        <v>0</v>
      </c>
      <c r="K32" s="32"/>
      <c r="L32" s="32"/>
      <c r="M32" s="98">
        <v>5183</v>
      </c>
      <c r="N32" s="30"/>
      <c r="O32" s="30"/>
      <c r="P32" s="30">
        <v>5183</v>
      </c>
      <c r="Q32" s="30"/>
      <c r="R32" s="30"/>
      <c r="S32" s="32">
        <v>1863</v>
      </c>
      <c r="T32" s="32"/>
      <c r="U32" s="32"/>
      <c r="V32" s="32">
        <v>7822</v>
      </c>
      <c r="W32" s="32"/>
      <c r="X32" s="32"/>
      <c r="Y32" s="32">
        <v>0</v>
      </c>
      <c r="Z32" s="32"/>
      <c r="AA32" s="32"/>
      <c r="AB32" s="98">
        <v>761</v>
      </c>
      <c r="AC32" s="30"/>
      <c r="AD32" s="30"/>
      <c r="AE32" s="30">
        <v>10446</v>
      </c>
      <c r="AF32" s="30"/>
      <c r="AG32" s="30"/>
      <c r="AH32" s="104">
        <v>-2154</v>
      </c>
      <c r="AI32" s="32"/>
      <c r="AJ32" s="32"/>
      <c r="AK32" s="105">
        <v>498</v>
      </c>
      <c r="AL32" s="33"/>
      <c r="AM32" s="33"/>
      <c r="AN32" s="105">
        <v>-1656</v>
      </c>
    </row>
    <row r="33" spans="1:745" s="16" customFormat="1">
      <c r="A33" s="27" t="s">
        <v>51</v>
      </c>
      <c r="B33" s="15"/>
      <c r="C33" s="27"/>
      <c r="D33" s="36">
        <v>-241008</v>
      </c>
      <c r="E33" s="36"/>
      <c r="F33" s="27"/>
      <c r="G33" s="28">
        <v>0</v>
      </c>
      <c r="H33" s="28"/>
      <c r="I33" s="27"/>
      <c r="J33" s="28">
        <v>0</v>
      </c>
      <c r="K33" s="28"/>
      <c r="L33" s="27"/>
      <c r="M33" s="97">
        <v>0</v>
      </c>
      <c r="N33" s="36"/>
      <c r="O33" s="27"/>
      <c r="P33" s="36">
        <v>0</v>
      </c>
      <c r="Q33" s="37"/>
      <c r="R33" s="27"/>
      <c r="S33" s="28">
        <v>4911</v>
      </c>
      <c r="T33" s="28"/>
      <c r="U33" s="27"/>
      <c r="V33" s="28">
        <v>20622</v>
      </c>
      <c r="W33" s="28"/>
      <c r="X33" s="27"/>
      <c r="Y33" s="28">
        <v>0</v>
      </c>
      <c r="Z33" s="28"/>
      <c r="AA33" s="27"/>
      <c r="AB33" s="97">
        <v>19662</v>
      </c>
      <c r="AC33" s="36"/>
      <c r="AD33" s="27"/>
      <c r="AE33" s="36">
        <v>45195</v>
      </c>
      <c r="AF33" s="36"/>
      <c r="AG33" s="27"/>
      <c r="AH33" s="28">
        <v>-5679</v>
      </c>
      <c r="AI33" s="28"/>
      <c r="AJ33" s="27"/>
      <c r="AK33" s="29">
        <v>12304</v>
      </c>
      <c r="AL33" s="29"/>
      <c r="AM33" s="27"/>
      <c r="AN33" s="29">
        <v>6625</v>
      </c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</row>
    <row r="34" spans="1:745" s="20" customFormat="1">
      <c r="A34" s="27" t="s">
        <v>52</v>
      </c>
      <c r="B34" s="15"/>
      <c r="C34" s="27"/>
      <c r="D34" s="17">
        <v>-717239</v>
      </c>
      <c r="E34" s="17"/>
      <c r="F34" s="17"/>
      <c r="G34" s="18">
        <v>0</v>
      </c>
      <c r="H34" s="18"/>
      <c r="I34" s="18"/>
      <c r="J34" s="18">
        <v>0</v>
      </c>
      <c r="K34" s="18"/>
      <c r="L34" s="18"/>
      <c r="M34" s="96">
        <v>12448</v>
      </c>
      <c r="N34" s="17"/>
      <c r="O34" s="17"/>
      <c r="P34" s="17">
        <v>12448</v>
      </c>
      <c r="Q34" s="30"/>
      <c r="R34" s="17"/>
      <c r="S34" s="18">
        <v>14615</v>
      </c>
      <c r="T34" s="18"/>
      <c r="U34" s="18"/>
      <c r="V34" s="18">
        <v>61371</v>
      </c>
      <c r="W34" s="18"/>
      <c r="X34" s="18"/>
      <c r="Y34" s="28">
        <v>0</v>
      </c>
      <c r="Z34" s="18"/>
      <c r="AA34" s="18"/>
      <c r="AB34" s="96">
        <v>38249</v>
      </c>
      <c r="AC34" s="17"/>
      <c r="AD34" s="17"/>
      <c r="AE34" s="17">
        <v>114235</v>
      </c>
      <c r="AF34" s="17"/>
      <c r="AG34" s="17"/>
      <c r="AH34" s="18">
        <v>-16900</v>
      </c>
      <c r="AI34" s="18"/>
      <c r="AJ34" s="18"/>
      <c r="AK34" s="19">
        <v>9818</v>
      </c>
      <c r="AL34" s="19"/>
      <c r="AM34" s="19"/>
      <c r="AN34" s="19">
        <v>-7082</v>
      </c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</row>
    <row r="35" spans="1:745" s="20" customFormat="1">
      <c r="A35" s="27" t="s">
        <v>53</v>
      </c>
      <c r="B35" s="15"/>
      <c r="C35" s="27"/>
      <c r="D35" s="17">
        <v>-96499</v>
      </c>
      <c r="E35" s="17"/>
      <c r="F35" s="17"/>
      <c r="G35" s="18">
        <v>0</v>
      </c>
      <c r="H35" s="18"/>
      <c r="I35" s="18"/>
      <c r="J35" s="18">
        <v>0</v>
      </c>
      <c r="K35" s="18"/>
      <c r="L35" s="18"/>
      <c r="M35" s="96">
        <v>3815</v>
      </c>
      <c r="N35" s="17"/>
      <c r="O35" s="17"/>
      <c r="P35" s="17">
        <v>3815</v>
      </c>
      <c r="Q35" s="30"/>
      <c r="R35" s="17"/>
      <c r="S35" s="18">
        <v>1966</v>
      </c>
      <c r="T35" s="18"/>
      <c r="U35" s="18"/>
      <c r="V35" s="18">
        <v>8257</v>
      </c>
      <c r="W35" s="18"/>
      <c r="X35" s="18"/>
      <c r="Y35" s="28">
        <v>0</v>
      </c>
      <c r="Z35" s="18"/>
      <c r="AA35" s="18"/>
      <c r="AB35" s="96">
        <v>7355</v>
      </c>
      <c r="AC35" s="17"/>
      <c r="AD35" s="17"/>
      <c r="AE35" s="17">
        <v>17578</v>
      </c>
      <c r="AF35" s="17"/>
      <c r="AG35" s="17"/>
      <c r="AH35" s="18">
        <v>-2274</v>
      </c>
      <c r="AI35" s="18"/>
      <c r="AJ35" s="18"/>
      <c r="AK35" s="19">
        <v>-2412</v>
      </c>
      <c r="AL35" s="19"/>
      <c r="AM35" s="19"/>
      <c r="AN35" s="19">
        <v>-4686</v>
      </c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</row>
    <row r="36" spans="1:745" s="20" customFormat="1">
      <c r="A36" s="27" t="s">
        <v>54</v>
      </c>
      <c r="B36" s="15"/>
      <c r="C36" s="27"/>
      <c r="D36" s="17">
        <v>-176340</v>
      </c>
      <c r="E36" s="17"/>
      <c r="F36" s="17"/>
      <c r="G36" s="18">
        <v>0</v>
      </c>
      <c r="H36" s="18"/>
      <c r="I36" s="18"/>
      <c r="J36" s="18">
        <v>0</v>
      </c>
      <c r="K36" s="18"/>
      <c r="L36" s="18"/>
      <c r="M36" s="96">
        <v>13175</v>
      </c>
      <c r="N36" s="17"/>
      <c r="O36" s="17"/>
      <c r="P36" s="17">
        <v>13175</v>
      </c>
      <c r="Q36" s="30"/>
      <c r="R36" s="17"/>
      <c r="S36" s="18">
        <v>3593</v>
      </c>
      <c r="T36" s="18"/>
      <c r="U36" s="18"/>
      <c r="V36" s="18">
        <v>15089</v>
      </c>
      <c r="W36" s="18"/>
      <c r="X36" s="18"/>
      <c r="Y36" s="28">
        <v>0</v>
      </c>
      <c r="Z36" s="18"/>
      <c r="AA36" s="18"/>
      <c r="AB36" s="96">
        <v>6903</v>
      </c>
      <c r="AC36" s="17"/>
      <c r="AD36" s="17"/>
      <c r="AE36" s="17">
        <v>25585</v>
      </c>
      <c r="AF36" s="17"/>
      <c r="AG36" s="17"/>
      <c r="AH36" s="18">
        <v>-4155</v>
      </c>
      <c r="AI36" s="18"/>
      <c r="AJ36" s="18"/>
      <c r="AK36" s="19">
        <v>6317</v>
      </c>
      <c r="AL36" s="19"/>
      <c r="AM36" s="19"/>
      <c r="AN36" s="19">
        <v>2162</v>
      </c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</row>
    <row r="37" spans="1:745" s="20" customFormat="1">
      <c r="A37" s="27" t="s">
        <v>55</v>
      </c>
      <c r="B37" s="15"/>
      <c r="C37" s="27"/>
      <c r="D37" s="17">
        <v>-302838</v>
      </c>
      <c r="E37" s="17"/>
      <c r="F37" s="17"/>
      <c r="G37" s="18">
        <v>0</v>
      </c>
      <c r="H37" s="18"/>
      <c r="I37" s="18"/>
      <c r="J37" s="18">
        <v>0</v>
      </c>
      <c r="K37" s="18"/>
      <c r="L37" s="18"/>
      <c r="M37" s="96">
        <v>12082</v>
      </c>
      <c r="N37" s="17"/>
      <c r="O37" s="17"/>
      <c r="P37" s="17">
        <v>12082</v>
      </c>
      <c r="Q37" s="30"/>
      <c r="R37" s="17"/>
      <c r="S37" s="18">
        <v>6171</v>
      </c>
      <c r="T37" s="18"/>
      <c r="U37" s="18"/>
      <c r="V37" s="18">
        <v>25913</v>
      </c>
      <c r="W37" s="18"/>
      <c r="X37" s="18"/>
      <c r="Y37" s="28">
        <v>0</v>
      </c>
      <c r="Z37" s="18"/>
      <c r="AA37" s="18"/>
      <c r="AB37" s="96">
        <v>15572</v>
      </c>
      <c r="AC37" s="17"/>
      <c r="AD37" s="17"/>
      <c r="AE37" s="17">
        <v>47656</v>
      </c>
      <c r="AF37" s="17"/>
      <c r="AG37" s="17"/>
      <c r="AH37" s="18">
        <v>-7136</v>
      </c>
      <c r="AI37" s="18"/>
      <c r="AJ37" s="18"/>
      <c r="AK37" s="19">
        <v>15296</v>
      </c>
      <c r="AL37" s="19"/>
      <c r="AM37" s="19"/>
      <c r="AN37" s="19">
        <v>8160</v>
      </c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</row>
    <row r="38" spans="1:745" s="20" customFormat="1">
      <c r="A38" s="27" t="s">
        <v>56</v>
      </c>
      <c r="B38" s="15"/>
      <c r="C38" s="27"/>
      <c r="D38" s="17">
        <v>-90693</v>
      </c>
      <c r="E38" s="17"/>
      <c r="F38" s="17"/>
      <c r="G38" s="18">
        <v>0</v>
      </c>
      <c r="H38" s="18"/>
      <c r="I38" s="18"/>
      <c r="J38" s="18">
        <v>0</v>
      </c>
      <c r="K38" s="18"/>
      <c r="L38" s="18"/>
      <c r="M38" s="96">
        <v>1313</v>
      </c>
      <c r="N38" s="17"/>
      <c r="O38" s="17"/>
      <c r="P38" s="17">
        <v>1313</v>
      </c>
      <c r="Q38" s="30"/>
      <c r="R38" s="17"/>
      <c r="S38" s="18">
        <v>1848</v>
      </c>
      <c r="T38" s="18"/>
      <c r="U38" s="18"/>
      <c r="V38" s="18">
        <v>7760</v>
      </c>
      <c r="W38" s="18"/>
      <c r="X38" s="18"/>
      <c r="Y38" s="28">
        <v>0</v>
      </c>
      <c r="Z38" s="18"/>
      <c r="AA38" s="18"/>
      <c r="AB38" s="96">
        <v>3900</v>
      </c>
      <c r="AC38" s="17"/>
      <c r="AD38" s="17"/>
      <c r="AE38" s="17">
        <v>13508</v>
      </c>
      <c r="AF38" s="17"/>
      <c r="AG38" s="17"/>
      <c r="AH38" s="18">
        <v>-2137</v>
      </c>
      <c r="AI38" s="18"/>
      <c r="AJ38" s="18"/>
      <c r="AK38" s="19">
        <v>2073</v>
      </c>
      <c r="AL38" s="19"/>
      <c r="AM38" s="19"/>
      <c r="AN38" s="19">
        <v>-64</v>
      </c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</row>
    <row r="39" spans="1:745">
      <c r="A39" s="31" t="s">
        <v>57</v>
      </c>
      <c r="B39" s="21"/>
      <c r="C39" s="31"/>
      <c r="D39" s="30">
        <v>-81545</v>
      </c>
      <c r="E39" s="30"/>
      <c r="F39" s="30"/>
      <c r="G39" s="32">
        <v>0</v>
      </c>
      <c r="H39" s="32"/>
      <c r="I39" s="32"/>
      <c r="J39" s="32">
        <v>0</v>
      </c>
      <c r="K39" s="32"/>
      <c r="L39" s="32"/>
      <c r="M39" s="98">
        <v>3889</v>
      </c>
      <c r="N39" s="30"/>
      <c r="O39" s="30"/>
      <c r="P39" s="30">
        <v>3889</v>
      </c>
      <c r="Q39" s="30"/>
      <c r="R39" s="30"/>
      <c r="S39" s="32">
        <v>1662</v>
      </c>
      <c r="T39" s="32"/>
      <c r="U39" s="32"/>
      <c r="V39" s="32">
        <v>6977</v>
      </c>
      <c r="W39" s="32"/>
      <c r="X39" s="32"/>
      <c r="Y39" s="32">
        <v>0</v>
      </c>
      <c r="Z39" s="32"/>
      <c r="AA39" s="32"/>
      <c r="AB39" s="98">
        <v>1834</v>
      </c>
      <c r="AC39" s="30"/>
      <c r="AD39" s="30"/>
      <c r="AE39" s="30">
        <v>10473</v>
      </c>
      <c r="AF39" s="30"/>
      <c r="AG39" s="30"/>
      <c r="AH39" s="104">
        <v>-1921</v>
      </c>
      <c r="AI39" s="32"/>
      <c r="AJ39" s="32"/>
      <c r="AK39" s="105">
        <v>1768</v>
      </c>
      <c r="AL39" s="33"/>
      <c r="AM39" s="33"/>
      <c r="AN39" s="105">
        <v>-153</v>
      </c>
    </row>
    <row r="40" spans="1:745">
      <c r="A40" s="31" t="s">
        <v>58</v>
      </c>
      <c r="B40" s="21"/>
      <c r="C40" s="31"/>
      <c r="D40" s="30">
        <v>-1032403</v>
      </c>
      <c r="E40" s="30"/>
      <c r="F40" s="30"/>
      <c r="G40" s="32">
        <v>0</v>
      </c>
      <c r="H40" s="32"/>
      <c r="I40" s="32"/>
      <c r="J40" s="32">
        <v>0</v>
      </c>
      <c r="K40" s="32"/>
      <c r="L40" s="32"/>
      <c r="M40" s="98">
        <v>0</v>
      </c>
      <c r="N40" s="30"/>
      <c r="O40" s="30"/>
      <c r="P40" s="30">
        <v>0</v>
      </c>
      <c r="Q40" s="30"/>
      <c r="R40" s="30"/>
      <c r="S40" s="32">
        <v>21037</v>
      </c>
      <c r="T40" s="32"/>
      <c r="U40" s="32"/>
      <c r="V40" s="32">
        <v>88339</v>
      </c>
      <c r="W40" s="32"/>
      <c r="X40" s="32"/>
      <c r="Y40" s="32">
        <v>0</v>
      </c>
      <c r="Z40" s="32"/>
      <c r="AA40" s="32"/>
      <c r="AB40" s="98">
        <v>159440</v>
      </c>
      <c r="AC40" s="30"/>
      <c r="AD40" s="30"/>
      <c r="AE40" s="30">
        <v>268816</v>
      </c>
      <c r="AF40" s="30"/>
      <c r="AG40" s="30"/>
      <c r="AH40" s="104">
        <v>-24326</v>
      </c>
      <c r="AI40" s="32"/>
      <c r="AJ40" s="32"/>
      <c r="AK40" s="105">
        <v>-75920</v>
      </c>
      <c r="AL40" s="33"/>
      <c r="AM40" s="33"/>
      <c r="AN40" s="105">
        <v>-100246</v>
      </c>
    </row>
    <row r="41" spans="1:745">
      <c r="A41" s="31" t="s">
        <v>59</v>
      </c>
      <c r="B41" s="21"/>
      <c r="C41" s="31"/>
      <c r="D41" s="30">
        <v>-70184</v>
      </c>
      <c r="E41" s="30"/>
      <c r="F41" s="30"/>
      <c r="G41" s="32">
        <v>0</v>
      </c>
      <c r="H41" s="32"/>
      <c r="I41" s="32"/>
      <c r="J41" s="32">
        <v>0</v>
      </c>
      <c r="K41" s="32"/>
      <c r="L41" s="32"/>
      <c r="M41" s="98">
        <v>6144</v>
      </c>
      <c r="N41" s="30"/>
      <c r="O41" s="30"/>
      <c r="P41" s="30">
        <v>6144</v>
      </c>
      <c r="Q41" s="30"/>
      <c r="R41" s="30"/>
      <c r="S41" s="32">
        <v>1430</v>
      </c>
      <c r="T41" s="32"/>
      <c r="U41" s="32"/>
      <c r="V41" s="32">
        <v>6005</v>
      </c>
      <c r="W41" s="32"/>
      <c r="X41" s="32"/>
      <c r="Y41" s="32">
        <v>0</v>
      </c>
      <c r="Z41" s="32"/>
      <c r="AA41" s="32"/>
      <c r="AB41" s="98">
        <v>0</v>
      </c>
      <c r="AC41" s="30"/>
      <c r="AD41" s="30"/>
      <c r="AE41" s="30">
        <v>7435</v>
      </c>
      <c r="AF41" s="30"/>
      <c r="AG41" s="30"/>
      <c r="AH41" s="104">
        <v>-1654</v>
      </c>
      <c r="AI41" s="32"/>
      <c r="AJ41" s="32"/>
      <c r="AK41" s="105">
        <v>-198</v>
      </c>
      <c r="AL41" s="33"/>
      <c r="AM41" s="33"/>
      <c r="AN41" s="105">
        <v>-1852</v>
      </c>
    </row>
    <row r="42" spans="1:745" s="4" customFormat="1">
      <c r="A42" s="31" t="s">
        <v>60</v>
      </c>
      <c r="B42" s="21"/>
      <c r="C42" s="31"/>
      <c r="D42" s="37">
        <v>-816749</v>
      </c>
      <c r="E42" s="37"/>
      <c r="F42" s="37"/>
      <c r="G42" s="34">
        <v>0</v>
      </c>
      <c r="H42" s="34"/>
      <c r="I42" s="34"/>
      <c r="J42" s="34">
        <v>0</v>
      </c>
      <c r="K42" s="34"/>
      <c r="L42" s="34"/>
      <c r="M42" s="99">
        <v>32916</v>
      </c>
      <c r="N42" s="37"/>
      <c r="O42" s="37"/>
      <c r="P42" s="37">
        <v>32916</v>
      </c>
      <c r="Q42" s="37"/>
      <c r="R42" s="37"/>
      <c r="S42" s="34">
        <v>16643</v>
      </c>
      <c r="T42" s="34"/>
      <c r="U42" s="34"/>
      <c r="V42" s="34">
        <v>69886</v>
      </c>
      <c r="W42" s="34"/>
      <c r="X42" s="34"/>
      <c r="Y42" s="32">
        <v>0</v>
      </c>
      <c r="Z42" s="34"/>
      <c r="AA42" s="34"/>
      <c r="AB42" s="99">
        <v>15633</v>
      </c>
      <c r="AC42" s="37"/>
      <c r="AD42" s="37"/>
      <c r="AE42" s="37">
        <v>102162</v>
      </c>
      <c r="AF42" s="37"/>
      <c r="AG42" s="37"/>
      <c r="AH42" s="34">
        <v>-19244</v>
      </c>
      <c r="AI42" s="34"/>
      <c r="AJ42" s="34"/>
      <c r="AK42" s="35">
        <v>21771</v>
      </c>
      <c r="AL42" s="35"/>
      <c r="AM42" s="35"/>
      <c r="AN42" s="35">
        <v>2527</v>
      </c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</row>
    <row r="43" spans="1:745">
      <c r="A43" s="31" t="s">
        <v>61</v>
      </c>
      <c r="B43" s="21"/>
      <c r="C43" s="31"/>
      <c r="D43" s="30">
        <v>-144413</v>
      </c>
      <c r="E43" s="30"/>
      <c r="F43" s="31"/>
      <c r="G43" s="32">
        <v>0</v>
      </c>
      <c r="H43" s="32"/>
      <c r="I43" s="31"/>
      <c r="J43" s="32">
        <v>0</v>
      </c>
      <c r="K43" s="32"/>
      <c r="L43" s="31"/>
      <c r="M43" s="98">
        <v>5668</v>
      </c>
      <c r="N43" s="30"/>
      <c r="O43" s="31"/>
      <c r="P43" s="30">
        <v>5668</v>
      </c>
      <c r="Q43" s="30"/>
      <c r="R43" s="31"/>
      <c r="S43" s="32">
        <v>2943</v>
      </c>
      <c r="T43" s="32"/>
      <c r="U43" s="31"/>
      <c r="V43" s="32">
        <v>12357</v>
      </c>
      <c r="W43" s="32"/>
      <c r="X43" s="31"/>
      <c r="Y43" s="32">
        <v>0</v>
      </c>
      <c r="Z43" s="32"/>
      <c r="AA43" s="31"/>
      <c r="AB43" s="98">
        <v>8166</v>
      </c>
      <c r="AC43" s="30"/>
      <c r="AD43" s="31"/>
      <c r="AE43" s="30">
        <v>23466</v>
      </c>
      <c r="AF43" s="30"/>
      <c r="AG43" s="31"/>
      <c r="AH43" s="104">
        <v>-3403</v>
      </c>
      <c r="AI43" s="32"/>
      <c r="AJ43" s="31"/>
      <c r="AK43" s="105">
        <v>-882</v>
      </c>
      <c r="AL43" s="33"/>
      <c r="AM43" s="31"/>
      <c r="AN43" s="105">
        <v>-4285</v>
      </c>
    </row>
    <row r="44" spans="1:745">
      <c r="A44" s="31" t="s">
        <v>62</v>
      </c>
      <c r="B44" s="21"/>
      <c r="C44" s="31"/>
      <c r="D44" s="30">
        <v>-540881</v>
      </c>
      <c r="E44" s="30"/>
      <c r="F44" s="30"/>
      <c r="G44" s="32">
        <v>0</v>
      </c>
      <c r="H44" s="32"/>
      <c r="I44" s="32"/>
      <c r="J44" s="32">
        <v>0</v>
      </c>
      <c r="K44" s="32"/>
      <c r="L44" s="32"/>
      <c r="M44" s="98">
        <v>1197369</v>
      </c>
      <c r="N44" s="30"/>
      <c r="O44" s="30"/>
      <c r="P44" s="30">
        <v>1197369</v>
      </c>
      <c r="Q44" s="30"/>
      <c r="R44" s="30"/>
      <c r="S44" s="32">
        <v>11022</v>
      </c>
      <c r="T44" s="32"/>
      <c r="U44" s="32"/>
      <c r="V44" s="32">
        <v>46281</v>
      </c>
      <c r="W44" s="32"/>
      <c r="X44" s="32"/>
      <c r="Y44" s="32">
        <v>0</v>
      </c>
      <c r="Z44" s="32"/>
      <c r="AA44" s="32"/>
      <c r="AB44" s="98">
        <v>1068540</v>
      </c>
      <c r="AC44" s="30"/>
      <c r="AD44" s="30"/>
      <c r="AE44" s="30">
        <v>1125843</v>
      </c>
      <c r="AF44" s="30"/>
      <c r="AG44" s="30"/>
      <c r="AH44" s="104">
        <v>-12744</v>
      </c>
      <c r="AI44" s="32"/>
      <c r="AJ44" s="32"/>
      <c r="AK44" s="105">
        <v>69255</v>
      </c>
      <c r="AL44" s="33"/>
      <c r="AM44" s="33"/>
      <c r="AN44" s="105">
        <v>56511</v>
      </c>
    </row>
    <row r="45" spans="1:745" s="16" customFormat="1">
      <c r="A45" s="27" t="s">
        <v>63</v>
      </c>
      <c r="B45" s="15"/>
      <c r="C45" s="27"/>
      <c r="D45" s="36">
        <v>-17805</v>
      </c>
      <c r="E45" s="36"/>
      <c r="F45" s="27"/>
      <c r="G45" s="28">
        <v>0</v>
      </c>
      <c r="H45" s="28"/>
      <c r="I45" s="27"/>
      <c r="J45" s="28">
        <v>0</v>
      </c>
      <c r="K45" s="28"/>
      <c r="L45" s="27"/>
      <c r="M45" s="97">
        <v>1463</v>
      </c>
      <c r="N45" s="36"/>
      <c r="O45" s="27"/>
      <c r="P45" s="36">
        <v>1463</v>
      </c>
      <c r="Q45" s="37"/>
      <c r="R45" s="27"/>
      <c r="S45" s="28">
        <v>363</v>
      </c>
      <c r="T45" s="28"/>
      <c r="U45" s="27"/>
      <c r="V45" s="28">
        <v>1524</v>
      </c>
      <c r="W45" s="28"/>
      <c r="X45" s="27"/>
      <c r="Y45" s="28">
        <v>0</v>
      </c>
      <c r="Z45" s="28"/>
      <c r="AA45" s="27"/>
      <c r="AB45" s="97">
        <v>387</v>
      </c>
      <c r="AC45" s="36"/>
      <c r="AD45" s="27"/>
      <c r="AE45" s="36">
        <v>2274</v>
      </c>
      <c r="AF45" s="36"/>
      <c r="AG45" s="27"/>
      <c r="AH45" s="28">
        <v>-420</v>
      </c>
      <c r="AI45" s="28"/>
      <c r="AJ45" s="27"/>
      <c r="AK45" s="29">
        <v>347</v>
      </c>
      <c r="AL45" s="29"/>
      <c r="AM45" s="27"/>
      <c r="AN45" s="29">
        <v>-73</v>
      </c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</row>
    <row r="46" spans="1:745" s="20" customFormat="1">
      <c r="A46" s="27" t="s">
        <v>64</v>
      </c>
      <c r="B46" s="15"/>
      <c r="C46" s="27"/>
      <c r="D46" s="17">
        <v>-45148</v>
      </c>
      <c r="E46" s="17"/>
      <c r="F46" s="17"/>
      <c r="G46" s="18">
        <v>0</v>
      </c>
      <c r="H46" s="18"/>
      <c r="I46" s="18"/>
      <c r="J46" s="18">
        <v>0</v>
      </c>
      <c r="K46" s="18"/>
      <c r="L46" s="18"/>
      <c r="M46" s="96">
        <v>0</v>
      </c>
      <c r="N46" s="17"/>
      <c r="O46" s="17"/>
      <c r="P46" s="17">
        <v>0</v>
      </c>
      <c r="Q46" s="30"/>
      <c r="R46" s="17"/>
      <c r="S46" s="18">
        <v>920</v>
      </c>
      <c r="T46" s="18"/>
      <c r="U46" s="18"/>
      <c r="V46" s="18">
        <v>3863</v>
      </c>
      <c r="W46" s="18"/>
      <c r="X46" s="18"/>
      <c r="Y46" s="28">
        <v>0</v>
      </c>
      <c r="Z46" s="18"/>
      <c r="AA46" s="18"/>
      <c r="AB46" s="96">
        <v>14705</v>
      </c>
      <c r="AC46" s="17"/>
      <c r="AD46" s="17"/>
      <c r="AE46" s="17">
        <v>19488</v>
      </c>
      <c r="AF46" s="17"/>
      <c r="AG46" s="17"/>
      <c r="AH46" s="18">
        <v>-1064</v>
      </c>
      <c r="AI46" s="18"/>
      <c r="AJ46" s="18"/>
      <c r="AK46" s="19">
        <v>-7845</v>
      </c>
      <c r="AL46" s="19"/>
      <c r="AM46" s="19"/>
      <c r="AN46" s="19">
        <v>-8909</v>
      </c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</row>
    <row r="47" spans="1:745" s="20" customFormat="1">
      <c r="A47" s="27" t="s">
        <v>65</v>
      </c>
      <c r="B47" s="15"/>
      <c r="C47" s="27"/>
      <c r="D47" s="17">
        <v>-106230</v>
      </c>
      <c r="E47" s="17"/>
      <c r="F47" s="17"/>
      <c r="G47" s="18">
        <v>0</v>
      </c>
      <c r="H47" s="18"/>
      <c r="I47" s="18"/>
      <c r="J47" s="18">
        <v>0</v>
      </c>
      <c r="K47" s="18"/>
      <c r="L47" s="18"/>
      <c r="M47" s="96">
        <v>6742</v>
      </c>
      <c r="N47" s="17"/>
      <c r="O47" s="17"/>
      <c r="P47" s="17">
        <v>6742</v>
      </c>
      <c r="Q47" s="30"/>
      <c r="R47" s="17"/>
      <c r="S47" s="18">
        <v>2165</v>
      </c>
      <c r="T47" s="18"/>
      <c r="U47" s="18"/>
      <c r="V47" s="18">
        <v>9090</v>
      </c>
      <c r="W47" s="18"/>
      <c r="X47" s="18"/>
      <c r="Y47" s="28">
        <v>0</v>
      </c>
      <c r="Z47" s="18"/>
      <c r="AA47" s="18"/>
      <c r="AB47" s="96">
        <v>7758</v>
      </c>
      <c r="AC47" s="17"/>
      <c r="AD47" s="17"/>
      <c r="AE47" s="17">
        <v>19013</v>
      </c>
      <c r="AF47" s="17"/>
      <c r="AG47" s="17"/>
      <c r="AH47" s="18">
        <v>-2503</v>
      </c>
      <c r="AI47" s="18"/>
      <c r="AJ47" s="18"/>
      <c r="AK47" s="19">
        <v>125</v>
      </c>
      <c r="AL47" s="19"/>
      <c r="AM47" s="19"/>
      <c r="AN47" s="19">
        <v>-2378</v>
      </c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</row>
    <row r="48" spans="1:745" s="20" customFormat="1">
      <c r="A48" s="27" t="s">
        <v>66</v>
      </c>
      <c r="B48" s="15"/>
      <c r="C48" s="27"/>
      <c r="D48" s="17">
        <v>-23014</v>
      </c>
      <c r="E48" s="17"/>
      <c r="F48" s="17"/>
      <c r="G48" s="18">
        <v>0</v>
      </c>
      <c r="H48" s="18"/>
      <c r="I48" s="18"/>
      <c r="J48" s="18">
        <v>0</v>
      </c>
      <c r="K48" s="18"/>
      <c r="L48" s="18"/>
      <c r="M48" s="96">
        <v>1181</v>
      </c>
      <c r="N48" s="17"/>
      <c r="O48" s="17"/>
      <c r="P48" s="17">
        <v>1181</v>
      </c>
      <c r="Q48" s="30"/>
      <c r="R48" s="17"/>
      <c r="S48" s="18">
        <v>469</v>
      </c>
      <c r="T48" s="18"/>
      <c r="U48" s="18"/>
      <c r="V48" s="18">
        <v>1969</v>
      </c>
      <c r="W48" s="18"/>
      <c r="X48" s="18"/>
      <c r="Y48" s="28">
        <v>0</v>
      </c>
      <c r="Z48" s="18"/>
      <c r="AA48" s="18"/>
      <c r="AB48" s="96">
        <v>467</v>
      </c>
      <c r="AC48" s="17"/>
      <c r="AD48" s="17"/>
      <c r="AE48" s="17">
        <v>2905</v>
      </c>
      <c r="AF48" s="17"/>
      <c r="AG48" s="17"/>
      <c r="AH48" s="18">
        <v>-542</v>
      </c>
      <c r="AI48" s="18"/>
      <c r="AJ48" s="18"/>
      <c r="AK48" s="19">
        <v>1006</v>
      </c>
      <c r="AL48" s="19"/>
      <c r="AM48" s="19"/>
      <c r="AN48" s="19">
        <v>464</v>
      </c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</row>
    <row r="49" spans="1:745" s="20" customFormat="1">
      <c r="A49" s="27" t="s">
        <v>67</v>
      </c>
      <c r="B49" s="15"/>
      <c r="C49" s="27"/>
      <c r="D49" s="17">
        <v>-928096</v>
      </c>
      <c r="E49" s="17"/>
      <c r="F49" s="17"/>
      <c r="G49" s="18">
        <v>0</v>
      </c>
      <c r="H49" s="18"/>
      <c r="I49" s="18"/>
      <c r="J49" s="18">
        <v>0</v>
      </c>
      <c r="K49" s="18"/>
      <c r="L49" s="18"/>
      <c r="M49" s="96">
        <v>21304</v>
      </c>
      <c r="N49" s="17"/>
      <c r="O49" s="17"/>
      <c r="P49" s="17">
        <v>21304</v>
      </c>
      <c r="Q49" s="30"/>
      <c r="R49" s="17"/>
      <c r="S49" s="18">
        <v>18912</v>
      </c>
      <c r="T49" s="18"/>
      <c r="U49" s="18"/>
      <c r="V49" s="18">
        <v>79413</v>
      </c>
      <c r="W49" s="18"/>
      <c r="X49" s="18"/>
      <c r="Y49" s="28">
        <v>0</v>
      </c>
      <c r="Z49" s="18"/>
      <c r="AA49" s="18"/>
      <c r="AB49" s="96">
        <v>0</v>
      </c>
      <c r="AC49" s="17"/>
      <c r="AD49" s="17"/>
      <c r="AE49" s="17">
        <v>98325</v>
      </c>
      <c r="AF49" s="17"/>
      <c r="AG49" s="17"/>
      <c r="AH49" s="18">
        <v>-21868</v>
      </c>
      <c r="AI49" s="18"/>
      <c r="AJ49" s="18"/>
      <c r="AK49" s="19">
        <v>20956</v>
      </c>
      <c r="AL49" s="19"/>
      <c r="AM49" s="19"/>
      <c r="AN49" s="19">
        <v>-912</v>
      </c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</row>
    <row r="50" spans="1:745" s="20" customFormat="1">
      <c r="A50" s="27" t="s">
        <v>68</v>
      </c>
      <c r="B50" s="15"/>
      <c r="C50" s="27"/>
      <c r="D50" s="17">
        <v>-78249</v>
      </c>
      <c r="E50" s="17"/>
      <c r="F50" s="17"/>
      <c r="G50" s="18">
        <v>0</v>
      </c>
      <c r="H50" s="18"/>
      <c r="I50" s="18"/>
      <c r="J50" s="18">
        <v>0</v>
      </c>
      <c r="K50" s="18"/>
      <c r="L50" s="18"/>
      <c r="M50" s="96">
        <v>7267</v>
      </c>
      <c r="N50" s="17"/>
      <c r="O50" s="17"/>
      <c r="P50" s="17">
        <v>7267</v>
      </c>
      <c r="Q50" s="30"/>
      <c r="R50" s="17"/>
      <c r="S50" s="18">
        <v>1594</v>
      </c>
      <c r="T50" s="18"/>
      <c r="U50" s="18"/>
      <c r="V50" s="18">
        <v>6695</v>
      </c>
      <c r="W50" s="18"/>
      <c r="X50" s="18"/>
      <c r="Y50" s="28">
        <v>0</v>
      </c>
      <c r="Z50" s="18"/>
      <c r="AA50" s="18"/>
      <c r="AB50" s="96">
        <v>0</v>
      </c>
      <c r="AC50" s="17"/>
      <c r="AD50" s="17"/>
      <c r="AE50" s="17">
        <v>8289</v>
      </c>
      <c r="AF50" s="17"/>
      <c r="AG50" s="17"/>
      <c r="AH50" s="18">
        <v>-1844</v>
      </c>
      <c r="AI50" s="18"/>
      <c r="AJ50" s="18"/>
      <c r="AK50" s="19">
        <v>4521</v>
      </c>
      <c r="AL50" s="19"/>
      <c r="AM50" s="19"/>
      <c r="AN50" s="19">
        <v>2677</v>
      </c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</row>
    <row r="51" spans="1:745">
      <c r="A51" s="31" t="s">
        <v>69</v>
      </c>
      <c r="B51" s="21"/>
      <c r="C51" s="31"/>
      <c r="D51" s="30">
        <v>-279721</v>
      </c>
      <c r="E51" s="30"/>
      <c r="F51" s="30"/>
      <c r="G51" s="32">
        <v>0</v>
      </c>
      <c r="H51" s="32"/>
      <c r="I51" s="32"/>
      <c r="J51" s="32">
        <v>0</v>
      </c>
      <c r="K51" s="32"/>
      <c r="L51" s="32"/>
      <c r="M51" s="98">
        <v>13847</v>
      </c>
      <c r="N51" s="30"/>
      <c r="O51" s="30"/>
      <c r="P51" s="30">
        <v>13847</v>
      </c>
      <c r="Q51" s="30"/>
      <c r="R51" s="30"/>
      <c r="S51" s="32">
        <v>5700</v>
      </c>
      <c r="T51" s="32"/>
      <c r="U51" s="32"/>
      <c r="V51" s="32">
        <v>23935</v>
      </c>
      <c r="W51" s="32"/>
      <c r="X51" s="32"/>
      <c r="Y51" s="32">
        <v>0</v>
      </c>
      <c r="Z51" s="32"/>
      <c r="AA51" s="32"/>
      <c r="AB51" s="98">
        <v>20707</v>
      </c>
      <c r="AC51" s="30"/>
      <c r="AD51" s="30"/>
      <c r="AE51" s="30">
        <v>50342</v>
      </c>
      <c r="AF51" s="30"/>
      <c r="AG51" s="30"/>
      <c r="AH51" s="104">
        <v>-6591</v>
      </c>
      <c r="AI51" s="32"/>
      <c r="AJ51" s="32"/>
      <c r="AK51" s="105">
        <v>153</v>
      </c>
      <c r="AL51" s="33"/>
      <c r="AM51" s="33"/>
      <c r="AN51" s="105">
        <v>-6438</v>
      </c>
    </row>
    <row r="52" spans="1:745">
      <c r="A52" s="31" t="s">
        <v>70</v>
      </c>
      <c r="B52" s="21"/>
      <c r="C52" s="31"/>
      <c r="D52" s="30">
        <v>-165294</v>
      </c>
      <c r="E52" s="30"/>
      <c r="F52" s="30"/>
      <c r="G52" s="32">
        <v>0</v>
      </c>
      <c r="H52" s="32"/>
      <c r="I52" s="32"/>
      <c r="J52" s="32">
        <v>0</v>
      </c>
      <c r="K52" s="32"/>
      <c r="L52" s="32"/>
      <c r="M52" s="98">
        <v>8427</v>
      </c>
      <c r="N52" s="30"/>
      <c r="O52" s="30"/>
      <c r="P52" s="30">
        <v>8427</v>
      </c>
      <c r="Q52" s="30"/>
      <c r="R52" s="30"/>
      <c r="S52" s="32">
        <v>3368</v>
      </c>
      <c r="T52" s="32"/>
      <c r="U52" s="32"/>
      <c r="V52" s="32">
        <v>14144</v>
      </c>
      <c r="W52" s="32"/>
      <c r="X52" s="32"/>
      <c r="Y52" s="32">
        <v>0</v>
      </c>
      <c r="Z52" s="32"/>
      <c r="AA52" s="32"/>
      <c r="AB52" s="98">
        <v>4170</v>
      </c>
      <c r="AC52" s="30"/>
      <c r="AD52" s="30"/>
      <c r="AE52" s="30">
        <v>21682</v>
      </c>
      <c r="AF52" s="30"/>
      <c r="AG52" s="30"/>
      <c r="AH52" s="104">
        <v>-3895</v>
      </c>
      <c r="AI52" s="32"/>
      <c r="AJ52" s="32"/>
      <c r="AK52" s="105">
        <v>1669</v>
      </c>
      <c r="AL52" s="33"/>
      <c r="AM52" s="33"/>
      <c r="AN52" s="105">
        <v>-2226</v>
      </c>
    </row>
    <row r="53" spans="1:745">
      <c r="A53" s="31" t="s">
        <v>71</v>
      </c>
      <c r="B53" s="21"/>
      <c r="C53" s="31"/>
      <c r="D53" s="30">
        <v>-300620</v>
      </c>
      <c r="E53" s="30"/>
      <c r="F53" s="30"/>
      <c r="G53" s="32">
        <v>0</v>
      </c>
      <c r="H53" s="32"/>
      <c r="I53" s="32"/>
      <c r="J53" s="32">
        <v>0</v>
      </c>
      <c r="K53" s="32"/>
      <c r="L53" s="32"/>
      <c r="M53" s="98">
        <v>16849</v>
      </c>
      <c r="N53" s="30"/>
      <c r="O53" s="30"/>
      <c r="P53" s="30">
        <v>16849</v>
      </c>
      <c r="Q53" s="30"/>
      <c r="R53" s="30"/>
      <c r="S53" s="32">
        <v>6126</v>
      </c>
      <c r="T53" s="32"/>
      <c r="U53" s="32"/>
      <c r="V53" s="32">
        <v>25723</v>
      </c>
      <c r="W53" s="32"/>
      <c r="X53" s="32"/>
      <c r="Y53" s="32">
        <v>0</v>
      </c>
      <c r="Z53" s="32"/>
      <c r="AA53" s="32"/>
      <c r="AB53" s="98">
        <v>12467</v>
      </c>
      <c r="AC53" s="30"/>
      <c r="AD53" s="30"/>
      <c r="AE53" s="30">
        <v>44316</v>
      </c>
      <c r="AF53" s="30"/>
      <c r="AG53" s="30"/>
      <c r="AH53" s="104">
        <v>-7083</v>
      </c>
      <c r="AI53" s="32"/>
      <c r="AJ53" s="32"/>
      <c r="AK53" s="105">
        <v>4615</v>
      </c>
      <c r="AL53" s="33"/>
      <c r="AM53" s="33"/>
      <c r="AN53" s="105">
        <v>-2468</v>
      </c>
    </row>
    <row r="54" spans="1:745" s="4" customFormat="1">
      <c r="A54" s="31" t="s">
        <v>72</v>
      </c>
      <c r="B54" s="21"/>
      <c r="C54" s="31"/>
      <c r="D54" s="37">
        <v>-34767</v>
      </c>
      <c r="E54" s="37"/>
      <c r="F54" s="37"/>
      <c r="G54" s="34">
        <v>0</v>
      </c>
      <c r="H54" s="34"/>
      <c r="I54" s="34"/>
      <c r="J54" s="34">
        <v>0</v>
      </c>
      <c r="K54" s="34"/>
      <c r="L54" s="34"/>
      <c r="M54" s="99">
        <v>2036</v>
      </c>
      <c r="N54" s="37"/>
      <c r="O54" s="37"/>
      <c r="P54" s="37">
        <v>2036</v>
      </c>
      <c r="Q54" s="37"/>
      <c r="R54" s="37"/>
      <c r="S54" s="34">
        <v>708</v>
      </c>
      <c r="T54" s="34"/>
      <c r="U54" s="34"/>
      <c r="V54" s="34">
        <v>2975</v>
      </c>
      <c r="W54" s="34"/>
      <c r="X54" s="34"/>
      <c r="Y54" s="32">
        <v>0</v>
      </c>
      <c r="Z54" s="34"/>
      <c r="AA54" s="34"/>
      <c r="AB54" s="99">
        <v>0</v>
      </c>
      <c r="AC54" s="37"/>
      <c r="AD54" s="37"/>
      <c r="AE54" s="37">
        <v>3683</v>
      </c>
      <c r="AF54" s="37"/>
      <c r="AG54" s="37"/>
      <c r="AH54" s="34">
        <v>-819</v>
      </c>
      <c r="AI54" s="34"/>
      <c r="AJ54" s="34"/>
      <c r="AK54" s="35">
        <v>1477</v>
      </c>
      <c r="AL54" s="35"/>
      <c r="AM54" s="35"/>
      <c r="AN54" s="35">
        <v>658</v>
      </c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</row>
    <row r="55" spans="1:745">
      <c r="A55" s="31" t="s">
        <v>73</v>
      </c>
      <c r="B55" s="21"/>
      <c r="C55" s="31"/>
      <c r="D55" s="30">
        <v>-117705</v>
      </c>
      <c r="E55" s="30"/>
      <c r="F55" s="31"/>
      <c r="G55" s="32">
        <v>0</v>
      </c>
      <c r="H55" s="32"/>
      <c r="I55" s="31"/>
      <c r="J55" s="32">
        <v>0</v>
      </c>
      <c r="K55" s="32"/>
      <c r="L55" s="31"/>
      <c r="M55" s="98">
        <v>10551</v>
      </c>
      <c r="N55" s="30"/>
      <c r="O55" s="31"/>
      <c r="P55" s="30">
        <v>10551</v>
      </c>
      <c r="Q55" s="30"/>
      <c r="R55" s="31"/>
      <c r="S55" s="32">
        <v>2398</v>
      </c>
      <c r="T55" s="32"/>
      <c r="U55" s="31"/>
      <c r="V55" s="32">
        <v>10071</v>
      </c>
      <c r="W55" s="32"/>
      <c r="X55" s="31"/>
      <c r="Y55" s="32">
        <v>0</v>
      </c>
      <c r="Z55" s="32"/>
      <c r="AA55" s="31"/>
      <c r="AB55" s="98">
        <v>13008</v>
      </c>
      <c r="AC55" s="30"/>
      <c r="AD55" s="31"/>
      <c r="AE55" s="30">
        <v>25477</v>
      </c>
      <c r="AF55" s="30"/>
      <c r="AG55" s="31"/>
      <c r="AH55" s="104">
        <v>-2773</v>
      </c>
      <c r="AI55" s="32"/>
      <c r="AJ55" s="31"/>
      <c r="AK55" s="105">
        <v>-6602</v>
      </c>
      <c r="AL55" s="33"/>
      <c r="AM55" s="31"/>
      <c r="AN55" s="105">
        <v>-9375</v>
      </c>
    </row>
    <row r="56" spans="1:745">
      <c r="A56" s="31" t="s">
        <v>74</v>
      </c>
      <c r="B56" s="21"/>
      <c r="C56" s="31"/>
      <c r="D56" s="30">
        <v>-7590</v>
      </c>
      <c r="E56" s="30"/>
      <c r="F56" s="30"/>
      <c r="G56" s="32">
        <v>0</v>
      </c>
      <c r="H56" s="32"/>
      <c r="I56" s="32"/>
      <c r="J56" s="32">
        <v>0</v>
      </c>
      <c r="K56" s="32"/>
      <c r="L56" s="32"/>
      <c r="M56" s="98">
        <v>1296</v>
      </c>
      <c r="N56" s="30"/>
      <c r="O56" s="30"/>
      <c r="P56" s="30">
        <v>1296</v>
      </c>
      <c r="Q56" s="30"/>
      <c r="R56" s="30"/>
      <c r="S56" s="32">
        <v>155</v>
      </c>
      <c r="T56" s="32"/>
      <c r="U56" s="32"/>
      <c r="V56" s="32">
        <v>649</v>
      </c>
      <c r="W56" s="32"/>
      <c r="X56" s="32"/>
      <c r="Y56" s="32">
        <v>0</v>
      </c>
      <c r="Z56" s="32"/>
      <c r="AA56" s="32"/>
      <c r="AB56" s="98">
        <v>0</v>
      </c>
      <c r="AC56" s="30"/>
      <c r="AD56" s="30"/>
      <c r="AE56" s="30">
        <v>804</v>
      </c>
      <c r="AF56" s="30"/>
      <c r="AG56" s="30"/>
      <c r="AH56" s="104">
        <v>-179</v>
      </c>
      <c r="AI56" s="32"/>
      <c r="AJ56" s="32"/>
      <c r="AK56" s="105">
        <v>907</v>
      </c>
      <c r="AL56" s="33"/>
      <c r="AM56" s="33"/>
      <c r="AN56" s="105">
        <v>728</v>
      </c>
    </row>
    <row r="57" spans="1:745" s="16" customFormat="1">
      <c r="A57" s="27" t="s">
        <v>75</v>
      </c>
      <c r="B57" s="15"/>
      <c r="C57" s="27"/>
      <c r="D57" s="36">
        <v>-475890</v>
      </c>
      <c r="E57" s="36"/>
      <c r="F57" s="27"/>
      <c r="G57" s="28">
        <v>0</v>
      </c>
      <c r="H57" s="28"/>
      <c r="I57" s="27"/>
      <c r="J57" s="28">
        <v>0</v>
      </c>
      <c r="K57" s="28"/>
      <c r="L57" s="27"/>
      <c r="M57" s="97">
        <v>20654</v>
      </c>
      <c r="N57" s="36"/>
      <c r="O57" s="27"/>
      <c r="P57" s="36">
        <v>20654</v>
      </c>
      <c r="Q57" s="37"/>
      <c r="R57" s="27"/>
      <c r="S57" s="28">
        <v>9697</v>
      </c>
      <c r="T57" s="28"/>
      <c r="U57" s="27"/>
      <c r="V57" s="28">
        <v>40720</v>
      </c>
      <c r="W57" s="28"/>
      <c r="X57" s="27"/>
      <c r="Y57" s="28">
        <v>0</v>
      </c>
      <c r="Z57" s="28"/>
      <c r="AA57" s="27"/>
      <c r="AB57" s="97">
        <v>32833</v>
      </c>
      <c r="AC57" s="36"/>
      <c r="AD57" s="27"/>
      <c r="AE57" s="36">
        <v>83250</v>
      </c>
      <c r="AF57" s="36"/>
      <c r="AG57" s="27"/>
      <c r="AH57" s="28">
        <v>-11213</v>
      </c>
      <c r="AI57" s="28"/>
      <c r="AJ57" s="27"/>
      <c r="AK57" s="29">
        <v>-5816</v>
      </c>
      <c r="AL57" s="29"/>
      <c r="AM57" s="27"/>
      <c r="AN57" s="29">
        <v>-17029</v>
      </c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</row>
    <row r="58" spans="1:745" s="20" customFormat="1">
      <c r="A58" s="27" t="s">
        <v>76</v>
      </c>
      <c r="B58" s="15"/>
      <c r="C58" s="27"/>
      <c r="D58" s="17">
        <v>-138516</v>
      </c>
      <c r="E58" s="17"/>
      <c r="F58" s="17"/>
      <c r="G58" s="18">
        <v>0</v>
      </c>
      <c r="H58" s="18"/>
      <c r="I58" s="18"/>
      <c r="J58" s="18">
        <v>0</v>
      </c>
      <c r="K58" s="18"/>
      <c r="L58" s="18"/>
      <c r="M58" s="96">
        <v>4847</v>
      </c>
      <c r="N58" s="17"/>
      <c r="O58" s="17"/>
      <c r="P58" s="17">
        <v>4847</v>
      </c>
      <c r="Q58" s="30"/>
      <c r="R58" s="17"/>
      <c r="S58" s="18">
        <v>2823</v>
      </c>
      <c r="T58" s="18"/>
      <c r="U58" s="18"/>
      <c r="V58" s="18">
        <v>11852</v>
      </c>
      <c r="W58" s="18"/>
      <c r="X58" s="18"/>
      <c r="Y58" s="28">
        <v>0</v>
      </c>
      <c r="Z58" s="18"/>
      <c r="AA58" s="18"/>
      <c r="AB58" s="96">
        <v>5004</v>
      </c>
      <c r="AC58" s="17"/>
      <c r="AD58" s="17"/>
      <c r="AE58" s="17">
        <v>19679</v>
      </c>
      <c r="AF58" s="17"/>
      <c r="AG58" s="17"/>
      <c r="AH58" s="18">
        <v>-3264</v>
      </c>
      <c r="AI58" s="18"/>
      <c r="AJ58" s="18"/>
      <c r="AK58" s="19">
        <v>4361</v>
      </c>
      <c r="AL58" s="19"/>
      <c r="AM58" s="19"/>
      <c r="AN58" s="19">
        <v>1097</v>
      </c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</row>
    <row r="59" spans="1:745" s="20" customFormat="1">
      <c r="A59" s="27" t="s">
        <v>77</v>
      </c>
      <c r="B59" s="15"/>
      <c r="C59" s="27"/>
      <c r="D59" s="17">
        <v>-551914</v>
      </c>
      <c r="E59" s="17"/>
      <c r="F59" s="17"/>
      <c r="G59" s="18">
        <v>0</v>
      </c>
      <c r="H59" s="18"/>
      <c r="I59" s="18"/>
      <c r="J59" s="18">
        <v>0</v>
      </c>
      <c r="K59" s="18"/>
      <c r="L59" s="18"/>
      <c r="M59" s="96">
        <v>11813</v>
      </c>
      <c r="N59" s="17"/>
      <c r="O59" s="17"/>
      <c r="P59" s="17">
        <v>11813</v>
      </c>
      <c r="Q59" s="30"/>
      <c r="R59" s="17"/>
      <c r="S59" s="18">
        <v>11246</v>
      </c>
      <c r="T59" s="18"/>
      <c r="U59" s="18"/>
      <c r="V59" s="18">
        <v>47225</v>
      </c>
      <c r="W59" s="18"/>
      <c r="X59" s="18"/>
      <c r="Y59" s="28">
        <v>0</v>
      </c>
      <c r="Z59" s="18"/>
      <c r="AA59" s="18"/>
      <c r="AB59" s="96">
        <v>43235</v>
      </c>
      <c r="AC59" s="17"/>
      <c r="AD59" s="17"/>
      <c r="AE59" s="17">
        <v>101706</v>
      </c>
      <c r="AF59" s="17"/>
      <c r="AG59" s="17"/>
      <c r="AH59" s="18">
        <v>-13004</v>
      </c>
      <c r="AI59" s="18"/>
      <c r="AJ59" s="18"/>
      <c r="AK59" s="19">
        <v>-18040</v>
      </c>
      <c r="AL59" s="19"/>
      <c r="AM59" s="19"/>
      <c r="AN59" s="19">
        <v>-31044</v>
      </c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</row>
    <row r="60" spans="1:745" s="20" customFormat="1">
      <c r="A60" s="27" t="s">
        <v>78</v>
      </c>
      <c r="B60" s="15"/>
      <c r="C60" s="27"/>
      <c r="D60" s="17">
        <v>-17961</v>
      </c>
      <c r="E60" s="17"/>
      <c r="F60" s="17"/>
      <c r="G60" s="18">
        <v>0</v>
      </c>
      <c r="H60" s="18"/>
      <c r="I60" s="18"/>
      <c r="J60" s="18">
        <v>0</v>
      </c>
      <c r="K60" s="18"/>
      <c r="L60" s="18"/>
      <c r="M60" s="96">
        <v>1029</v>
      </c>
      <c r="N60" s="17"/>
      <c r="O60" s="17"/>
      <c r="P60" s="17">
        <v>1029</v>
      </c>
      <c r="Q60" s="30"/>
      <c r="R60" s="17"/>
      <c r="S60" s="18">
        <v>366</v>
      </c>
      <c r="T60" s="18"/>
      <c r="U60" s="18"/>
      <c r="V60" s="18">
        <v>1537</v>
      </c>
      <c r="W60" s="18"/>
      <c r="X60" s="18"/>
      <c r="Y60" s="28">
        <v>0</v>
      </c>
      <c r="Z60" s="18"/>
      <c r="AA60" s="18"/>
      <c r="AB60" s="96">
        <v>964</v>
      </c>
      <c r="AC60" s="17"/>
      <c r="AD60" s="17"/>
      <c r="AE60" s="17">
        <v>2867</v>
      </c>
      <c r="AF60" s="17"/>
      <c r="AG60" s="17"/>
      <c r="AH60" s="18">
        <v>-423</v>
      </c>
      <c r="AI60" s="18"/>
      <c r="AJ60" s="18"/>
      <c r="AK60" s="19">
        <v>133</v>
      </c>
      <c r="AL60" s="19"/>
      <c r="AM60" s="19"/>
      <c r="AN60" s="19">
        <v>-290</v>
      </c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</row>
    <row r="61" spans="1:745" s="20" customFormat="1">
      <c r="A61" s="27" t="s">
        <v>79</v>
      </c>
      <c r="B61" s="15"/>
      <c r="C61" s="27"/>
      <c r="D61" s="17">
        <v>-122229</v>
      </c>
      <c r="E61" s="17"/>
      <c r="F61" s="17"/>
      <c r="G61" s="18">
        <v>0</v>
      </c>
      <c r="H61" s="18"/>
      <c r="I61" s="18"/>
      <c r="J61" s="18">
        <v>0</v>
      </c>
      <c r="K61" s="18"/>
      <c r="L61" s="18"/>
      <c r="M61" s="96">
        <v>5532</v>
      </c>
      <c r="N61" s="17"/>
      <c r="O61" s="17"/>
      <c r="P61" s="17">
        <v>5532</v>
      </c>
      <c r="Q61" s="30"/>
      <c r="R61" s="17"/>
      <c r="S61" s="18">
        <v>2491</v>
      </c>
      <c r="T61" s="18"/>
      <c r="U61" s="18"/>
      <c r="V61" s="18">
        <v>10459</v>
      </c>
      <c r="W61" s="18"/>
      <c r="X61" s="18"/>
      <c r="Y61" s="28">
        <v>0</v>
      </c>
      <c r="Z61" s="18"/>
      <c r="AA61" s="18"/>
      <c r="AB61" s="96">
        <v>3849</v>
      </c>
      <c r="AC61" s="17"/>
      <c r="AD61" s="17"/>
      <c r="AE61" s="17">
        <v>16799</v>
      </c>
      <c r="AF61" s="17"/>
      <c r="AG61" s="17"/>
      <c r="AH61" s="18">
        <v>-2880</v>
      </c>
      <c r="AI61" s="18"/>
      <c r="AJ61" s="18"/>
      <c r="AK61" s="19">
        <v>1069</v>
      </c>
      <c r="AL61" s="19"/>
      <c r="AM61" s="19"/>
      <c r="AN61" s="19">
        <v>-1811</v>
      </c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</row>
    <row r="62" spans="1:745" s="20" customFormat="1">
      <c r="A62" s="27" t="s">
        <v>80</v>
      </c>
      <c r="B62" s="15"/>
      <c r="C62" s="27"/>
      <c r="D62" s="17">
        <v>-65213</v>
      </c>
      <c r="E62" s="17"/>
      <c r="F62" s="17"/>
      <c r="G62" s="18">
        <v>0</v>
      </c>
      <c r="H62" s="18"/>
      <c r="I62" s="18"/>
      <c r="J62" s="18">
        <v>0</v>
      </c>
      <c r="K62" s="18"/>
      <c r="L62" s="18"/>
      <c r="M62" s="96">
        <v>7260</v>
      </c>
      <c r="N62" s="17"/>
      <c r="O62" s="17"/>
      <c r="P62" s="17">
        <v>7260</v>
      </c>
      <c r="Q62" s="30"/>
      <c r="R62" s="17"/>
      <c r="S62" s="18">
        <v>1329</v>
      </c>
      <c r="T62" s="18"/>
      <c r="U62" s="18"/>
      <c r="V62" s="18">
        <v>5580</v>
      </c>
      <c r="W62" s="18"/>
      <c r="X62" s="18"/>
      <c r="Y62" s="28">
        <v>0</v>
      </c>
      <c r="Z62" s="18"/>
      <c r="AA62" s="18"/>
      <c r="AB62" s="96">
        <v>0</v>
      </c>
      <c r="AC62" s="17"/>
      <c r="AD62" s="17"/>
      <c r="AE62" s="17">
        <v>6909</v>
      </c>
      <c r="AF62" s="17"/>
      <c r="AG62" s="17"/>
      <c r="AH62" s="18">
        <v>-1537</v>
      </c>
      <c r="AI62" s="18"/>
      <c r="AJ62" s="18"/>
      <c r="AK62" s="19">
        <v>2868</v>
      </c>
      <c r="AL62" s="19"/>
      <c r="AM62" s="19"/>
      <c r="AN62" s="19">
        <v>1331</v>
      </c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</row>
    <row r="63" spans="1:745">
      <c r="A63" s="31" t="s">
        <v>81</v>
      </c>
      <c r="B63" s="21"/>
      <c r="C63" s="31"/>
      <c r="D63" s="30">
        <v>-219978</v>
      </c>
      <c r="E63" s="30"/>
      <c r="F63" s="30"/>
      <c r="G63" s="32">
        <v>0</v>
      </c>
      <c r="H63" s="32"/>
      <c r="I63" s="32"/>
      <c r="J63" s="32">
        <v>0</v>
      </c>
      <c r="K63" s="32"/>
      <c r="L63" s="32"/>
      <c r="M63" s="98">
        <v>13136</v>
      </c>
      <c r="N63" s="30"/>
      <c r="O63" s="30"/>
      <c r="P63" s="30">
        <v>13136</v>
      </c>
      <c r="Q63" s="30"/>
      <c r="R63" s="30"/>
      <c r="S63" s="32">
        <v>4482</v>
      </c>
      <c r="T63" s="32"/>
      <c r="U63" s="32"/>
      <c r="V63" s="32">
        <v>18823</v>
      </c>
      <c r="W63" s="32"/>
      <c r="X63" s="32"/>
      <c r="Y63" s="32">
        <v>0</v>
      </c>
      <c r="Z63" s="32"/>
      <c r="AA63" s="32"/>
      <c r="AB63" s="98">
        <v>17909</v>
      </c>
      <c r="AC63" s="30"/>
      <c r="AD63" s="30"/>
      <c r="AE63" s="30">
        <v>41214</v>
      </c>
      <c r="AF63" s="30"/>
      <c r="AG63" s="30"/>
      <c r="AH63" s="104">
        <v>-5183</v>
      </c>
      <c r="AI63" s="32"/>
      <c r="AJ63" s="32"/>
      <c r="AK63" s="105">
        <v>-4191</v>
      </c>
      <c r="AL63" s="33"/>
      <c r="AM63" s="33"/>
      <c r="AN63" s="105">
        <v>-9374</v>
      </c>
    </row>
    <row r="64" spans="1:745">
      <c r="A64" s="31" t="s">
        <v>82</v>
      </c>
      <c r="B64" s="21"/>
      <c r="C64" s="31"/>
      <c r="D64" s="30">
        <v>-89515</v>
      </c>
      <c r="E64" s="30"/>
      <c r="F64" s="30"/>
      <c r="G64" s="32">
        <v>0</v>
      </c>
      <c r="H64" s="32"/>
      <c r="I64" s="32"/>
      <c r="J64" s="32">
        <v>0</v>
      </c>
      <c r="K64" s="32"/>
      <c r="L64" s="32"/>
      <c r="M64" s="98">
        <v>9551</v>
      </c>
      <c r="N64" s="30"/>
      <c r="O64" s="30"/>
      <c r="P64" s="30">
        <v>9551</v>
      </c>
      <c r="Q64" s="30"/>
      <c r="R64" s="30"/>
      <c r="S64" s="32">
        <v>1824</v>
      </c>
      <c r="T64" s="32"/>
      <c r="U64" s="32"/>
      <c r="V64" s="32">
        <v>7659</v>
      </c>
      <c r="W64" s="32"/>
      <c r="X64" s="32"/>
      <c r="Y64" s="32">
        <v>0</v>
      </c>
      <c r="Z64" s="32"/>
      <c r="AA64" s="32"/>
      <c r="AB64" s="98">
        <v>6794</v>
      </c>
      <c r="AC64" s="30"/>
      <c r="AD64" s="30"/>
      <c r="AE64" s="30">
        <v>16277</v>
      </c>
      <c r="AF64" s="30"/>
      <c r="AG64" s="30"/>
      <c r="AH64" s="104">
        <v>-2109</v>
      </c>
      <c r="AI64" s="32"/>
      <c r="AJ64" s="32"/>
      <c r="AK64" s="105">
        <v>689</v>
      </c>
      <c r="AL64" s="33"/>
      <c r="AM64" s="33"/>
      <c r="AN64" s="105">
        <v>-1420</v>
      </c>
    </row>
    <row r="65" spans="1:745">
      <c r="A65" s="31" t="s">
        <v>83</v>
      </c>
      <c r="B65" s="21"/>
      <c r="C65" s="31"/>
      <c r="D65" s="30">
        <v>-64874</v>
      </c>
      <c r="E65" s="30"/>
      <c r="F65" s="30"/>
      <c r="G65" s="32">
        <v>0</v>
      </c>
      <c r="H65" s="32"/>
      <c r="I65" s="32"/>
      <c r="J65" s="32">
        <v>0</v>
      </c>
      <c r="K65" s="32"/>
      <c r="L65" s="32"/>
      <c r="M65" s="98">
        <v>32514</v>
      </c>
      <c r="N65" s="30"/>
      <c r="O65" s="30"/>
      <c r="P65" s="30">
        <v>32514</v>
      </c>
      <c r="Q65" s="30"/>
      <c r="R65" s="30"/>
      <c r="S65" s="32">
        <v>1322</v>
      </c>
      <c r="T65" s="32"/>
      <c r="U65" s="32"/>
      <c r="V65" s="32">
        <v>5551</v>
      </c>
      <c r="W65" s="32"/>
      <c r="X65" s="32"/>
      <c r="Y65" s="32">
        <v>0</v>
      </c>
      <c r="Z65" s="32"/>
      <c r="AA65" s="32"/>
      <c r="AB65" s="98">
        <v>0</v>
      </c>
      <c r="AC65" s="30"/>
      <c r="AD65" s="30"/>
      <c r="AE65" s="30">
        <v>6873</v>
      </c>
      <c r="AF65" s="30"/>
      <c r="AG65" s="30"/>
      <c r="AH65" s="104">
        <v>-1529</v>
      </c>
      <c r="AI65" s="32"/>
      <c r="AJ65" s="32"/>
      <c r="AK65" s="105">
        <v>15330</v>
      </c>
      <c r="AL65" s="33"/>
      <c r="AM65" s="33"/>
      <c r="AN65" s="105">
        <v>13801</v>
      </c>
    </row>
    <row r="66" spans="1:745" s="4" customFormat="1">
      <c r="A66" s="31" t="s">
        <v>84</v>
      </c>
      <c r="B66" s="21"/>
      <c r="C66" s="31"/>
      <c r="D66" s="37">
        <v>-34013</v>
      </c>
      <c r="E66" s="37"/>
      <c r="F66" s="37"/>
      <c r="G66" s="34">
        <v>0</v>
      </c>
      <c r="H66" s="34"/>
      <c r="I66" s="34"/>
      <c r="J66" s="34">
        <v>0</v>
      </c>
      <c r="K66" s="34"/>
      <c r="L66" s="34"/>
      <c r="M66" s="99">
        <v>2164</v>
      </c>
      <c r="N66" s="37"/>
      <c r="O66" s="37"/>
      <c r="P66" s="37">
        <v>2164</v>
      </c>
      <c r="Q66" s="37"/>
      <c r="R66" s="37"/>
      <c r="S66" s="34">
        <v>693</v>
      </c>
      <c r="T66" s="34"/>
      <c r="U66" s="34"/>
      <c r="V66" s="34">
        <v>2910</v>
      </c>
      <c r="W66" s="34"/>
      <c r="X66" s="34"/>
      <c r="Y66" s="32">
        <v>0</v>
      </c>
      <c r="Z66" s="34"/>
      <c r="AA66" s="34"/>
      <c r="AB66" s="99">
        <v>0</v>
      </c>
      <c r="AC66" s="37"/>
      <c r="AD66" s="37"/>
      <c r="AE66" s="37">
        <v>3603</v>
      </c>
      <c r="AF66" s="37"/>
      <c r="AG66" s="37"/>
      <c r="AH66" s="34">
        <v>-801</v>
      </c>
      <c r="AI66" s="34"/>
      <c r="AJ66" s="34"/>
      <c r="AK66" s="35">
        <v>1650</v>
      </c>
      <c r="AL66" s="35"/>
      <c r="AM66" s="35"/>
      <c r="AN66" s="35">
        <v>849</v>
      </c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</row>
    <row r="67" spans="1:745">
      <c r="A67" s="31" t="s">
        <v>85</v>
      </c>
      <c r="B67" s="21"/>
      <c r="C67" s="31"/>
      <c r="D67" s="30">
        <v>-84785</v>
      </c>
      <c r="E67" s="30"/>
      <c r="F67" s="31"/>
      <c r="G67" s="32">
        <v>0</v>
      </c>
      <c r="H67" s="32"/>
      <c r="I67" s="31"/>
      <c r="J67" s="32">
        <v>0</v>
      </c>
      <c r="K67" s="32"/>
      <c r="L67" s="31"/>
      <c r="M67" s="98">
        <v>1638</v>
      </c>
      <c r="N67" s="30"/>
      <c r="O67" s="31"/>
      <c r="P67" s="30">
        <v>1638</v>
      </c>
      <c r="Q67" s="30"/>
      <c r="R67" s="31"/>
      <c r="S67" s="32">
        <v>1728</v>
      </c>
      <c r="T67" s="32"/>
      <c r="U67" s="31"/>
      <c r="V67" s="32">
        <v>7255</v>
      </c>
      <c r="W67" s="32"/>
      <c r="X67" s="31"/>
      <c r="Y67" s="32">
        <v>0</v>
      </c>
      <c r="Z67" s="32"/>
      <c r="AA67" s="31"/>
      <c r="AB67" s="98">
        <v>2588</v>
      </c>
      <c r="AC67" s="30"/>
      <c r="AD67" s="31"/>
      <c r="AE67" s="30">
        <v>11571</v>
      </c>
      <c r="AF67" s="30"/>
      <c r="AG67" s="31"/>
      <c r="AH67" s="104">
        <v>-1998</v>
      </c>
      <c r="AI67" s="32"/>
      <c r="AJ67" s="31"/>
      <c r="AK67" s="105">
        <v>2415</v>
      </c>
      <c r="AL67" s="33"/>
      <c r="AM67" s="31"/>
      <c r="AN67" s="105">
        <v>417</v>
      </c>
    </row>
    <row r="68" spans="1:745">
      <c r="A68" s="31" t="s">
        <v>86</v>
      </c>
      <c r="B68" s="21"/>
      <c r="C68" s="31"/>
      <c r="D68" s="30">
        <v>-1819879</v>
      </c>
      <c r="E68" s="30"/>
      <c r="F68" s="30"/>
      <c r="G68" s="32">
        <v>0</v>
      </c>
      <c r="H68" s="32"/>
      <c r="I68" s="32"/>
      <c r="J68" s="32">
        <v>0</v>
      </c>
      <c r="K68" s="32"/>
      <c r="L68" s="32"/>
      <c r="M68" s="98">
        <v>97284</v>
      </c>
      <c r="N68" s="30"/>
      <c r="O68" s="30"/>
      <c r="P68" s="30">
        <v>97284</v>
      </c>
      <c r="Q68" s="30"/>
      <c r="R68" s="30"/>
      <c r="S68" s="32">
        <v>37084</v>
      </c>
      <c r="T68" s="32"/>
      <c r="U68" s="32"/>
      <c r="V68" s="32">
        <v>155720</v>
      </c>
      <c r="W68" s="32"/>
      <c r="X68" s="32"/>
      <c r="Y68" s="32">
        <v>0</v>
      </c>
      <c r="Z68" s="32"/>
      <c r="AA68" s="32"/>
      <c r="AB68" s="98">
        <v>158369</v>
      </c>
      <c r="AC68" s="30"/>
      <c r="AD68" s="30"/>
      <c r="AE68" s="30">
        <v>351173</v>
      </c>
      <c r="AF68" s="30"/>
      <c r="AG68" s="30"/>
      <c r="AH68" s="104">
        <v>-42880</v>
      </c>
      <c r="AI68" s="32"/>
      <c r="AJ68" s="32"/>
      <c r="AK68" s="105">
        <v>7678</v>
      </c>
      <c r="AL68" s="33"/>
      <c r="AM68" s="33"/>
      <c r="AN68" s="105">
        <v>-35202</v>
      </c>
    </row>
    <row r="69" spans="1:745" s="16" customFormat="1">
      <c r="A69" s="27" t="s">
        <v>87</v>
      </c>
      <c r="B69" s="15"/>
      <c r="C69" s="27"/>
      <c r="D69" s="36">
        <v>-30387</v>
      </c>
      <c r="E69" s="36"/>
      <c r="F69" s="27"/>
      <c r="G69" s="28">
        <v>0</v>
      </c>
      <c r="H69" s="28"/>
      <c r="I69" s="27"/>
      <c r="J69" s="28">
        <v>0</v>
      </c>
      <c r="K69" s="28"/>
      <c r="L69" s="27"/>
      <c r="M69" s="97">
        <v>2231</v>
      </c>
      <c r="N69" s="36"/>
      <c r="O69" s="27"/>
      <c r="P69" s="36">
        <v>2231</v>
      </c>
      <c r="Q69" s="37"/>
      <c r="R69" s="27"/>
      <c r="S69" s="28">
        <v>619</v>
      </c>
      <c r="T69" s="28"/>
      <c r="U69" s="27"/>
      <c r="V69" s="28">
        <v>2600</v>
      </c>
      <c r="W69" s="28"/>
      <c r="X69" s="27"/>
      <c r="Y69" s="28">
        <v>0</v>
      </c>
      <c r="Z69" s="28"/>
      <c r="AA69" s="27"/>
      <c r="AB69" s="97">
        <v>0</v>
      </c>
      <c r="AC69" s="36"/>
      <c r="AD69" s="27"/>
      <c r="AE69" s="36">
        <v>3219</v>
      </c>
      <c r="AF69" s="36"/>
      <c r="AG69" s="27"/>
      <c r="AH69" s="28">
        <v>-716</v>
      </c>
      <c r="AI69" s="28"/>
      <c r="AJ69" s="27"/>
      <c r="AK69" s="29">
        <v>604</v>
      </c>
      <c r="AL69" s="29"/>
      <c r="AM69" s="27"/>
      <c r="AN69" s="29">
        <v>-112</v>
      </c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</row>
    <row r="70" spans="1:745" s="20" customFormat="1">
      <c r="A70" s="27" t="s">
        <v>88</v>
      </c>
      <c r="B70" s="15"/>
      <c r="C70" s="27"/>
      <c r="D70" s="17">
        <v>-55521</v>
      </c>
      <c r="E70" s="17"/>
      <c r="F70" s="17"/>
      <c r="G70" s="18">
        <v>0</v>
      </c>
      <c r="H70" s="18"/>
      <c r="I70" s="18"/>
      <c r="J70" s="18">
        <v>0</v>
      </c>
      <c r="K70" s="18"/>
      <c r="L70" s="18"/>
      <c r="M70" s="96">
        <v>3800</v>
      </c>
      <c r="N70" s="17"/>
      <c r="O70" s="17"/>
      <c r="P70" s="17">
        <v>3800</v>
      </c>
      <c r="Q70" s="30"/>
      <c r="R70" s="17"/>
      <c r="S70" s="18">
        <v>1131</v>
      </c>
      <c r="T70" s="18"/>
      <c r="U70" s="18"/>
      <c r="V70" s="18">
        <v>4751</v>
      </c>
      <c r="W70" s="18"/>
      <c r="X70" s="18"/>
      <c r="Y70" s="28">
        <v>0</v>
      </c>
      <c r="Z70" s="18"/>
      <c r="AA70" s="18"/>
      <c r="AB70" s="96">
        <v>3615</v>
      </c>
      <c r="AC70" s="17"/>
      <c r="AD70" s="17"/>
      <c r="AE70" s="17">
        <v>9497</v>
      </c>
      <c r="AF70" s="17"/>
      <c r="AG70" s="17"/>
      <c r="AH70" s="18">
        <v>-1308</v>
      </c>
      <c r="AI70" s="18"/>
      <c r="AJ70" s="18"/>
      <c r="AK70" s="19">
        <v>-665</v>
      </c>
      <c r="AL70" s="19"/>
      <c r="AM70" s="19"/>
      <c r="AN70" s="19">
        <v>-1973</v>
      </c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</row>
    <row r="71" spans="1:745" s="20" customFormat="1">
      <c r="A71" s="27" t="s">
        <v>89</v>
      </c>
      <c r="B71" s="15"/>
      <c r="C71" s="27"/>
      <c r="D71" s="17">
        <v>-297760</v>
      </c>
      <c r="E71" s="17"/>
      <c r="F71" s="17"/>
      <c r="G71" s="18">
        <v>0</v>
      </c>
      <c r="H71" s="18"/>
      <c r="I71" s="18"/>
      <c r="J71" s="18">
        <v>0</v>
      </c>
      <c r="K71" s="18"/>
      <c r="L71" s="18"/>
      <c r="M71" s="96">
        <v>15667</v>
      </c>
      <c r="N71" s="17"/>
      <c r="O71" s="17"/>
      <c r="P71" s="17">
        <v>15667</v>
      </c>
      <c r="Q71" s="30"/>
      <c r="R71" s="17"/>
      <c r="S71" s="18">
        <v>6067</v>
      </c>
      <c r="T71" s="18"/>
      <c r="U71" s="18"/>
      <c r="V71" s="18">
        <v>25478</v>
      </c>
      <c r="W71" s="18"/>
      <c r="X71" s="18"/>
      <c r="Y71" s="28">
        <v>0</v>
      </c>
      <c r="Z71" s="18"/>
      <c r="AA71" s="18"/>
      <c r="AB71" s="96">
        <v>20693</v>
      </c>
      <c r="AC71" s="17"/>
      <c r="AD71" s="17"/>
      <c r="AE71" s="17">
        <v>52238</v>
      </c>
      <c r="AF71" s="17"/>
      <c r="AG71" s="17"/>
      <c r="AH71" s="18">
        <v>-7016</v>
      </c>
      <c r="AI71" s="18"/>
      <c r="AJ71" s="18"/>
      <c r="AK71" s="19">
        <v>-46016</v>
      </c>
      <c r="AL71" s="19"/>
      <c r="AM71" s="19"/>
      <c r="AN71" s="19">
        <v>-53032</v>
      </c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</row>
    <row r="72" spans="1:745" s="20" customFormat="1">
      <c r="A72" s="27" t="s">
        <v>90</v>
      </c>
      <c r="B72" s="15"/>
      <c r="C72" s="27"/>
      <c r="D72" s="17">
        <v>-185210</v>
      </c>
      <c r="E72" s="17"/>
      <c r="F72" s="17"/>
      <c r="G72" s="18">
        <v>0</v>
      </c>
      <c r="H72" s="18"/>
      <c r="I72" s="18"/>
      <c r="J72" s="18">
        <v>0</v>
      </c>
      <c r="K72" s="18"/>
      <c r="L72" s="18"/>
      <c r="M72" s="96">
        <v>8083</v>
      </c>
      <c r="N72" s="17"/>
      <c r="O72" s="17"/>
      <c r="P72" s="17">
        <v>8083</v>
      </c>
      <c r="Q72" s="30"/>
      <c r="R72" s="17"/>
      <c r="S72" s="18">
        <v>3774</v>
      </c>
      <c r="T72" s="18"/>
      <c r="U72" s="18"/>
      <c r="V72" s="18">
        <v>15848</v>
      </c>
      <c r="W72" s="18"/>
      <c r="X72" s="18"/>
      <c r="Y72" s="28">
        <v>0</v>
      </c>
      <c r="Z72" s="18"/>
      <c r="AA72" s="18"/>
      <c r="AB72" s="96">
        <v>5017</v>
      </c>
      <c r="AC72" s="17"/>
      <c r="AD72" s="17"/>
      <c r="AE72" s="17">
        <v>24639</v>
      </c>
      <c r="AF72" s="17"/>
      <c r="AG72" s="17"/>
      <c r="AH72" s="18">
        <v>-4364</v>
      </c>
      <c r="AI72" s="18"/>
      <c r="AJ72" s="18"/>
      <c r="AK72" s="19">
        <v>187</v>
      </c>
      <c r="AL72" s="19"/>
      <c r="AM72" s="19"/>
      <c r="AN72" s="19">
        <v>-4177</v>
      </c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</row>
    <row r="73" spans="1:745" s="20" customFormat="1">
      <c r="A73" s="27" t="s">
        <v>91</v>
      </c>
      <c r="B73" s="15"/>
      <c r="C73" s="27"/>
      <c r="D73" s="17">
        <v>-635988</v>
      </c>
      <c r="E73" s="17"/>
      <c r="F73" s="17"/>
      <c r="G73" s="18">
        <v>0</v>
      </c>
      <c r="H73" s="18"/>
      <c r="I73" s="18"/>
      <c r="J73" s="18">
        <v>0</v>
      </c>
      <c r="K73" s="18"/>
      <c r="L73" s="18"/>
      <c r="M73" s="96">
        <v>31919</v>
      </c>
      <c r="N73" s="17"/>
      <c r="O73" s="17"/>
      <c r="P73" s="17">
        <v>31919</v>
      </c>
      <c r="Q73" s="30"/>
      <c r="R73" s="17"/>
      <c r="S73" s="18">
        <v>12960</v>
      </c>
      <c r="T73" s="18"/>
      <c r="U73" s="18"/>
      <c r="V73" s="18">
        <v>54419</v>
      </c>
      <c r="W73" s="18"/>
      <c r="X73" s="18"/>
      <c r="Y73" s="28">
        <v>0</v>
      </c>
      <c r="Z73" s="18"/>
      <c r="AA73" s="18"/>
      <c r="AB73" s="96">
        <v>60145</v>
      </c>
      <c r="AC73" s="17"/>
      <c r="AD73" s="17"/>
      <c r="AE73" s="17">
        <v>127524</v>
      </c>
      <c r="AF73" s="17"/>
      <c r="AG73" s="17"/>
      <c r="AH73" s="18">
        <v>-14985</v>
      </c>
      <c r="AI73" s="18"/>
      <c r="AJ73" s="18"/>
      <c r="AK73" s="19">
        <v>-5735</v>
      </c>
      <c r="AL73" s="19"/>
      <c r="AM73" s="19"/>
      <c r="AN73" s="19">
        <v>-20720</v>
      </c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</row>
    <row r="74" spans="1:745" s="20" customFormat="1">
      <c r="A74" s="27" t="s">
        <v>92</v>
      </c>
      <c r="B74" s="15"/>
      <c r="C74" s="27"/>
      <c r="D74" s="17">
        <v>-29324</v>
      </c>
      <c r="E74" s="17"/>
      <c r="F74" s="17"/>
      <c r="G74" s="18">
        <v>0</v>
      </c>
      <c r="H74" s="18"/>
      <c r="I74" s="18"/>
      <c r="J74" s="18">
        <v>0</v>
      </c>
      <c r="K74" s="18"/>
      <c r="L74" s="18"/>
      <c r="M74" s="96">
        <v>1593</v>
      </c>
      <c r="N74" s="17"/>
      <c r="O74" s="17"/>
      <c r="P74" s="17">
        <v>1593</v>
      </c>
      <c r="Q74" s="30"/>
      <c r="R74" s="17"/>
      <c r="S74" s="18">
        <v>598</v>
      </c>
      <c r="T74" s="18"/>
      <c r="U74" s="18"/>
      <c r="V74" s="18">
        <v>2509</v>
      </c>
      <c r="W74" s="18"/>
      <c r="X74" s="18"/>
      <c r="Y74" s="28">
        <v>0</v>
      </c>
      <c r="Z74" s="18"/>
      <c r="AA74" s="18"/>
      <c r="AB74" s="96">
        <v>0</v>
      </c>
      <c r="AC74" s="17"/>
      <c r="AD74" s="17"/>
      <c r="AE74" s="17">
        <v>3107</v>
      </c>
      <c r="AF74" s="17"/>
      <c r="AG74" s="17"/>
      <c r="AH74" s="18">
        <v>-691</v>
      </c>
      <c r="AI74" s="18"/>
      <c r="AJ74" s="18"/>
      <c r="AK74" s="19">
        <v>2019</v>
      </c>
      <c r="AL74" s="19"/>
      <c r="AM74" s="19"/>
      <c r="AN74" s="19">
        <v>1328</v>
      </c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</row>
    <row r="75" spans="1:745">
      <c r="A75" s="31" t="s">
        <v>93</v>
      </c>
      <c r="B75" s="21"/>
      <c r="C75" s="31"/>
      <c r="D75" s="30">
        <v>-518944</v>
      </c>
      <c r="E75" s="30"/>
      <c r="F75" s="30"/>
      <c r="G75" s="32">
        <v>0</v>
      </c>
      <c r="H75" s="32"/>
      <c r="I75" s="32"/>
      <c r="J75" s="32">
        <v>0</v>
      </c>
      <c r="K75" s="32"/>
      <c r="L75" s="32"/>
      <c r="M75" s="98">
        <v>21554</v>
      </c>
      <c r="N75" s="30"/>
      <c r="O75" s="30"/>
      <c r="P75" s="30">
        <v>21554</v>
      </c>
      <c r="Q75" s="30"/>
      <c r="R75" s="30"/>
      <c r="S75" s="32">
        <v>10575</v>
      </c>
      <c r="T75" s="32"/>
      <c r="U75" s="32"/>
      <c r="V75" s="32">
        <v>44404</v>
      </c>
      <c r="W75" s="32"/>
      <c r="X75" s="32"/>
      <c r="Y75" s="32">
        <v>0</v>
      </c>
      <c r="Z75" s="32"/>
      <c r="AA75" s="32"/>
      <c r="AB75" s="98">
        <v>29029</v>
      </c>
      <c r="AC75" s="30"/>
      <c r="AD75" s="30"/>
      <c r="AE75" s="30">
        <v>84008</v>
      </c>
      <c r="AF75" s="30"/>
      <c r="AG75" s="30"/>
      <c r="AH75" s="104">
        <v>-12227</v>
      </c>
      <c r="AI75" s="32"/>
      <c r="AJ75" s="32"/>
      <c r="AK75" s="105">
        <v>-7185</v>
      </c>
      <c r="AL75" s="33"/>
      <c r="AM75" s="33"/>
      <c r="AN75" s="105">
        <v>-19412</v>
      </c>
    </row>
    <row r="76" spans="1:745">
      <c r="A76" s="31" t="s">
        <v>94</v>
      </c>
      <c r="B76" s="21"/>
      <c r="C76" s="31"/>
      <c r="D76" s="30">
        <v>-248103</v>
      </c>
      <c r="E76" s="30"/>
      <c r="F76" s="30"/>
      <c r="G76" s="32">
        <v>0</v>
      </c>
      <c r="H76" s="32"/>
      <c r="I76" s="32"/>
      <c r="J76" s="32">
        <v>0</v>
      </c>
      <c r="K76" s="32"/>
      <c r="L76" s="32"/>
      <c r="M76" s="98">
        <v>11135</v>
      </c>
      <c r="N76" s="30"/>
      <c r="O76" s="30"/>
      <c r="P76" s="30">
        <v>11135</v>
      </c>
      <c r="Q76" s="30"/>
      <c r="R76" s="30"/>
      <c r="S76" s="32">
        <v>5056</v>
      </c>
      <c r="T76" s="32"/>
      <c r="U76" s="32"/>
      <c r="V76" s="32">
        <v>21229</v>
      </c>
      <c r="W76" s="32"/>
      <c r="X76" s="32"/>
      <c r="Y76" s="32">
        <v>0</v>
      </c>
      <c r="Z76" s="32"/>
      <c r="AA76" s="32"/>
      <c r="AB76" s="98">
        <v>8916</v>
      </c>
      <c r="AC76" s="30"/>
      <c r="AD76" s="30"/>
      <c r="AE76" s="30">
        <v>35201</v>
      </c>
      <c r="AF76" s="30"/>
      <c r="AG76" s="30"/>
      <c r="AH76" s="104">
        <v>-5846</v>
      </c>
      <c r="AI76" s="32"/>
      <c r="AJ76" s="32"/>
      <c r="AK76" s="105">
        <v>1017</v>
      </c>
      <c r="AL76" s="33"/>
      <c r="AM76" s="33"/>
      <c r="AN76" s="105">
        <v>-4829</v>
      </c>
    </row>
    <row r="77" spans="1:745">
      <c r="A77" s="31" t="s">
        <v>95</v>
      </c>
      <c r="B77" s="21"/>
      <c r="C77" s="31"/>
      <c r="D77" s="30">
        <v>-30694</v>
      </c>
      <c r="E77" s="30"/>
      <c r="F77" s="30"/>
      <c r="G77" s="32">
        <v>0</v>
      </c>
      <c r="H77" s="32"/>
      <c r="I77" s="32"/>
      <c r="J77" s="32">
        <v>0</v>
      </c>
      <c r="K77" s="32"/>
      <c r="L77" s="32"/>
      <c r="M77" s="98">
        <v>967</v>
      </c>
      <c r="N77" s="30"/>
      <c r="O77" s="30"/>
      <c r="P77" s="30">
        <v>967</v>
      </c>
      <c r="Q77" s="30"/>
      <c r="R77" s="30"/>
      <c r="S77" s="32">
        <v>625</v>
      </c>
      <c r="T77" s="32"/>
      <c r="U77" s="32"/>
      <c r="V77" s="32">
        <v>2626</v>
      </c>
      <c r="W77" s="32"/>
      <c r="X77" s="32"/>
      <c r="Y77" s="32">
        <v>0</v>
      </c>
      <c r="Z77" s="32"/>
      <c r="AA77" s="32"/>
      <c r="AB77" s="98">
        <v>1122</v>
      </c>
      <c r="AC77" s="30"/>
      <c r="AD77" s="30"/>
      <c r="AE77" s="30">
        <v>4373</v>
      </c>
      <c r="AF77" s="30"/>
      <c r="AG77" s="30"/>
      <c r="AH77" s="104">
        <v>-723</v>
      </c>
      <c r="AI77" s="32"/>
      <c r="AJ77" s="32"/>
      <c r="AK77" s="105">
        <v>364</v>
      </c>
      <c r="AL77" s="33"/>
      <c r="AM77" s="33"/>
      <c r="AN77" s="105">
        <v>-359</v>
      </c>
    </row>
    <row r="78" spans="1:745" s="4" customFormat="1">
      <c r="A78" s="31" t="s">
        <v>96</v>
      </c>
      <c r="B78" s="21"/>
      <c r="C78" s="31"/>
      <c r="D78" s="37">
        <v>-86321</v>
      </c>
      <c r="E78" s="37"/>
      <c r="F78" s="37"/>
      <c r="G78" s="34">
        <v>0</v>
      </c>
      <c r="H78" s="34"/>
      <c r="I78" s="34"/>
      <c r="J78" s="34">
        <v>0</v>
      </c>
      <c r="K78" s="34"/>
      <c r="L78" s="34"/>
      <c r="M78" s="99">
        <v>5295</v>
      </c>
      <c r="N78" s="37"/>
      <c r="O78" s="37"/>
      <c r="P78" s="37">
        <v>5295</v>
      </c>
      <c r="Q78" s="37"/>
      <c r="R78" s="37"/>
      <c r="S78" s="34">
        <v>1759</v>
      </c>
      <c r="T78" s="34"/>
      <c r="U78" s="34"/>
      <c r="V78" s="34">
        <v>7386</v>
      </c>
      <c r="W78" s="34"/>
      <c r="X78" s="34"/>
      <c r="Y78" s="32">
        <v>0</v>
      </c>
      <c r="Z78" s="34"/>
      <c r="AA78" s="34"/>
      <c r="AB78" s="99">
        <v>3673</v>
      </c>
      <c r="AC78" s="37"/>
      <c r="AD78" s="37"/>
      <c r="AE78" s="37">
        <v>12818</v>
      </c>
      <c r="AF78" s="37"/>
      <c r="AG78" s="37"/>
      <c r="AH78" s="34">
        <v>-2034</v>
      </c>
      <c r="AI78" s="34"/>
      <c r="AJ78" s="34"/>
      <c r="AK78" s="35">
        <v>817</v>
      </c>
      <c r="AL78" s="35"/>
      <c r="AM78" s="35"/>
      <c r="AN78" s="35">
        <v>-1217</v>
      </c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</row>
    <row r="79" spans="1:745">
      <c r="A79" s="31" t="s">
        <v>97</v>
      </c>
      <c r="B79" s="21"/>
      <c r="C79" s="31"/>
      <c r="D79" s="30">
        <v>-180023</v>
      </c>
      <c r="E79" s="30"/>
      <c r="F79" s="31"/>
      <c r="G79" s="32">
        <v>0</v>
      </c>
      <c r="H79" s="32"/>
      <c r="I79" s="31"/>
      <c r="J79" s="32">
        <v>0</v>
      </c>
      <c r="K79" s="32"/>
      <c r="L79" s="31"/>
      <c r="M79" s="98">
        <v>9605</v>
      </c>
      <c r="N79" s="30"/>
      <c r="O79" s="31"/>
      <c r="P79" s="30">
        <v>9605</v>
      </c>
      <c r="Q79" s="30"/>
      <c r="R79" s="31"/>
      <c r="S79" s="32">
        <v>3668</v>
      </c>
      <c r="T79" s="32"/>
      <c r="U79" s="31"/>
      <c r="V79" s="32">
        <v>15404</v>
      </c>
      <c r="W79" s="32"/>
      <c r="X79" s="31"/>
      <c r="Y79" s="32">
        <v>0</v>
      </c>
      <c r="Z79" s="32"/>
      <c r="AA79" s="31"/>
      <c r="AB79" s="98">
        <v>20749</v>
      </c>
      <c r="AC79" s="30"/>
      <c r="AD79" s="31"/>
      <c r="AE79" s="30">
        <v>39821</v>
      </c>
      <c r="AF79" s="30"/>
      <c r="AG79" s="31"/>
      <c r="AH79" s="104">
        <v>-4242</v>
      </c>
      <c r="AI79" s="32"/>
      <c r="AJ79" s="31"/>
      <c r="AK79" s="105">
        <v>-3848</v>
      </c>
      <c r="AL79" s="33"/>
      <c r="AM79" s="31"/>
      <c r="AN79" s="105">
        <v>-8090</v>
      </c>
    </row>
    <row r="80" spans="1:745">
      <c r="A80" s="31" t="s">
        <v>98</v>
      </c>
      <c r="B80" s="21"/>
      <c r="C80" s="31"/>
      <c r="D80" s="30">
        <v>-29766</v>
      </c>
      <c r="E80" s="30"/>
      <c r="F80" s="30"/>
      <c r="G80" s="32">
        <v>0</v>
      </c>
      <c r="H80" s="32"/>
      <c r="I80" s="32"/>
      <c r="J80" s="32">
        <v>0</v>
      </c>
      <c r="K80" s="32"/>
      <c r="L80" s="32"/>
      <c r="M80" s="98">
        <v>1872</v>
      </c>
      <c r="N80" s="30"/>
      <c r="O80" s="30"/>
      <c r="P80" s="30">
        <v>1872</v>
      </c>
      <c r="Q80" s="30"/>
      <c r="R80" s="30"/>
      <c r="S80" s="32">
        <v>607</v>
      </c>
      <c r="T80" s="32"/>
      <c r="U80" s="32"/>
      <c r="V80" s="32">
        <v>2547</v>
      </c>
      <c r="W80" s="32"/>
      <c r="X80" s="32"/>
      <c r="Y80" s="32">
        <v>0</v>
      </c>
      <c r="Z80" s="32"/>
      <c r="AA80" s="32"/>
      <c r="AB80" s="98">
        <v>1494</v>
      </c>
      <c r="AC80" s="30"/>
      <c r="AD80" s="30"/>
      <c r="AE80" s="30">
        <v>4648</v>
      </c>
      <c r="AF80" s="30"/>
      <c r="AG80" s="30"/>
      <c r="AH80" s="104">
        <v>-701</v>
      </c>
      <c r="AI80" s="32"/>
      <c r="AJ80" s="32"/>
      <c r="AK80" s="105">
        <v>-476</v>
      </c>
      <c r="AL80" s="33"/>
      <c r="AM80" s="33"/>
      <c r="AN80" s="105">
        <v>-1177</v>
      </c>
    </row>
    <row r="81" spans="1:745" s="16" customFormat="1">
      <c r="A81" s="27" t="s">
        <v>99</v>
      </c>
      <c r="B81" s="15"/>
      <c r="C81" s="27"/>
      <c r="D81" s="36">
        <v>-72322</v>
      </c>
      <c r="E81" s="36"/>
      <c r="F81" s="27"/>
      <c r="G81" s="28">
        <v>0</v>
      </c>
      <c r="H81" s="28"/>
      <c r="I81" s="27"/>
      <c r="J81" s="28">
        <v>0</v>
      </c>
      <c r="K81" s="28"/>
      <c r="L81" s="27"/>
      <c r="M81" s="97">
        <v>4546</v>
      </c>
      <c r="N81" s="36"/>
      <c r="O81" s="27"/>
      <c r="P81" s="36">
        <v>4546</v>
      </c>
      <c r="Q81" s="37"/>
      <c r="R81" s="27"/>
      <c r="S81" s="28">
        <v>1474</v>
      </c>
      <c r="T81" s="28"/>
      <c r="U81" s="27"/>
      <c r="V81" s="28">
        <v>6188</v>
      </c>
      <c r="W81" s="28"/>
      <c r="X81" s="27"/>
      <c r="Y81" s="28">
        <v>0</v>
      </c>
      <c r="Z81" s="28"/>
      <c r="AA81" s="27"/>
      <c r="AB81" s="97">
        <v>1619</v>
      </c>
      <c r="AC81" s="36"/>
      <c r="AD81" s="27"/>
      <c r="AE81" s="36">
        <v>9281</v>
      </c>
      <c r="AF81" s="36"/>
      <c r="AG81" s="27"/>
      <c r="AH81" s="28">
        <v>-1704</v>
      </c>
      <c r="AI81" s="28"/>
      <c r="AJ81" s="27"/>
      <c r="AK81" s="29">
        <v>1101</v>
      </c>
      <c r="AL81" s="29"/>
      <c r="AM81" s="27"/>
      <c r="AN81" s="29">
        <v>-603</v>
      </c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</row>
    <row r="82" spans="1:745" s="20" customFormat="1">
      <c r="A82" s="27" t="s">
        <v>100</v>
      </c>
      <c r="B82" s="15"/>
      <c r="C82" s="27"/>
      <c r="D82" s="17">
        <v>-324544</v>
      </c>
      <c r="E82" s="17"/>
      <c r="F82" s="17"/>
      <c r="G82" s="18">
        <v>0</v>
      </c>
      <c r="H82" s="18"/>
      <c r="I82" s="18"/>
      <c r="J82" s="18">
        <v>0</v>
      </c>
      <c r="K82" s="18"/>
      <c r="L82" s="18"/>
      <c r="M82" s="96">
        <v>13032</v>
      </c>
      <c r="N82" s="17"/>
      <c r="O82" s="17"/>
      <c r="P82" s="17">
        <v>13032</v>
      </c>
      <c r="Q82" s="30"/>
      <c r="R82" s="17"/>
      <c r="S82" s="18">
        <v>6613</v>
      </c>
      <c r="T82" s="18"/>
      <c r="U82" s="18"/>
      <c r="V82" s="18">
        <v>27770</v>
      </c>
      <c r="W82" s="18"/>
      <c r="X82" s="18"/>
      <c r="Y82" s="28">
        <v>0</v>
      </c>
      <c r="Z82" s="18"/>
      <c r="AA82" s="18"/>
      <c r="AB82" s="96">
        <v>14027</v>
      </c>
      <c r="AC82" s="17"/>
      <c r="AD82" s="17"/>
      <c r="AE82" s="17">
        <v>48410</v>
      </c>
      <c r="AF82" s="17"/>
      <c r="AG82" s="17"/>
      <c r="AH82" s="18">
        <v>-7647</v>
      </c>
      <c r="AI82" s="18"/>
      <c r="AJ82" s="18"/>
      <c r="AK82" s="19">
        <v>419</v>
      </c>
      <c r="AL82" s="19"/>
      <c r="AM82" s="19"/>
      <c r="AN82" s="19">
        <v>-7228</v>
      </c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  <c r="WH82"/>
      <c r="WI82"/>
      <c r="WJ82"/>
      <c r="WK82"/>
      <c r="WL82"/>
      <c r="WM82"/>
      <c r="WN82"/>
      <c r="WO82"/>
      <c r="WP82"/>
      <c r="WQ82"/>
      <c r="WR82"/>
      <c r="WS82"/>
      <c r="WT82"/>
      <c r="WU82"/>
      <c r="WV82"/>
      <c r="WW82"/>
      <c r="WX82"/>
      <c r="WY82"/>
      <c r="WZ82"/>
      <c r="XA82"/>
      <c r="XB82"/>
      <c r="XC82"/>
      <c r="XD82"/>
      <c r="XE82"/>
      <c r="XF82"/>
      <c r="XG82"/>
      <c r="XH82"/>
      <c r="XI82"/>
      <c r="XJ82"/>
      <c r="XK82"/>
      <c r="XL82"/>
      <c r="XM82"/>
      <c r="XN82"/>
      <c r="XO82"/>
      <c r="XP82"/>
      <c r="XQ82"/>
      <c r="XR82"/>
      <c r="XS82"/>
      <c r="XT82"/>
      <c r="XU82"/>
      <c r="XV82"/>
      <c r="XW82"/>
      <c r="XX82"/>
      <c r="XY82"/>
      <c r="XZ82"/>
      <c r="YA82"/>
      <c r="YB82"/>
      <c r="YC82"/>
      <c r="YD82"/>
      <c r="YE82"/>
      <c r="YF82"/>
      <c r="YG82"/>
      <c r="YH82"/>
      <c r="YI82"/>
      <c r="YJ82"/>
      <c r="YK82"/>
      <c r="YL82"/>
      <c r="YM82"/>
      <c r="YN82"/>
      <c r="YO82"/>
      <c r="YP82"/>
      <c r="YQ82"/>
      <c r="YR82"/>
      <c r="YS82"/>
      <c r="YT82"/>
      <c r="YU82"/>
      <c r="YV82"/>
      <c r="YW82"/>
      <c r="YX82"/>
      <c r="YY82"/>
      <c r="YZ82"/>
      <c r="ZA82"/>
      <c r="ZB82"/>
      <c r="ZC82"/>
      <c r="ZD82"/>
      <c r="ZE82"/>
      <c r="ZF82"/>
      <c r="ZG82"/>
      <c r="ZH82"/>
      <c r="ZI82"/>
      <c r="ZJ82"/>
      <c r="ZK82"/>
      <c r="ZL82"/>
      <c r="ZM82"/>
      <c r="ZN82"/>
      <c r="ZO82"/>
      <c r="ZP82"/>
      <c r="ZQ82"/>
      <c r="ZR82"/>
      <c r="ZS82"/>
      <c r="ZT82"/>
      <c r="ZU82"/>
      <c r="ZV82"/>
      <c r="ZW82"/>
      <c r="ZX82"/>
      <c r="ZY82"/>
      <c r="ZZ82"/>
      <c r="AAA82"/>
      <c r="AAB82"/>
      <c r="AAC82"/>
      <c r="AAD82"/>
      <c r="AAE82"/>
      <c r="AAF82"/>
      <c r="AAG82"/>
      <c r="AAH82"/>
      <c r="AAI82"/>
      <c r="AAJ82"/>
      <c r="AAK82"/>
      <c r="AAL82"/>
      <c r="AAM82"/>
      <c r="AAN82"/>
      <c r="AAO82"/>
      <c r="AAP82"/>
      <c r="AAQ82"/>
      <c r="AAR82"/>
      <c r="AAS82"/>
      <c r="AAT82"/>
      <c r="AAU82"/>
      <c r="AAV82"/>
      <c r="AAW82"/>
      <c r="AAX82"/>
      <c r="AAY82"/>
      <c r="AAZ82"/>
      <c r="ABA82"/>
      <c r="ABB82"/>
      <c r="ABC82"/>
      <c r="ABD82"/>
      <c r="ABE82"/>
      <c r="ABF82"/>
      <c r="ABG82"/>
      <c r="ABH82"/>
      <c r="ABI82"/>
      <c r="ABJ82"/>
      <c r="ABK82"/>
      <c r="ABL82"/>
      <c r="ABM82"/>
      <c r="ABN82"/>
      <c r="ABO82"/>
      <c r="ABP82"/>
      <c r="ABQ82"/>
    </row>
    <row r="83" spans="1:745" s="20" customFormat="1">
      <c r="A83" s="27" t="s">
        <v>101</v>
      </c>
      <c r="B83" s="15"/>
      <c r="C83" s="27"/>
      <c r="D83" s="17">
        <v>-51586</v>
      </c>
      <c r="E83" s="17"/>
      <c r="F83" s="17"/>
      <c r="G83" s="18">
        <v>0</v>
      </c>
      <c r="H83" s="18"/>
      <c r="I83" s="18"/>
      <c r="J83" s="18">
        <v>0</v>
      </c>
      <c r="K83" s="18"/>
      <c r="L83" s="18"/>
      <c r="M83" s="96">
        <v>5180</v>
      </c>
      <c r="N83" s="17"/>
      <c r="O83" s="17"/>
      <c r="P83" s="17">
        <v>5180</v>
      </c>
      <c r="Q83" s="30"/>
      <c r="R83" s="17"/>
      <c r="S83" s="18">
        <v>1051</v>
      </c>
      <c r="T83" s="18"/>
      <c r="U83" s="18"/>
      <c r="V83" s="18">
        <v>4414</v>
      </c>
      <c r="W83" s="18"/>
      <c r="X83" s="18"/>
      <c r="Y83" s="28">
        <v>0</v>
      </c>
      <c r="Z83" s="18"/>
      <c r="AA83" s="18"/>
      <c r="AB83" s="96">
        <v>788</v>
      </c>
      <c r="AC83" s="17"/>
      <c r="AD83" s="17"/>
      <c r="AE83" s="17">
        <v>6253</v>
      </c>
      <c r="AF83" s="17"/>
      <c r="AG83" s="17"/>
      <c r="AH83" s="18">
        <v>-1215</v>
      </c>
      <c r="AI83" s="18"/>
      <c r="AJ83" s="18"/>
      <c r="AK83" s="19">
        <v>-572</v>
      </c>
      <c r="AL83" s="19"/>
      <c r="AM83" s="19"/>
      <c r="AN83" s="19">
        <v>-1787</v>
      </c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  <c r="WH83"/>
      <c r="WI83"/>
      <c r="WJ83"/>
      <c r="WK83"/>
      <c r="WL83"/>
      <c r="WM83"/>
      <c r="WN83"/>
      <c r="WO83"/>
      <c r="WP83"/>
      <c r="WQ83"/>
      <c r="WR83"/>
      <c r="WS83"/>
      <c r="WT83"/>
      <c r="WU83"/>
      <c r="WV83"/>
      <c r="WW83"/>
      <c r="WX83"/>
      <c r="WY83"/>
      <c r="WZ83"/>
      <c r="XA83"/>
      <c r="XB83"/>
      <c r="XC83"/>
      <c r="XD83"/>
      <c r="XE83"/>
      <c r="XF83"/>
      <c r="XG83"/>
      <c r="XH83"/>
      <c r="XI83"/>
      <c r="XJ83"/>
      <c r="XK83"/>
      <c r="XL83"/>
      <c r="XM83"/>
      <c r="XN83"/>
      <c r="XO83"/>
      <c r="XP83"/>
      <c r="XQ83"/>
      <c r="XR83"/>
      <c r="XS83"/>
      <c r="XT83"/>
      <c r="XU83"/>
      <c r="XV83"/>
      <c r="XW83"/>
      <c r="XX83"/>
      <c r="XY83"/>
      <c r="XZ83"/>
      <c r="YA83"/>
      <c r="YB83"/>
      <c r="YC83"/>
      <c r="YD83"/>
      <c r="YE83"/>
      <c r="YF83"/>
      <c r="YG83"/>
      <c r="YH83"/>
      <c r="YI83"/>
      <c r="YJ83"/>
      <c r="YK83"/>
      <c r="YL83"/>
      <c r="YM83"/>
      <c r="YN83"/>
      <c r="YO83"/>
      <c r="YP83"/>
      <c r="YQ83"/>
      <c r="YR83"/>
      <c r="YS83"/>
      <c r="YT83"/>
      <c r="YU83"/>
      <c r="YV83"/>
      <c r="YW83"/>
      <c r="YX83"/>
      <c r="YY83"/>
      <c r="YZ83"/>
      <c r="ZA83"/>
      <c r="ZB83"/>
      <c r="ZC83"/>
      <c r="ZD83"/>
      <c r="ZE83"/>
      <c r="ZF83"/>
      <c r="ZG83"/>
      <c r="ZH83"/>
      <c r="ZI83"/>
      <c r="ZJ83"/>
      <c r="ZK83"/>
      <c r="ZL83"/>
      <c r="ZM83"/>
      <c r="ZN83"/>
      <c r="ZO83"/>
      <c r="ZP83"/>
      <c r="ZQ83"/>
      <c r="ZR83"/>
      <c r="ZS83"/>
      <c r="ZT83"/>
      <c r="ZU83"/>
      <c r="ZV83"/>
      <c r="ZW83"/>
      <c r="ZX83"/>
      <c r="ZY83"/>
      <c r="ZZ83"/>
      <c r="AAA83"/>
      <c r="AAB83"/>
      <c r="AAC83"/>
      <c r="AAD83"/>
      <c r="AAE83"/>
      <c r="AAF83"/>
      <c r="AAG83"/>
      <c r="AAH83"/>
      <c r="AAI83"/>
      <c r="AAJ83"/>
      <c r="AAK83"/>
      <c r="AAL83"/>
      <c r="AAM83"/>
      <c r="AAN83"/>
      <c r="AAO83"/>
      <c r="AAP83"/>
      <c r="AAQ83"/>
      <c r="AAR83"/>
      <c r="AAS83"/>
      <c r="AAT83"/>
      <c r="AAU83"/>
      <c r="AAV83"/>
      <c r="AAW83"/>
      <c r="AAX83"/>
      <c r="AAY83"/>
      <c r="AAZ83"/>
      <c r="ABA83"/>
      <c r="ABB83"/>
      <c r="ABC83"/>
      <c r="ABD83"/>
      <c r="ABE83"/>
      <c r="ABF83"/>
      <c r="ABG83"/>
      <c r="ABH83"/>
      <c r="ABI83"/>
      <c r="ABJ83"/>
      <c r="ABK83"/>
      <c r="ABL83"/>
      <c r="ABM83"/>
      <c r="ABN83"/>
      <c r="ABO83"/>
      <c r="ABP83"/>
      <c r="ABQ83"/>
    </row>
    <row r="84" spans="1:745" s="20" customFormat="1">
      <c r="A84" s="27" t="s">
        <v>102</v>
      </c>
      <c r="B84" s="15"/>
      <c r="C84" s="27"/>
      <c r="D84" s="17">
        <v>-256189</v>
      </c>
      <c r="E84" s="17"/>
      <c r="F84" s="17"/>
      <c r="G84" s="18">
        <v>0</v>
      </c>
      <c r="H84" s="18"/>
      <c r="I84" s="18"/>
      <c r="J84" s="18">
        <v>0</v>
      </c>
      <c r="K84" s="18"/>
      <c r="L84" s="18"/>
      <c r="M84" s="96">
        <v>13615</v>
      </c>
      <c r="N84" s="17"/>
      <c r="O84" s="17"/>
      <c r="P84" s="17">
        <v>13615</v>
      </c>
      <c r="Q84" s="30"/>
      <c r="R84" s="17"/>
      <c r="S84" s="18">
        <v>5220</v>
      </c>
      <c r="T84" s="18"/>
      <c r="U84" s="18"/>
      <c r="V84" s="18">
        <v>21921</v>
      </c>
      <c r="W84" s="18"/>
      <c r="X84" s="18"/>
      <c r="Y84" s="28">
        <v>0</v>
      </c>
      <c r="Z84" s="18"/>
      <c r="AA84" s="18"/>
      <c r="AB84" s="96">
        <v>10437</v>
      </c>
      <c r="AC84" s="17"/>
      <c r="AD84" s="17"/>
      <c r="AE84" s="17">
        <v>37578</v>
      </c>
      <c r="AF84" s="17"/>
      <c r="AG84" s="17"/>
      <c r="AH84" s="18">
        <v>-6036</v>
      </c>
      <c r="AI84" s="18"/>
      <c r="AJ84" s="18"/>
      <c r="AK84" s="19">
        <v>3522</v>
      </c>
      <c r="AL84" s="19"/>
      <c r="AM84" s="19"/>
      <c r="AN84" s="19">
        <v>-2514</v>
      </c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  <c r="UC84"/>
      <c r="UD84"/>
      <c r="UE84"/>
      <c r="UF84"/>
      <c r="UG84"/>
      <c r="UH84"/>
      <c r="UI84"/>
      <c r="UJ84"/>
      <c r="UK84"/>
      <c r="UL84"/>
      <c r="UM84"/>
      <c r="UN84"/>
      <c r="UO84"/>
      <c r="UP84"/>
      <c r="UQ84"/>
      <c r="UR84"/>
      <c r="US84"/>
      <c r="UT84"/>
      <c r="UU84"/>
      <c r="UV84"/>
      <c r="UW84"/>
      <c r="UX84"/>
      <c r="UY84"/>
      <c r="UZ84"/>
      <c r="VA84"/>
      <c r="VB84"/>
      <c r="VC84"/>
      <c r="VD84"/>
      <c r="VE84"/>
      <c r="VF84"/>
      <c r="VG84"/>
      <c r="VH84"/>
      <c r="VI84"/>
      <c r="VJ84"/>
      <c r="VK84"/>
      <c r="VL84"/>
      <c r="VM84"/>
      <c r="VN84"/>
      <c r="VO84"/>
      <c r="VP84"/>
      <c r="VQ84"/>
      <c r="VR84"/>
      <c r="VS84"/>
      <c r="VT84"/>
      <c r="VU84"/>
      <c r="VV84"/>
      <c r="VW84"/>
      <c r="VX84"/>
      <c r="VY84"/>
      <c r="VZ84"/>
      <c r="WA84"/>
      <c r="WB84"/>
      <c r="WC84"/>
      <c r="WD84"/>
      <c r="WE84"/>
      <c r="WF84"/>
      <c r="WG84"/>
      <c r="WH84"/>
      <c r="WI84"/>
      <c r="WJ84"/>
      <c r="WK84"/>
      <c r="WL84"/>
      <c r="WM84"/>
      <c r="WN84"/>
      <c r="WO84"/>
      <c r="WP84"/>
      <c r="WQ84"/>
      <c r="WR84"/>
      <c r="WS84"/>
      <c r="WT84"/>
      <c r="WU84"/>
      <c r="WV84"/>
      <c r="WW84"/>
      <c r="WX84"/>
      <c r="WY84"/>
      <c r="WZ84"/>
      <c r="XA84"/>
      <c r="XB84"/>
      <c r="XC84"/>
      <c r="XD84"/>
      <c r="XE84"/>
      <c r="XF84"/>
      <c r="XG84"/>
      <c r="XH84"/>
      <c r="XI84"/>
      <c r="XJ84"/>
      <c r="XK84"/>
      <c r="XL84"/>
      <c r="XM84"/>
      <c r="XN84"/>
      <c r="XO84"/>
      <c r="XP84"/>
      <c r="XQ84"/>
      <c r="XR84"/>
      <c r="XS84"/>
      <c r="XT84"/>
      <c r="XU84"/>
      <c r="XV84"/>
      <c r="XW84"/>
      <c r="XX84"/>
      <c r="XY84"/>
      <c r="XZ84"/>
      <c r="YA84"/>
      <c r="YB84"/>
      <c r="YC84"/>
      <c r="YD84"/>
      <c r="YE84"/>
      <c r="YF84"/>
      <c r="YG84"/>
      <c r="YH84"/>
      <c r="YI84"/>
      <c r="YJ84"/>
      <c r="YK84"/>
      <c r="YL84"/>
      <c r="YM84"/>
      <c r="YN84"/>
      <c r="YO84"/>
      <c r="YP84"/>
      <c r="YQ84"/>
      <c r="YR84"/>
      <c r="YS84"/>
      <c r="YT84"/>
      <c r="YU84"/>
      <c r="YV84"/>
      <c r="YW84"/>
      <c r="YX84"/>
      <c r="YY84"/>
      <c r="YZ84"/>
      <c r="ZA84"/>
      <c r="ZB84"/>
      <c r="ZC84"/>
      <c r="ZD84"/>
      <c r="ZE84"/>
      <c r="ZF84"/>
      <c r="ZG84"/>
      <c r="ZH84"/>
      <c r="ZI84"/>
      <c r="ZJ84"/>
      <c r="ZK84"/>
      <c r="ZL84"/>
      <c r="ZM84"/>
      <c r="ZN84"/>
      <c r="ZO84"/>
      <c r="ZP84"/>
      <c r="ZQ84"/>
      <c r="ZR84"/>
      <c r="ZS84"/>
      <c r="ZT84"/>
      <c r="ZU84"/>
      <c r="ZV84"/>
      <c r="ZW84"/>
      <c r="ZX84"/>
      <c r="ZY84"/>
      <c r="ZZ84"/>
      <c r="AAA84"/>
      <c r="AAB84"/>
      <c r="AAC84"/>
      <c r="AAD84"/>
      <c r="AAE84"/>
      <c r="AAF84"/>
      <c r="AAG84"/>
      <c r="AAH84"/>
      <c r="AAI84"/>
      <c r="AAJ84"/>
      <c r="AAK84"/>
      <c r="AAL84"/>
      <c r="AAM84"/>
      <c r="AAN84"/>
      <c r="AAO84"/>
      <c r="AAP84"/>
      <c r="AAQ84"/>
      <c r="AAR84"/>
      <c r="AAS84"/>
      <c r="AAT84"/>
      <c r="AAU84"/>
      <c r="AAV84"/>
      <c r="AAW84"/>
      <c r="AAX84"/>
      <c r="AAY84"/>
      <c r="AAZ84"/>
      <c r="ABA84"/>
      <c r="ABB84"/>
      <c r="ABC84"/>
      <c r="ABD84"/>
      <c r="ABE84"/>
      <c r="ABF84"/>
      <c r="ABG84"/>
      <c r="ABH84"/>
      <c r="ABI84"/>
      <c r="ABJ84"/>
      <c r="ABK84"/>
      <c r="ABL84"/>
      <c r="ABM84"/>
      <c r="ABN84"/>
      <c r="ABO84"/>
      <c r="ABP84"/>
      <c r="ABQ84"/>
    </row>
    <row r="85" spans="1:745" s="20" customFormat="1">
      <c r="A85" s="27" t="s">
        <v>103</v>
      </c>
      <c r="B85" s="15"/>
      <c r="C85" s="27"/>
      <c r="D85" s="17">
        <v>-58244</v>
      </c>
      <c r="E85" s="17"/>
      <c r="F85" s="17"/>
      <c r="G85" s="18">
        <v>0</v>
      </c>
      <c r="H85" s="18"/>
      <c r="I85" s="18"/>
      <c r="J85" s="18">
        <v>0</v>
      </c>
      <c r="K85" s="18"/>
      <c r="L85" s="18"/>
      <c r="M85" s="96">
        <v>5939</v>
      </c>
      <c r="N85" s="17"/>
      <c r="O85" s="17"/>
      <c r="P85" s="17">
        <v>5939</v>
      </c>
      <c r="Q85" s="30"/>
      <c r="R85" s="17"/>
      <c r="S85" s="18">
        <v>1187</v>
      </c>
      <c r="T85" s="18"/>
      <c r="U85" s="18"/>
      <c r="V85" s="18">
        <v>4984</v>
      </c>
      <c r="W85" s="18"/>
      <c r="X85" s="18"/>
      <c r="Y85" s="28">
        <v>0</v>
      </c>
      <c r="Z85" s="18"/>
      <c r="AA85" s="18"/>
      <c r="AB85" s="96">
        <v>1275</v>
      </c>
      <c r="AC85" s="17"/>
      <c r="AD85" s="17"/>
      <c r="AE85" s="17">
        <v>7446</v>
      </c>
      <c r="AF85" s="17"/>
      <c r="AG85" s="17"/>
      <c r="AH85" s="18">
        <v>-1372</v>
      </c>
      <c r="AI85" s="18"/>
      <c r="AJ85" s="18"/>
      <c r="AK85" s="19">
        <v>395</v>
      </c>
      <c r="AL85" s="19"/>
      <c r="AM85" s="19"/>
      <c r="AN85" s="19">
        <v>-977</v>
      </c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  <c r="WH85"/>
      <c r="WI85"/>
      <c r="WJ85"/>
      <c r="WK85"/>
      <c r="WL85"/>
      <c r="WM85"/>
      <c r="WN85"/>
      <c r="WO85"/>
      <c r="WP85"/>
      <c r="WQ85"/>
      <c r="WR85"/>
      <c r="WS85"/>
      <c r="WT85"/>
      <c r="WU85"/>
      <c r="WV85"/>
      <c r="WW85"/>
      <c r="WX85"/>
      <c r="WY85"/>
      <c r="WZ85"/>
      <c r="XA85"/>
      <c r="XB85"/>
      <c r="XC85"/>
      <c r="XD85"/>
      <c r="XE85"/>
      <c r="XF85"/>
      <c r="XG85"/>
      <c r="XH85"/>
      <c r="XI85"/>
      <c r="XJ85"/>
      <c r="XK85"/>
      <c r="XL85"/>
      <c r="XM85"/>
      <c r="XN85"/>
      <c r="XO85"/>
      <c r="XP85"/>
      <c r="XQ85"/>
      <c r="XR85"/>
      <c r="XS85"/>
      <c r="XT85"/>
      <c r="XU85"/>
      <c r="XV85"/>
      <c r="XW85"/>
      <c r="XX85"/>
      <c r="XY85"/>
      <c r="XZ85"/>
      <c r="YA85"/>
      <c r="YB85"/>
      <c r="YC85"/>
      <c r="YD85"/>
      <c r="YE85"/>
      <c r="YF85"/>
      <c r="YG85"/>
      <c r="YH85"/>
      <c r="YI85"/>
      <c r="YJ85"/>
      <c r="YK85"/>
      <c r="YL85"/>
      <c r="YM85"/>
      <c r="YN85"/>
      <c r="YO85"/>
      <c r="YP85"/>
      <c r="YQ85"/>
      <c r="YR85"/>
      <c r="YS85"/>
      <c r="YT85"/>
      <c r="YU85"/>
      <c r="YV85"/>
      <c r="YW85"/>
      <c r="YX85"/>
      <c r="YY85"/>
      <c r="YZ85"/>
      <c r="ZA85"/>
      <c r="ZB85"/>
      <c r="ZC85"/>
      <c r="ZD85"/>
      <c r="ZE85"/>
      <c r="ZF85"/>
      <c r="ZG85"/>
      <c r="ZH85"/>
      <c r="ZI85"/>
      <c r="ZJ85"/>
      <c r="ZK85"/>
      <c r="ZL85"/>
      <c r="ZM85"/>
      <c r="ZN85"/>
      <c r="ZO85"/>
      <c r="ZP85"/>
      <c r="ZQ85"/>
      <c r="ZR85"/>
      <c r="ZS85"/>
      <c r="ZT85"/>
      <c r="ZU85"/>
      <c r="ZV85"/>
      <c r="ZW85"/>
      <c r="ZX85"/>
      <c r="ZY85"/>
      <c r="ZZ85"/>
      <c r="AAA85"/>
      <c r="AAB85"/>
      <c r="AAC85"/>
      <c r="AAD85"/>
      <c r="AAE85"/>
      <c r="AAF85"/>
      <c r="AAG85"/>
      <c r="AAH85"/>
      <c r="AAI85"/>
      <c r="AAJ85"/>
      <c r="AAK85"/>
      <c r="AAL85"/>
      <c r="AAM85"/>
      <c r="AAN85"/>
      <c r="AAO85"/>
      <c r="AAP85"/>
      <c r="AAQ85"/>
      <c r="AAR85"/>
      <c r="AAS85"/>
      <c r="AAT85"/>
      <c r="AAU85"/>
      <c r="AAV85"/>
      <c r="AAW85"/>
      <c r="AAX85"/>
      <c r="AAY85"/>
      <c r="AAZ85"/>
      <c r="ABA85"/>
      <c r="ABB85"/>
      <c r="ABC85"/>
      <c r="ABD85"/>
      <c r="ABE85"/>
      <c r="ABF85"/>
      <c r="ABG85"/>
      <c r="ABH85"/>
      <c r="ABI85"/>
      <c r="ABJ85"/>
      <c r="ABK85"/>
      <c r="ABL85"/>
      <c r="ABM85"/>
      <c r="ABN85"/>
      <c r="ABO85"/>
      <c r="ABP85"/>
      <c r="ABQ85"/>
    </row>
    <row r="86" spans="1:745" s="20" customFormat="1">
      <c r="A86" s="27" t="s">
        <v>104</v>
      </c>
      <c r="B86" s="15"/>
      <c r="C86" s="27"/>
      <c r="D86" s="17">
        <v>-140013</v>
      </c>
      <c r="E86" s="17"/>
      <c r="F86" s="17"/>
      <c r="G86" s="18">
        <v>0</v>
      </c>
      <c r="H86" s="18"/>
      <c r="I86" s="18"/>
      <c r="J86" s="18">
        <v>0</v>
      </c>
      <c r="K86" s="18"/>
      <c r="L86" s="18"/>
      <c r="M86" s="96">
        <v>21843</v>
      </c>
      <c r="N86" s="17"/>
      <c r="O86" s="17"/>
      <c r="P86" s="17">
        <v>21843</v>
      </c>
      <c r="Q86" s="30"/>
      <c r="R86" s="17"/>
      <c r="S86" s="18">
        <v>2853</v>
      </c>
      <c r="T86" s="18"/>
      <c r="U86" s="18"/>
      <c r="V86" s="18">
        <v>11980</v>
      </c>
      <c r="W86" s="18"/>
      <c r="X86" s="18"/>
      <c r="Y86" s="28">
        <v>0</v>
      </c>
      <c r="Z86" s="18"/>
      <c r="AA86" s="18"/>
      <c r="AB86" s="96">
        <v>0</v>
      </c>
      <c r="AC86" s="17"/>
      <c r="AD86" s="17"/>
      <c r="AE86" s="17">
        <v>14833</v>
      </c>
      <c r="AF86" s="17"/>
      <c r="AG86" s="17"/>
      <c r="AH86" s="18">
        <v>-3299</v>
      </c>
      <c r="AI86" s="18"/>
      <c r="AJ86" s="18"/>
      <c r="AK86" s="19">
        <v>9786</v>
      </c>
      <c r="AL86" s="19"/>
      <c r="AM86" s="19"/>
      <c r="AN86" s="19">
        <v>6487</v>
      </c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  <c r="UG86"/>
      <c r="UH86"/>
      <c r="UI86"/>
      <c r="UJ86"/>
      <c r="UK86"/>
      <c r="UL86"/>
      <c r="UM86"/>
      <c r="UN86"/>
      <c r="UO86"/>
      <c r="UP86"/>
      <c r="UQ86"/>
      <c r="UR86"/>
      <c r="US86"/>
      <c r="UT86"/>
      <c r="UU86"/>
      <c r="UV86"/>
      <c r="UW86"/>
      <c r="UX86"/>
      <c r="UY86"/>
      <c r="UZ86"/>
      <c r="VA86"/>
      <c r="VB86"/>
      <c r="VC86"/>
      <c r="VD86"/>
      <c r="VE86"/>
      <c r="VF86"/>
      <c r="VG86"/>
      <c r="VH86"/>
      <c r="VI86"/>
      <c r="VJ86"/>
      <c r="VK86"/>
      <c r="VL86"/>
      <c r="VM86"/>
      <c r="VN86"/>
      <c r="VO86"/>
      <c r="VP86"/>
      <c r="VQ86"/>
      <c r="VR86"/>
      <c r="VS86"/>
      <c r="VT86"/>
      <c r="VU86"/>
      <c r="VV86"/>
      <c r="VW86"/>
      <c r="VX86"/>
      <c r="VY86"/>
      <c r="VZ86"/>
      <c r="WA86"/>
      <c r="WB86"/>
      <c r="WC86"/>
      <c r="WD86"/>
      <c r="WE86"/>
      <c r="WF86"/>
      <c r="WG86"/>
      <c r="WH86"/>
      <c r="WI86"/>
      <c r="WJ86"/>
      <c r="WK86"/>
      <c r="WL86"/>
      <c r="WM86"/>
      <c r="WN86"/>
      <c r="WO86"/>
      <c r="WP86"/>
      <c r="WQ86"/>
      <c r="WR86"/>
      <c r="WS86"/>
      <c r="WT86"/>
      <c r="WU86"/>
      <c r="WV86"/>
      <c r="WW86"/>
      <c r="WX86"/>
      <c r="WY86"/>
      <c r="WZ86"/>
      <c r="XA86"/>
      <c r="XB86"/>
      <c r="XC86"/>
      <c r="XD86"/>
      <c r="XE86"/>
      <c r="XF86"/>
      <c r="XG86"/>
      <c r="XH86"/>
      <c r="XI86"/>
      <c r="XJ86"/>
      <c r="XK86"/>
      <c r="XL86"/>
      <c r="XM86"/>
      <c r="XN86"/>
      <c r="XO86"/>
      <c r="XP86"/>
      <c r="XQ86"/>
      <c r="XR86"/>
      <c r="XS86"/>
      <c r="XT86"/>
      <c r="XU86"/>
      <c r="XV86"/>
      <c r="XW86"/>
      <c r="XX86"/>
      <c r="XY86"/>
      <c r="XZ86"/>
      <c r="YA86"/>
      <c r="YB86"/>
      <c r="YC86"/>
      <c r="YD86"/>
      <c r="YE86"/>
      <c r="YF86"/>
      <c r="YG86"/>
      <c r="YH86"/>
      <c r="YI86"/>
      <c r="YJ86"/>
      <c r="YK86"/>
      <c r="YL86"/>
      <c r="YM86"/>
      <c r="YN86"/>
      <c r="YO86"/>
      <c r="YP86"/>
      <c r="YQ86"/>
      <c r="YR86"/>
      <c r="YS86"/>
      <c r="YT86"/>
      <c r="YU86"/>
      <c r="YV86"/>
      <c r="YW86"/>
      <c r="YX86"/>
      <c r="YY86"/>
      <c r="YZ86"/>
      <c r="ZA86"/>
      <c r="ZB86"/>
      <c r="ZC86"/>
      <c r="ZD86"/>
      <c r="ZE86"/>
      <c r="ZF86"/>
      <c r="ZG86"/>
      <c r="ZH86"/>
      <c r="ZI86"/>
      <c r="ZJ86"/>
      <c r="ZK86"/>
      <c r="ZL86"/>
      <c r="ZM86"/>
      <c r="ZN86"/>
      <c r="ZO86"/>
      <c r="ZP86"/>
      <c r="ZQ86"/>
      <c r="ZR86"/>
      <c r="ZS86"/>
      <c r="ZT86"/>
      <c r="ZU86"/>
      <c r="ZV86"/>
      <c r="ZW86"/>
      <c r="ZX86"/>
      <c r="ZY86"/>
      <c r="ZZ86"/>
      <c r="AAA86"/>
      <c r="AAB86"/>
      <c r="AAC86"/>
      <c r="AAD86"/>
      <c r="AAE86"/>
      <c r="AAF86"/>
      <c r="AAG86"/>
      <c r="AAH86"/>
      <c r="AAI86"/>
      <c r="AAJ86"/>
      <c r="AAK86"/>
      <c r="AAL86"/>
      <c r="AAM86"/>
      <c r="AAN86"/>
      <c r="AAO86"/>
      <c r="AAP86"/>
      <c r="AAQ86"/>
      <c r="AAR86"/>
      <c r="AAS86"/>
      <c r="AAT86"/>
      <c r="AAU86"/>
      <c r="AAV86"/>
      <c r="AAW86"/>
      <c r="AAX86"/>
      <c r="AAY86"/>
      <c r="AAZ86"/>
      <c r="ABA86"/>
      <c r="ABB86"/>
      <c r="ABC86"/>
      <c r="ABD86"/>
      <c r="ABE86"/>
      <c r="ABF86"/>
      <c r="ABG86"/>
      <c r="ABH86"/>
      <c r="ABI86"/>
      <c r="ABJ86"/>
      <c r="ABK86"/>
      <c r="ABL86"/>
      <c r="ABM86"/>
      <c r="ABN86"/>
      <c r="ABO86"/>
      <c r="ABP86"/>
      <c r="ABQ86"/>
    </row>
    <row r="87" spans="1:745" s="16" customFormat="1">
      <c r="A87" s="27" t="s">
        <v>105</v>
      </c>
      <c r="B87" s="15"/>
      <c r="C87" s="27"/>
      <c r="D87" s="36">
        <v>-179808</v>
      </c>
      <c r="E87" s="36"/>
      <c r="F87" s="27"/>
      <c r="G87" s="28">
        <v>0</v>
      </c>
      <c r="H87" s="28"/>
      <c r="I87" s="27"/>
      <c r="J87" s="28">
        <v>0</v>
      </c>
      <c r="K87" s="28"/>
      <c r="L87" s="27"/>
      <c r="M87" s="97">
        <v>7369</v>
      </c>
      <c r="N87" s="36"/>
      <c r="O87" s="27"/>
      <c r="P87" s="36">
        <v>7369</v>
      </c>
      <c r="Q87" s="37"/>
      <c r="R87" s="27"/>
      <c r="S87" s="28">
        <v>3664</v>
      </c>
      <c r="T87" s="28"/>
      <c r="U87" s="27"/>
      <c r="V87" s="28">
        <v>15385</v>
      </c>
      <c r="W87" s="28"/>
      <c r="X87" s="27"/>
      <c r="Y87" s="28">
        <v>0</v>
      </c>
      <c r="Z87" s="28"/>
      <c r="AA87" s="27"/>
      <c r="AB87" s="97">
        <v>2137</v>
      </c>
      <c r="AC87" s="36"/>
      <c r="AD87" s="27"/>
      <c r="AE87" s="36">
        <v>21186</v>
      </c>
      <c r="AF87" s="36"/>
      <c r="AG87" s="27"/>
      <c r="AH87" s="28">
        <v>-4237</v>
      </c>
      <c r="AI87" s="28"/>
      <c r="AJ87" s="27"/>
      <c r="AK87" s="29">
        <v>5</v>
      </c>
      <c r="AL87" s="29"/>
      <c r="AM87" s="27"/>
      <c r="AN87" s="29">
        <v>-4232</v>
      </c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  <c r="UG87"/>
      <c r="UH87"/>
      <c r="UI87"/>
      <c r="UJ87"/>
      <c r="UK87"/>
      <c r="UL87"/>
      <c r="UM87"/>
      <c r="UN87"/>
      <c r="UO87"/>
      <c r="UP87"/>
      <c r="UQ87"/>
      <c r="UR87"/>
      <c r="US87"/>
      <c r="UT87"/>
      <c r="UU87"/>
      <c r="UV87"/>
      <c r="UW87"/>
      <c r="UX87"/>
      <c r="UY87"/>
      <c r="UZ87"/>
      <c r="VA87"/>
      <c r="VB87"/>
      <c r="VC87"/>
      <c r="VD87"/>
      <c r="VE87"/>
      <c r="VF87"/>
      <c r="VG87"/>
      <c r="VH87"/>
      <c r="VI87"/>
      <c r="VJ87"/>
      <c r="VK87"/>
      <c r="VL87"/>
      <c r="VM87"/>
      <c r="VN87"/>
      <c r="VO87"/>
      <c r="VP87"/>
      <c r="VQ87"/>
      <c r="VR87"/>
      <c r="VS87"/>
      <c r="VT87"/>
      <c r="VU87"/>
      <c r="VV87"/>
      <c r="VW87"/>
      <c r="VX87"/>
      <c r="VY87"/>
      <c r="VZ87"/>
      <c r="WA87"/>
      <c r="WB87"/>
      <c r="WC87"/>
      <c r="WD87"/>
      <c r="WE87"/>
      <c r="WF87"/>
      <c r="WG87"/>
      <c r="WH87"/>
      <c r="WI87"/>
      <c r="WJ87"/>
      <c r="WK87"/>
      <c r="WL87"/>
      <c r="WM87"/>
      <c r="WN87"/>
      <c r="WO87"/>
      <c r="WP87"/>
      <c r="WQ87"/>
      <c r="WR87"/>
      <c r="WS87"/>
      <c r="WT87"/>
      <c r="WU87"/>
      <c r="WV87"/>
      <c r="WW87"/>
      <c r="WX87"/>
      <c r="WY87"/>
      <c r="WZ87"/>
      <c r="XA87"/>
      <c r="XB87"/>
      <c r="XC87"/>
      <c r="XD87"/>
      <c r="XE87"/>
      <c r="XF87"/>
      <c r="XG87"/>
      <c r="XH87"/>
      <c r="XI87"/>
      <c r="XJ87"/>
      <c r="XK87"/>
      <c r="XL87"/>
      <c r="XM87"/>
      <c r="XN87"/>
      <c r="XO87"/>
      <c r="XP87"/>
      <c r="XQ87"/>
      <c r="XR87"/>
      <c r="XS87"/>
      <c r="XT87"/>
      <c r="XU87"/>
      <c r="XV87"/>
      <c r="XW87"/>
      <c r="XX87"/>
      <c r="XY87"/>
      <c r="XZ87"/>
      <c r="YA87"/>
      <c r="YB87"/>
      <c r="YC87"/>
      <c r="YD87"/>
      <c r="YE87"/>
      <c r="YF87"/>
      <c r="YG87"/>
      <c r="YH87"/>
      <c r="YI87"/>
      <c r="YJ87"/>
      <c r="YK87"/>
      <c r="YL87"/>
      <c r="YM87"/>
      <c r="YN87"/>
      <c r="YO87"/>
      <c r="YP87"/>
      <c r="YQ87"/>
      <c r="YR87"/>
      <c r="YS87"/>
      <c r="YT87"/>
      <c r="YU87"/>
      <c r="YV87"/>
      <c r="YW87"/>
      <c r="YX87"/>
      <c r="YY87"/>
      <c r="YZ87"/>
      <c r="ZA87"/>
      <c r="ZB87"/>
      <c r="ZC87"/>
      <c r="ZD87"/>
      <c r="ZE87"/>
      <c r="ZF87"/>
      <c r="ZG87"/>
      <c r="ZH87"/>
      <c r="ZI87"/>
      <c r="ZJ87"/>
      <c r="ZK87"/>
      <c r="ZL87"/>
      <c r="ZM87"/>
      <c r="ZN87"/>
      <c r="ZO87"/>
      <c r="ZP87"/>
      <c r="ZQ87"/>
      <c r="ZR87"/>
      <c r="ZS87"/>
      <c r="ZT87"/>
      <c r="ZU87"/>
      <c r="ZV87"/>
      <c r="ZW87"/>
      <c r="ZX87"/>
      <c r="ZY87"/>
      <c r="ZZ87"/>
      <c r="AAA87"/>
      <c r="AAB87"/>
      <c r="AAC87"/>
      <c r="AAD87"/>
      <c r="AAE87"/>
      <c r="AAF87"/>
      <c r="AAG87"/>
      <c r="AAH87"/>
      <c r="AAI87"/>
      <c r="AAJ87"/>
      <c r="AAK87"/>
      <c r="AAL87"/>
      <c r="AAM87"/>
      <c r="AAN87"/>
      <c r="AAO87"/>
      <c r="AAP87"/>
      <c r="AAQ87"/>
      <c r="AAR87"/>
      <c r="AAS87"/>
      <c r="AAT87"/>
      <c r="AAU87"/>
      <c r="AAV87"/>
      <c r="AAW87"/>
      <c r="AAX87"/>
      <c r="AAY87"/>
      <c r="AAZ87"/>
      <c r="ABA87"/>
      <c r="ABB87"/>
      <c r="ABC87"/>
      <c r="ABD87"/>
      <c r="ABE87"/>
      <c r="ABF87"/>
      <c r="ABG87"/>
      <c r="ABH87"/>
      <c r="ABI87"/>
      <c r="ABJ87"/>
      <c r="ABK87"/>
      <c r="ABL87"/>
      <c r="ABM87"/>
      <c r="ABN87"/>
      <c r="ABO87"/>
      <c r="ABP87"/>
      <c r="ABQ87"/>
    </row>
    <row r="88" spans="1:745" s="20" customFormat="1">
      <c r="A88" s="27" t="s">
        <v>106</v>
      </c>
      <c r="B88" s="15"/>
      <c r="C88" s="27"/>
      <c r="D88" s="17">
        <v>-298292</v>
      </c>
      <c r="E88" s="17"/>
      <c r="F88" s="17"/>
      <c r="G88" s="18">
        <v>0</v>
      </c>
      <c r="H88" s="18"/>
      <c r="I88" s="18"/>
      <c r="J88" s="18">
        <v>0</v>
      </c>
      <c r="K88" s="18"/>
      <c r="L88" s="18"/>
      <c r="M88" s="96">
        <v>12088</v>
      </c>
      <c r="N88" s="17"/>
      <c r="O88" s="17"/>
      <c r="P88" s="17">
        <v>12088</v>
      </c>
      <c r="Q88" s="30"/>
      <c r="R88" s="17"/>
      <c r="S88" s="18">
        <v>6078</v>
      </c>
      <c r="T88" s="18"/>
      <c r="U88" s="18"/>
      <c r="V88" s="18">
        <v>25524</v>
      </c>
      <c r="W88" s="18"/>
      <c r="X88" s="18"/>
      <c r="Y88" s="28">
        <v>0</v>
      </c>
      <c r="Z88" s="18"/>
      <c r="AA88" s="18"/>
      <c r="AB88" s="96">
        <v>7659</v>
      </c>
      <c r="AC88" s="17"/>
      <c r="AD88" s="17"/>
      <c r="AE88" s="17">
        <v>39261</v>
      </c>
      <c r="AF88" s="17"/>
      <c r="AG88" s="17"/>
      <c r="AH88" s="18">
        <v>-7028</v>
      </c>
      <c r="AI88" s="18"/>
      <c r="AJ88" s="18"/>
      <c r="AK88" s="19">
        <v>-749</v>
      </c>
      <c r="AL88" s="19"/>
      <c r="AM88" s="19"/>
      <c r="AN88" s="19">
        <v>-7777</v>
      </c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  <c r="WH88"/>
      <c r="WI88"/>
      <c r="WJ88"/>
      <c r="WK88"/>
      <c r="WL88"/>
      <c r="WM88"/>
      <c r="WN88"/>
      <c r="WO88"/>
      <c r="WP88"/>
      <c r="WQ88"/>
      <c r="WR88"/>
      <c r="WS88"/>
      <c r="WT88"/>
      <c r="WU88"/>
      <c r="WV88"/>
      <c r="WW88"/>
      <c r="WX88"/>
      <c r="WY88"/>
      <c r="WZ88"/>
      <c r="XA88"/>
      <c r="XB88"/>
      <c r="XC88"/>
      <c r="XD88"/>
      <c r="XE88"/>
      <c r="XF88"/>
      <c r="XG88"/>
      <c r="XH88"/>
      <c r="XI88"/>
      <c r="XJ88"/>
      <c r="XK88"/>
      <c r="XL88"/>
      <c r="XM88"/>
      <c r="XN88"/>
      <c r="XO88"/>
      <c r="XP88"/>
      <c r="XQ88"/>
      <c r="XR88"/>
      <c r="XS88"/>
      <c r="XT88"/>
      <c r="XU88"/>
      <c r="XV88"/>
      <c r="XW88"/>
      <c r="XX88"/>
      <c r="XY88"/>
      <c r="XZ88"/>
      <c r="YA88"/>
      <c r="YB88"/>
      <c r="YC88"/>
      <c r="YD88"/>
      <c r="YE88"/>
      <c r="YF88"/>
      <c r="YG88"/>
      <c r="YH88"/>
      <c r="YI88"/>
      <c r="YJ88"/>
      <c r="YK88"/>
      <c r="YL88"/>
      <c r="YM88"/>
      <c r="YN88"/>
      <c r="YO88"/>
      <c r="YP88"/>
      <c r="YQ88"/>
      <c r="YR88"/>
      <c r="YS88"/>
      <c r="YT88"/>
      <c r="YU88"/>
      <c r="YV88"/>
      <c r="YW88"/>
      <c r="YX88"/>
      <c r="YY88"/>
      <c r="YZ88"/>
      <c r="ZA88"/>
      <c r="ZB88"/>
      <c r="ZC88"/>
      <c r="ZD88"/>
      <c r="ZE88"/>
      <c r="ZF88"/>
      <c r="ZG88"/>
      <c r="ZH88"/>
      <c r="ZI88"/>
      <c r="ZJ88"/>
      <c r="ZK88"/>
      <c r="ZL88"/>
      <c r="ZM88"/>
      <c r="ZN88"/>
      <c r="ZO88"/>
      <c r="ZP88"/>
      <c r="ZQ88"/>
      <c r="ZR88"/>
      <c r="ZS88"/>
      <c r="ZT88"/>
      <c r="ZU88"/>
      <c r="ZV88"/>
      <c r="ZW88"/>
      <c r="ZX88"/>
      <c r="ZY88"/>
      <c r="ZZ88"/>
      <c r="AAA88"/>
      <c r="AAB88"/>
      <c r="AAC88"/>
      <c r="AAD88"/>
      <c r="AAE88"/>
      <c r="AAF88"/>
      <c r="AAG88"/>
      <c r="AAH88"/>
      <c r="AAI88"/>
      <c r="AAJ88"/>
      <c r="AAK88"/>
      <c r="AAL88"/>
      <c r="AAM88"/>
      <c r="AAN88"/>
      <c r="AAO88"/>
      <c r="AAP88"/>
      <c r="AAQ88"/>
      <c r="AAR88"/>
      <c r="AAS88"/>
      <c r="AAT88"/>
      <c r="AAU88"/>
      <c r="AAV88"/>
      <c r="AAW88"/>
      <c r="AAX88"/>
      <c r="AAY88"/>
      <c r="AAZ88"/>
      <c r="ABA88"/>
      <c r="ABB88"/>
      <c r="ABC88"/>
      <c r="ABD88"/>
      <c r="ABE88"/>
      <c r="ABF88"/>
      <c r="ABG88"/>
      <c r="ABH88"/>
      <c r="ABI88"/>
      <c r="ABJ88"/>
      <c r="ABK88"/>
      <c r="ABL88"/>
      <c r="ABM88"/>
      <c r="ABN88"/>
      <c r="ABO88"/>
      <c r="ABP88"/>
      <c r="ABQ88"/>
    </row>
    <row r="89" spans="1:745" s="20" customFormat="1">
      <c r="A89" s="27" t="s">
        <v>107</v>
      </c>
      <c r="B89" s="15"/>
      <c r="C89" s="27"/>
      <c r="D89" s="17">
        <v>-145990</v>
      </c>
      <c r="E89" s="17"/>
      <c r="F89" s="17"/>
      <c r="G89" s="18">
        <v>0</v>
      </c>
      <c r="H89" s="18"/>
      <c r="I89" s="18"/>
      <c r="J89" s="18">
        <v>0</v>
      </c>
      <c r="K89" s="18"/>
      <c r="L89" s="18"/>
      <c r="M89" s="96">
        <v>6943</v>
      </c>
      <c r="N89" s="17"/>
      <c r="O89" s="17"/>
      <c r="P89" s="17">
        <v>6943</v>
      </c>
      <c r="Q89" s="30"/>
      <c r="R89" s="17"/>
      <c r="S89" s="18">
        <v>2975</v>
      </c>
      <c r="T89" s="18"/>
      <c r="U89" s="18"/>
      <c r="V89" s="18">
        <v>12492</v>
      </c>
      <c r="W89" s="18"/>
      <c r="X89" s="18"/>
      <c r="Y89" s="28">
        <v>0</v>
      </c>
      <c r="Z89" s="18"/>
      <c r="AA89" s="18"/>
      <c r="AB89" s="96">
        <v>4061</v>
      </c>
      <c r="AC89" s="17"/>
      <c r="AD89" s="17"/>
      <c r="AE89" s="17">
        <v>19528</v>
      </c>
      <c r="AF89" s="17"/>
      <c r="AG89" s="17"/>
      <c r="AH89" s="18">
        <v>-3440</v>
      </c>
      <c r="AI89" s="18"/>
      <c r="AJ89" s="18"/>
      <c r="AK89" s="19">
        <v>2028</v>
      </c>
      <c r="AL89" s="19"/>
      <c r="AM89" s="19"/>
      <c r="AN89" s="19">
        <v>-1412</v>
      </c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</row>
    <row r="90" spans="1:745" s="20" customFormat="1">
      <c r="A90" s="27" t="s">
        <v>108</v>
      </c>
      <c r="B90" s="15"/>
      <c r="C90" s="27"/>
      <c r="D90" s="17">
        <v>-88633</v>
      </c>
      <c r="E90" s="17"/>
      <c r="F90" s="17"/>
      <c r="G90" s="18">
        <v>0</v>
      </c>
      <c r="H90" s="18"/>
      <c r="I90" s="18"/>
      <c r="J90" s="18">
        <v>0</v>
      </c>
      <c r="K90" s="18"/>
      <c r="L90" s="18"/>
      <c r="M90" s="96">
        <v>9160</v>
      </c>
      <c r="N90" s="17"/>
      <c r="O90" s="17"/>
      <c r="P90" s="17">
        <v>9160</v>
      </c>
      <c r="Q90" s="30"/>
      <c r="R90" s="17"/>
      <c r="S90" s="18">
        <v>1806</v>
      </c>
      <c r="T90" s="18"/>
      <c r="U90" s="18"/>
      <c r="V90" s="18">
        <v>7584</v>
      </c>
      <c r="W90" s="18"/>
      <c r="X90" s="18"/>
      <c r="Y90" s="28">
        <v>0</v>
      </c>
      <c r="Z90" s="18"/>
      <c r="AA90" s="18"/>
      <c r="AB90" s="96">
        <v>0</v>
      </c>
      <c r="AC90" s="17"/>
      <c r="AD90" s="17"/>
      <c r="AE90" s="17">
        <v>9390</v>
      </c>
      <c r="AF90" s="17"/>
      <c r="AG90" s="17"/>
      <c r="AH90" s="18">
        <v>-2088</v>
      </c>
      <c r="AI90" s="18"/>
      <c r="AJ90" s="18"/>
      <c r="AK90" s="19">
        <v>5366</v>
      </c>
      <c r="AL90" s="19"/>
      <c r="AM90" s="19"/>
      <c r="AN90" s="19">
        <v>3278</v>
      </c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  <c r="AAF90"/>
      <c r="AAG90"/>
      <c r="AAH90"/>
      <c r="AAI90"/>
      <c r="AAJ90"/>
      <c r="AAK90"/>
      <c r="AAL90"/>
      <c r="AAM90"/>
      <c r="AAN90"/>
      <c r="AAO90"/>
      <c r="AAP90"/>
      <c r="AAQ90"/>
      <c r="AAR90"/>
      <c r="AAS90"/>
      <c r="AAT90"/>
      <c r="AAU90"/>
      <c r="AAV90"/>
      <c r="AAW90"/>
      <c r="AAX90"/>
      <c r="AAY90"/>
      <c r="AAZ90"/>
      <c r="ABA90"/>
      <c r="ABB90"/>
      <c r="ABC90"/>
      <c r="ABD90"/>
      <c r="ABE90"/>
      <c r="ABF90"/>
      <c r="ABG90"/>
      <c r="ABH90"/>
      <c r="ABI90"/>
      <c r="ABJ90"/>
      <c r="ABK90"/>
      <c r="ABL90"/>
      <c r="ABM90"/>
      <c r="ABN90"/>
      <c r="ABO90"/>
      <c r="ABP90"/>
      <c r="ABQ90"/>
    </row>
    <row r="91" spans="1:745" s="20" customFormat="1">
      <c r="A91" s="27" t="s">
        <v>109</v>
      </c>
      <c r="B91" s="15"/>
      <c r="C91" s="27"/>
      <c r="D91" s="17">
        <v>-61833</v>
      </c>
      <c r="E91" s="17"/>
      <c r="F91" s="17"/>
      <c r="G91" s="18">
        <v>0</v>
      </c>
      <c r="H91" s="18"/>
      <c r="I91" s="18"/>
      <c r="J91" s="18">
        <v>0</v>
      </c>
      <c r="K91" s="18"/>
      <c r="L91" s="18"/>
      <c r="M91" s="96">
        <v>861</v>
      </c>
      <c r="N91" s="17"/>
      <c r="O91" s="17"/>
      <c r="P91" s="17">
        <v>861</v>
      </c>
      <c r="Q91" s="30"/>
      <c r="R91" s="17"/>
      <c r="S91" s="18">
        <v>1260</v>
      </c>
      <c r="T91" s="18"/>
      <c r="U91" s="18"/>
      <c r="V91" s="18">
        <v>5291</v>
      </c>
      <c r="W91" s="18"/>
      <c r="X91" s="18"/>
      <c r="Y91" s="28">
        <v>0</v>
      </c>
      <c r="Z91" s="18"/>
      <c r="AA91" s="18"/>
      <c r="AB91" s="96">
        <v>12</v>
      </c>
      <c r="AC91" s="17"/>
      <c r="AD91" s="17"/>
      <c r="AE91" s="17">
        <v>6563</v>
      </c>
      <c r="AF91" s="17"/>
      <c r="AG91" s="17"/>
      <c r="AH91" s="18">
        <v>-1457</v>
      </c>
      <c r="AI91" s="18"/>
      <c r="AJ91" s="18"/>
      <c r="AK91" s="19">
        <v>1495</v>
      </c>
      <c r="AL91" s="19"/>
      <c r="AM91" s="19"/>
      <c r="AN91" s="19">
        <v>38</v>
      </c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</row>
    <row r="92" spans="1:745" s="20" customFormat="1">
      <c r="A92" s="27" t="s">
        <v>110</v>
      </c>
      <c r="B92" s="15"/>
      <c r="C92" s="27"/>
      <c r="D92" s="17">
        <v>-144372</v>
      </c>
      <c r="E92" s="17"/>
      <c r="F92" s="17"/>
      <c r="G92" s="18">
        <v>0</v>
      </c>
      <c r="H92" s="18"/>
      <c r="I92" s="18"/>
      <c r="J92" s="18">
        <v>0</v>
      </c>
      <c r="K92" s="18"/>
      <c r="L92" s="18"/>
      <c r="M92" s="96">
        <v>5254</v>
      </c>
      <c r="N92" s="17"/>
      <c r="O92" s="17"/>
      <c r="P92" s="17">
        <v>5254</v>
      </c>
      <c r="Q92" s="30"/>
      <c r="R92" s="17"/>
      <c r="S92" s="18">
        <v>2942</v>
      </c>
      <c r="T92" s="18"/>
      <c r="U92" s="18"/>
      <c r="V92" s="18">
        <v>12353</v>
      </c>
      <c r="W92" s="18"/>
      <c r="X92" s="18"/>
      <c r="Y92" s="28">
        <v>0</v>
      </c>
      <c r="Z92" s="18"/>
      <c r="AA92" s="18"/>
      <c r="AB92" s="96">
        <v>7487</v>
      </c>
      <c r="AC92" s="17"/>
      <c r="AD92" s="17"/>
      <c r="AE92" s="17">
        <v>22782</v>
      </c>
      <c r="AF92" s="17"/>
      <c r="AG92" s="17"/>
      <c r="AH92" s="18">
        <v>-3402</v>
      </c>
      <c r="AI92" s="18"/>
      <c r="AJ92" s="18"/>
      <c r="AK92" s="19">
        <v>-398</v>
      </c>
      <c r="AL92" s="19"/>
      <c r="AM92" s="19"/>
      <c r="AN92" s="19">
        <v>-3800</v>
      </c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</row>
    <row r="93" spans="1:745">
      <c r="A93" s="31" t="s">
        <v>111</v>
      </c>
      <c r="B93" s="21"/>
      <c r="C93" s="31"/>
      <c r="D93" s="30">
        <v>-79762</v>
      </c>
      <c r="E93" s="30"/>
      <c r="F93" s="30"/>
      <c r="G93" s="32">
        <v>0</v>
      </c>
      <c r="H93" s="32"/>
      <c r="I93" s="32"/>
      <c r="J93" s="32">
        <v>0</v>
      </c>
      <c r="K93" s="32"/>
      <c r="L93" s="32"/>
      <c r="M93" s="98">
        <v>4612</v>
      </c>
      <c r="N93" s="30"/>
      <c r="O93" s="30"/>
      <c r="P93" s="30">
        <v>4612</v>
      </c>
      <c r="Q93" s="30"/>
      <c r="R93" s="30"/>
      <c r="S93" s="32">
        <v>1625</v>
      </c>
      <c r="T93" s="32"/>
      <c r="U93" s="32"/>
      <c r="V93" s="32">
        <v>6825</v>
      </c>
      <c r="W93" s="32"/>
      <c r="X93" s="32"/>
      <c r="Y93" s="32">
        <v>0</v>
      </c>
      <c r="Z93" s="32"/>
      <c r="AA93" s="32"/>
      <c r="AB93" s="98">
        <v>4149</v>
      </c>
      <c r="AC93" s="30"/>
      <c r="AD93" s="30"/>
      <c r="AE93" s="30">
        <v>12599</v>
      </c>
      <c r="AF93" s="30"/>
      <c r="AG93" s="30"/>
      <c r="AH93" s="104">
        <v>-1879</v>
      </c>
      <c r="AI93" s="32"/>
      <c r="AJ93" s="32"/>
      <c r="AK93" s="105">
        <v>1584</v>
      </c>
      <c r="AL93" s="33"/>
      <c r="AM93" s="33"/>
      <c r="AN93" s="105">
        <v>-295</v>
      </c>
    </row>
    <row r="94" spans="1:745">
      <c r="A94" s="31" t="s">
        <v>112</v>
      </c>
      <c r="B94" s="21"/>
      <c r="C94" s="31"/>
      <c r="D94" s="30">
        <v>-150042</v>
      </c>
      <c r="E94" s="30"/>
      <c r="F94" s="30"/>
      <c r="G94" s="32">
        <v>0</v>
      </c>
      <c r="H94" s="32"/>
      <c r="I94" s="32"/>
      <c r="J94" s="32">
        <v>0</v>
      </c>
      <c r="K94" s="32"/>
      <c r="L94" s="32"/>
      <c r="M94" s="98">
        <v>12889</v>
      </c>
      <c r="N94" s="30"/>
      <c r="O94" s="30"/>
      <c r="P94" s="30">
        <v>12889</v>
      </c>
      <c r="Q94" s="30"/>
      <c r="R94" s="30"/>
      <c r="S94" s="32">
        <v>3057</v>
      </c>
      <c r="T94" s="32"/>
      <c r="U94" s="32"/>
      <c r="V94" s="32">
        <v>12838</v>
      </c>
      <c r="W94" s="32"/>
      <c r="X94" s="32"/>
      <c r="Y94" s="32">
        <v>0</v>
      </c>
      <c r="Z94" s="32"/>
      <c r="AA94" s="32"/>
      <c r="AB94" s="98">
        <v>3037</v>
      </c>
      <c r="AC94" s="30"/>
      <c r="AD94" s="30"/>
      <c r="AE94" s="30">
        <v>18932</v>
      </c>
      <c r="AF94" s="30"/>
      <c r="AG94" s="30"/>
      <c r="AH94" s="104">
        <v>-3535</v>
      </c>
      <c r="AI94" s="32"/>
      <c r="AJ94" s="32"/>
      <c r="AK94" s="105">
        <v>-4280</v>
      </c>
      <c r="AL94" s="33"/>
      <c r="AM94" s="33"/>
      <c r="AN94" s="105">
        <v>-7815</v>
      </c>
    </row>
    <row r="95" spans="1:745">
      <c r="A95" s="31" t="s">
        <v>113</v>
      </c>
      <c r="B95" s="21"/>
      <c r="C95" s="31"/>
      <c r="D95" s="30">
        <v>-27987</v>
      </c>
      <c r="E95" s="30"/>
      <c r="F95" s="30"/>
      <c r="G95" s="32">
        <v>0</v>
      </c>
      <c r="H95" s="32"/>
      <c r="I95" s="32"/>
      <c r="J95" s="32">
        <v>0</v>
      </c>
      <c r="K95" s="32"/>
      <c r="L95" s="32"/>
      <c r="M95" s="98">
        <v>23299</v>
      </c>
      <c r="N95" s="30"/>
      <c r="O95" s="30"/>
      <c r="P95" s="30">
        <v>23299</v>
      </c>
      <c r="Q95" s="30"/>
      <c r="R95" s="30"/>
      <c r="S95" s="32">
        <v>570</v>
      </c>
      <c r="T95" s="32"/>
      <c r="U95" s="32"/>
      <c r="V95" s="32">
        <v>2395</v>
      </c>
      <c r="W95" s="32"/>
      <c r="X95" s="32"/>
      <c r="Y95" s="32">
        <v>0</v>
      </c>
      <c r="Z95" s="32"/>
      <c r="AA95" s="32"/>
      <c r="AB95" s="98">
        <v>0</v>
      </c>
      <c r="AC95" s="30"/>
      <c r="AD95" s="30"/>
      <c r="AE95" s="30">
        <v>2965</v>
      </c>
      <c r="AF95" s="30"/>
      <c r="AG95" s="30"/>
      <c r="AH95" s="104">
        <v>-659</v>
      </c>
      <c r="AI95" s="32"/>
      <c r="AJ95" s="32"/>
      <c r="AK95" s="105">
        <v>11660</v>
      </c>
      <c r="AL95" s="33"/>
      <c r="AM95" s="33"/>
      <c r="AN95" s="105">
        <v>11001</v>
      </c>
    </row>
    <row r="96" spans="1:745" s="4" customFormat="1">
      <c r="A96" s="31" t="s">
        <v>114</v>
      </c>
      <c r="B96" s="21"/>
      <c r="C96" s="31"/>
      <c r="D96" s="37">
        <v>-88617</v>
      </c>
      <c r="E96" s="37"/>
      <c r="F96" s="37"/>
      <c r="G96" s="34">
        <v>0</v>
      </c>
      <c r="H96" s="34"/>
      <c r="I96" s="34"/>
      <c r="J96" s="34">
        <v>0</v>
      </c>
      <c r="K96" s="34"/>
      <c r="L96" s="34"/>
      <c r="M96" s="99">
        <v>1402</v>
      </c>
      <c r="N96" s="37"/>
      <c r="O96" s="37"/>
      <c r="P96" s="37">
        <v>1402</v>
      </c>
      <c r="Q96" s="37"/>
      <c r="R96" s="37"/>
      <c r="S96" s="34">
        <v>1806</v>
      </c>
      <c r="T96" s="34"/>
      <c r="U96" s="34"/>
      <c r="V96" s="34">
        <v>7583</v>
      </c>
      <c r="W96" s="34"/>
      <c r="X96" s="34"/>
      <c r="Y96" s="32">
        <v>0</v>
      </c>
      <c r="Z96" s="34"/>
      <c r="AA96" s="34"/>
      <c r="AB96" s="99">
        <v>3037</v>
      </c>
      <c r="AC96" s="37"/>
      <c r="AD96" s="37"/>
      <c r="AE96" s="37">
        <v>12426</v>
      </c>
      <c r="AF96" s="37"/>
      <c r="AG96" s="37"/>
      <c r="AH96" s="34">
        <v>-2088</v>
      </c>
      <c r="AI96" s="34"/>
      <c r="AJ96" s="34"/>
      <c r="AK96" s="35">
        <v>3531</v>
      </c>
      <c r="AL96" s="35"/>
      <c r="AM96" s="35"/>
      <c r="AN96" s="35">
        <v>1443</v>
      </c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  <c r="LM96"/>
      <c r="LN96"/>
      <c r="LO96"/>
      <c r="LP96"/>
      <c r="LQ96"/>
      <c r="LR96"/>
      <c r="LS96"/>
      <c r="LT96"/>
      <c r="LU96"/>
      <c r="LV96"/>
      <c r="LW96"/>
      <c r="LX96"/>
      <c r="LY96"/>
      <c r="LZ96"/>
      <c r="MA96"/>
      <c r="MB96"/>
      <c r="MC96"/>
      <c r="MD96"/>
      <c r="ME96"/>
      <c r="MF96"/>
      <c r="MG96"/>
      <c r="MH96"/>
      <c r="MI96"/>
      <c r="MJ96"/>
      <c r="MK96"/>
      <c r="ML96"/>
      <c r="MM96"/>
      <c r="MN96"/>
      <c r="MO96"/>
      <c r="MP96"/>
      <c r="MQ96"/>
      <c r="MR96"/>
      <c r="MS96"/>
      <c r="MT96"/>
      <c r="MU96"/>
      <c r="MV96"/>
      <c r="MW96"/>
      <c r="MX96"/>
      <c r="MY96"/>
      <c r="MZ96"/>
      <c r="NA96"/>
      <c r="NB96"/>
      <c r="NC96"/>
      <c r="ND96"/>
      <c r="NE96"/>
      <c r="NF96"/>
      <c r="NG96"/>
      <c r="NH96"/>
      <c r="NI96"/>
      <c r="NJ96"/>
      <c r="NK96"/>
      <c r="NL96"/>
      <c r="NM96"/>
      <c r="NN96"/>
      <c r="NO96"/>
      <c r="NP96"/>
      <c r="NQ96"/>
      <c r="NR96"/>
      <c r="NS96"/>
      <c r="NT96"/>
      <c r="NU96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OK96"/>
      <c r="OL96"/>
      <c r="OM96"/>
      <c r="ON96"/>
      <c r="OO96"/>
      <c r="OP96"/>
      <c r="OQ96"/>
      <c r="OR96"/>
      <c r="OS96"/>
      <c r="OT96"/>
      <c r="OU96"/>
      <c r="OV96"/>
      <c r="OW96"/>
      <c r="OX96"/>
      <c r="OY96"/>
      <c r="OZ96"/>
      <c r="PA96"/>
      <c r="PB96"/>
      <c r="PC96"/>
      <c r="PD96"/>
      <c r="PE96"/>
      <c r="PF96"/>
      <c r="PG96"/>
      <c r="PH96"/>
      <c r="PI96"/>
      <c r="PJ96"/>
      <c r="PK96"/>
      <c r="PL96"/>
      <c r="PM96"/>
      <c r="PN96"/>
      <c r="PO96"/>
      <c r="PP96"/>
      <c r="PQ96"/>
      <c r="PR96"/>
      <c r="PS96"/>
      <c r="PT96"/>
      <c r="PU96"/>
      <c r="PV96"/>
      <c r="PW96"/>
      <c r="PX96"/>
      <c r="PY96"/>
      <c r="PZ96"/>
      <c r="QA96"/>
      <c r="QB96"/>
      <c r="QC96"/>
      <c r="QD96"/>
      <c r="QE96"/>
      <c r="QF96"/>
      <c r="QG96"/>
      <c r="QH96"/>
      <c r="QI96"/>
      <c r="QJ96"/>
      <c r="QK96"/>
      <c r="QL96"/>
      <c r="QM96"/>
      <c r="QN96"/>
      <c r="QO96"/>
      <c r="QP96"/>
      <c r="QQ96"/>
      <c r="QR96"/>
      <c r="QS96"/>
      <c r="QT96"/>
      <c r="QU96"/>
      <c r="QV96"/>
      <c r="QW96"/>
      <c r="QX96"/>
      <c r="QY96"/>
      <c r="QZ96"/>
      <c r="RA96"/>
      <c r="RB96"/>
      <c r="RC96"/>
      <c r="RD96"/>
      <c r="RE96"/>
      <c r="RF96"/>
      <c r="RG96"/>
      <c r="RH96"/>
      <c r="RI96"/>
      <c r="RJ96"/>
      <c r="RK96"/>
      <c r="RL96"/>
      <c r="RM96"/>
      <c r="RN96"/>
      <c r="RO96"/>
      <c r="RP96"/>
      <c r="RQ96"/>
      <c r="RR96"/>
      <c r="RS96"/>
      <c r="RT96"/>
      <c r="RU96"/>
      <c r="RV96"/>
      <c r="RW96"/>
      <c r="RX96"/>
      <c r="RY96"/>
      <c r="RZ96"/>
      <c r="SA96"/>
      <c r="SB96"/>
      <c r="SC96"/>
      <c r="SD96"/>
      <c r="SE96"/>
      <c r="SF96"/>
      <c r="SG96"/>
      <c r="SH96"/>
      <c r="SI96"/>
      <c r="SJ96"/>
      <c r="SK96"/>
      <c r="SL96"/>
      <c r="SM96"/>
      <c r="SN96"/>
      <c r="SO96"/>
      <c r="SP96"/>
      <c r="SQ96"/>
      <c r="SR96"/>
      <c r="SS96"/>
      <c r="ST96"/>
      <c r="SU96"/>
      <c r="SV96"/>
      <c r="SW96"/>
      <c r="SX96"/>
      <c r="SY96"/>
      <c r="SZ96"/>
      <c r="TA96"/>
      <c r="TB96"/>
      <c r="TC96"/>
      <c r="TD96"/>
      <c r="TE96"/>
      <c r="TF96"/>
      <c r="TG96"/>
      <c r="TH96"/>
      <c r="TI96"/>
      <c r="TJ96"/>
      <c r="TK96"/>
      <c r="TL96"/>
      <c r="TM96"/>
      <c r="TN96"/>
      <c r="TO96"/>
      <c r="TP96"/>
      <c r="TQ96"/>
      <c r="TR96"/>
      <c r="TS96"/>
      <c r="TT96"/>
      <c r="TU96"/>
      <c r="TV96"/>
      <c r="TW96"/>
      <c r="TX96"/>
      <c r="TY96"/>
      <c r="TZ96"/>
      <c r="UA96"/>
      <c r="UB96"/>
      <c r="UC96"/>
      <c r="UD96"/>
      <c r="UE96"/>
      <c r="UF96"/>
      <c r="UG96"/>
      <c r="UH96"/>
      <c r="UI96"/>
      <c r="UJ96"/>
      <c r="UK96"/>
      <c r="UL96"/>
      <c r="UM96"/>
      <c r="UN96"/>
      <c r="UO96"/>
      <c r="UP96"/>
      <c r="UQ96"/>
      <c r="UR96"/>
      <c r="US96"/>
      <c r="UT96"/>
      <c r="UU96"/>
      <c r="UV96"/>
      <c r="UW96"/>
      <c r="UX96"/>
      <c r="UY96"/>
      <c r="UZ96"/>
      <c r="VA96"/>
      <c r="VB96"/>
      <c r="VC96"/>
      <c r="VD96"/>
      <c r="VE96"/>
      <c r="VF96"/>
      <c r="VG96"/>
      <c r="VH96"/>
      <c r="VI96"/>
      <c r="VJ96"/>
      <c r="VK96"/>
      <c r="VL96"/>
      <c r="VM96"/>
      <c r="VN96"/>
      <c r="VO96"/>
      <c r="VP96"/>
      <c r="VQ96"/>
      <c r="VR96"/>
      <c r="VS96"/>
      <c r="VT96"/>
      <c r="VU96"/>
      <c r="VV96"/>
      <c r="VW96"/>
      <c r="VX96"/>
      <c r="VY96"/>
      <c r="VZ96"/>
      <c r="WA96"/>
      <c r="WB96"/>
      <c r="WC96"/>
      <c r="WD96"/>
      <c r="WE96"/>
      <c r="WF96"/>
      <c r="WG96"/>
      <c r="WH96"/>
      <c r="WI96"/>
      <c r="WJ96"/>
      <c r="WK96"/>
      <c r="WL96"/>
      <c r="WM96"/>
      <c r="WN96"/>
      <c r="WO96"/>
      <c r="WP96"/>
      <c r="WQ96"/>
      <c r="WR96"/>
      <c r="WS96"/>
      <c r="WT96"/>
      <c r="WU96"/>
      <c r="WV96"/>
      <c r="WW96"/>
      <c r="WX96"/>
      <c r="WY96"/>
      <c r="WZ96"/>
      <c r="XA96"/>
      <c r="XB96"/>
      <c r="XC96"/>
      <c r="XD96"/>
      <c r="XE96"/>
      <c r="XF96"/>
      <c r="XG96"/>
      <c r="XH96"/>
      <c r="XI96"/>
      <c r="XJ96"/>
      <c r="XK96"/>
      <c r="XL96"/>
      <c r="XM96"/>
      <c r="XN96"/>
      <c r="XO96"/>
      <c r="XP96"/>
      <c r="XQ96"/>
      <c r="XR96"/>
      <c r="XS96"/>
      <c r="XT96"/>
      <c r="XU96"/>
      <c r="XV96"/>
      <c r="XW96"/>
      <c r="XX96"/>
      <c r="XY96"/>
      <c r="XZ96"/>
      <c r="YA96"/>
      <c r="YB96"/>
      <c r="YC96"/>
      <c r="YD96"/>
      <c r="YE96"/>
      <c r="YF96"/>
      <c r="YG96"/>
      <c r="YH96"/>
      <c r="YI96"/>
      <c r="YJ96"/>
      <c r="YK96"/>
      <c r="YL96"/>
      <c r="YM96"/>
      <c r="YN96"/>
      <c r="YO96"/>
      <c r="YP96"/>
      <c r="YQ96"/>
      <c r="YR96"/>
      <c r="YS96"/>
      <c r="YT96"/>
      <c r="YU96"/>
      <c r="YV96"/>
      <c r="YW96"/>
      <c r="YX96"/>
      <c r="YY96"/>
      <c r="YZ96"/>
      <c r="ZA96"/>
      <c r="ZB96"/>
      <c r="ZC96"/>
      <c r="ZD96"/>
      <c r="ZE96"/>
      <c r="ZF96"/>
      <c r="ZG96"/>
      <c r="ZH96"/>
      <c r="ZI96"/>
      <c r="ZJ96"/>
      <c r="ZK96"/>
      <c r="ZL96"/>
      <c r="ZM96"/>
      <c r="ZN96"/>
      <c r="ZO96"/>
      <c r="ZP96"/>
      <c r="ZQ96"/>
      <c r="ZR96"/>
      <c r="ZS96"/>
      <c r="ZT96"/>
      <c r="ZU96"/>
      <c r="ZV96"/>
      <c r="ZW96"/>
      <c r="ZX96"/>
      <c r="ZY96"/>
      <c r="ZZ96"/>
      <c r="AAA96"/>
      <c r="AAB96"/>
      <c r="AAC96"/>
      <c r="AAD96"/>
      <c r="AAE96"/>
      <c r="AAF96"/>
      <c r="AAG96"/>
      <c r="AAH96"/>
      <c r="AAI96"/>
      <c r="AAJ96"/>
      <c r="AAK96"/>
      <c r="AAL96"/>
      <c r="AAM96"/>
      <c r="AAN96"/>
      <c r="AAO96"/>
      <c r="AAP96"/>
      <c r="AAQ96"/>
      <c r="AAR96"/>
      <c r="AAS96"/>
      <c r="AAT96"/>
      <c r="AAU96"/>
      <c r="AAV96"/>
      <c r="AAW96"/>
      <c r="AAX96"/>
      <c r="AAY96"/>
      <c r="AAZ96"/>
      <c r="ABA96"/>
      <c r="ABB96"/>
      <c r="ABC96"/>
      <c r="ABD96"/>
      <c r="ABE96"/>
      <c r="ABF96"/>
      <c r="ABG96"/>
      <c r="ABH96"/>
      <c r="ABI96"/>
      <c r="ABJ96"/>
      <c r="ABK96"/>
      <c r="ABL96"/>
      <c r="ABM96"/>
      <c r="ABN96"/>
      <c r="ABO96"/>
      <c r="ABP96"/>
      <c r="ABQ96"/>
    </row>
    <row r="97" spans="1:745">
      <c r="A97" s="31" t="s">
        <v>115</v>
      </c>
      <c r="B97" s="21"/>
      <c r="C97" s="31"/>
      <c r="D97" s="30">
        <v>-7015</v>
      </c>
      <c r="E97" s="30"/>
      <c r="F97" s="31"/>
      <c r="G97" s="32">
        <v>0</v>
      </c>
      <c r="H97" s="32"/>
      <c r="I97" s="31"/>
      <c r="J97" s="32">
        <v>0</v>
      </c>
      <c r="K97" s="32"/>
      <c r="L97" s="31"/>
      <c r="M97" s="98">
        <v>175</v>
      </c>
      <c r="N97" s="30"/>
      <c r="O97" s="31"/>
      <c r="P97" s="30">
        <v>175</v>
      </c>
      <c r="Q97" s="30"/>
      <c r="R97" s="31"/>
      <c r="S97" s="32">
        <v>143</v>
      </c>
      <c r="T97" s="32"/>
      <c r="U97" s="31"/>
      <c r="V97" s="32">
        <v>600</v>
      </c>
      <c r="W97" s="32"/>
      <c r="X97" s="31"/>
      <c r="Y97" s="32">
        <v>0</v>
      </c>
      <c r="Z97" s="32"/>
      <c r="AA97" s="31"/>
      <c r="AB97" s="98">
        <v>67</v>
      </c>
      <c r="AC97" s="30"/>
      <c r="AD97" s="31"/>
      <c r="AE97" s="30">
        <v>810</v>
      </c>
      <c r="AF97" s="30"/>
      <c r="AG97" s="31"/>
      <c r="AH97" s="104">
        <v>-165</v>
      </c>
      <c r="AI97" s="32"/>
      <c r="AJ97" s="31"/>
      <c r="AK97" s="105">
        <v>-32</v>
      </c>
      <c r="AL97" s="33"/>
      <c r="AM97" s="31"/>
      <c r="AN97" s="105">
        <v>-197</v>
      </c>
    </row>
    <row r="98" spans="1:745">
      <c r="A98" s="31" t="s">
        <v>116</v>
      </c>
      <c r="B98" s="21"/>
      <c r="C98" s="31"/>
      <c r="D98" s="30">
        <v>-644619</v>
      </c>
      <c r="E98" s="30"/>
      <c r="F98" s="30"/>
      <c r="G98" s="32">
        <v>0</v>
      </c>
      <c r="H98" s="32"/>
      <c r="I98" s="32"/>
      <c r="J98" s="32">
        <v>0</v>
      </c>
      <c r="K98" s="32"/>
      <c r="L98" s="32"/>
      <c r="M98" s="98">
        <v>16917</v>
      </c>
      <c r="N98" s="30"/>
      <c r="O98" s="30"/>
      <c r="P98" s="30">
        <v>16917</v>
      </c>
      <c r="Q98" s="30"/>
      <c r="R98" s="30"/>
      <c r="S98" s="32">
        <v>13135</v>
      </c>
      <c r="T98" s="32"/>
      <c r="U98" s="32"/>
      <c r="V98" s="32">
        <v>55157</v>
      </c>
      <c r="W98" s="32"/>
      <c r="X98" s="32"/>
      <c r="Y98" s="32">
        <v>0</v>
      </c>
      <c r="Z98" s="32"/>
      <c r="AA98" s="32"/>
      <c r="AB98" s="98">
        <v>61497</v>
      </c>
      <c r="AC98" s="30"/>
      <c r="AD98" s="30"/>
      <c r="AE98" s="30">
        <v>129789</v>
      </c>
      <c r="AF98" s="30"/>
      <c r="AG98" s="30"/>
      <c r="AH98" s="104">
        <v>-15189</v>
      </c>
      <c r="AI98" s="32"/>
      <c r="AJ98" s="32"/>
      <c r="AK98" s="105">
        <v>-14235</v>
      </c>
      <c r="AL98" s="33"/>
      <c r="AM98" s="33"/>
      <c r="AN98" s="105">
        <v>-29424</v>
      </c>
    </row>
    <row r="99" spans="1:745" s="16" customFormat="1">
      <c r="A99" s="27" t="s">
        <v>117</v>
      </c>
      <c r="B99" s="15"/>
      <c r="C99" s="27"/>
      <c r="D99" s="36">
        <v>-76489</v>
      </c>
      <c r="E99" s="36"/>
      <c r="F99" s="27"/>
      <c r="G99" s="28">
        <v>0</v>
      </c>
      <c r="H99" s="28"/>
      <c r="I99" s="27"/>
      <c r="J99" s="28">
        <v>0</v>
      </c>
      <c r="K99" s="28"/>
      <c r="L99" s="27"/>
      <c r="M99" s="97">
        <v>8637</v>
      </c>
      <c r="N99" s="36"/>
      <c r="O99" s="27"/>
      <c r="P99" s="36">
        <v>8637</v>
      </c>
      <c r="Q99" s="37"/>
      <c r="R99" s="27"/>
      <c r="S99" s="28">
        <v>1559</v>
      </c>
      <c r="T99" s="28"/>
      <c r="U99" s="27"/>
      <c r="V99" s="28">
        <v>6545</v>
      </c>
      <c r="W99" s="28"/>
      <c r="X99" s="27"/>
      <c r="Y99" s="28">
        <v>0</v>
      </c>
      <c r="Z99" s="28"/>
      <c r="AA99" s="27"/>
      <c r="AB99" s="97">
        <v>7259</v>
      </c>
      <c r="AC99" s="36"/>
      <c r="AD99" s="27"/>
      <c r="AE99" s="36">
        <v>15363</v>
      </c>
      <c r="AF99" s="36"/>
      <c r="AG99" s="27"/>
      <c r="AH99" s="28">
        <v>-1802</v>
      </c>
      <c r="AI99" s="28"/>
      <c r="AJ99" s="27"/>
      <c r="AK99" s="29">
        <v>54</v>
      </c>
      <c r="AL99" s="29"/>
      <c r="AM99" s="27"/>
      <c r="AN99" s="29">
        <v>-1748</v>
      </c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  <c r="LD99"/>
      <c r="LE99"/>
      <c r="LF99"/>
      <c r="LG99"/>
      <c r="LH99"/>
      <c r="LI99"/>
      <c r="LJ99"/>
      <c r="LK99"/>
      <c r="LL99"/>
      <c r="LM99"/>
      <c r="LN99"/>
      <c r="LO99"/>
      <c r="LP99"/>
      <c r="LQ99"/>
      <c r="LR99"/>
      <c r="LS99"/>
      <c r="LT99"/>
      <c r="LU99"/>
      <c r="LV99"/>
      <c r="LW99"/>
      <c r="LX99"/>
      <c r="LY99"/>
      <c r="LZ99"/>
      <c r="MA99"/>
      <c r="MB99"/>
      <c r="MC99"/>
      <c r="MD99"/>
      <c r="ME99"/>
      <c r="MF99"/>
      <c r="MG99"/>
      <c r="MH99"/>
      <c r="MI99"/>
      <c r="MJ99"/>
      <c r="MK99"/>
      <c r="ML99"/>
      <c r="MM99"/>
      <c r="MN99"/>
      <c r="MO99"/>
      <c r="MP99"/>
      <c r="MQ99"/>
      <c r="MR99"/>
      <c r="MS99"/>
      <c r="MT99"/>
      <c r="MU99"/>
      <c r="MV99"/>
      <c r="MW99"/>
      <c r="MX99"/>
      <c r="MY99"/>
      <c r="MZ99"/>
      <c r="NA99"/>
      <c r="NB99"/>
      <c r="NC99"/>
      <c r="ND99"/>
      <c r="NE99"/>
      <c r="NF99"/>
      <c r="NG99"/>
      <c r="NH99"/>
      <c r="NI99"/>
      <c r="NJ99"/>
      <c r="NK99"/>
      <c r="NL99"/>
      <c r="NM99"/>
      <c r="NN99"/>
      <c r="NO99"/>
      <c r="NP99"/>
      <c r="NQ99"/>
      <c r="NR99"/>
      <c r="NS99"/>
      <c r="NT99"/>
      <c r="NU99"/>
      <c r="NV99"/>
      <c r="NW99"/>
      <c r="NX99"/>
      <c r="NY99"/>
      <c r="NZ99"/>
      <c r="OA99"/>
      <c r="OB99"/>
      <c r="OC99"/>
      <c r="OD99"/>
      <c r="OE99"/>
      <c r="OF99"/>
      <c r="OG99"/>
      <c r="OH99"/>
      <c r="OI99"/>
      <c r="OJ99"/>
      <c r="OK99"/>
      <c r="OL99"/>
      <c r="OM99"/>
      <c r="ON99"/>
      <c r="OO99"/>
      <c r="OP99"/>
      <c r="OQ99"/>
      <c r="OR99"/>
      <c r="OS99"/>
      <c r="OT99"/>
      <c r="OU99"/>
      <c r="OV99"/>
      <c r="OW99"/>
      <c r="OX99"/>
      <c r="OY99"/>
      <c r="OZ99"/>
      <c r="PA99"/>
      <c r="PB99"/>
      <c r="PC99"/>
      <c r="PD99"/>
      <c r="PE99"/>
      <c r="PF99"/>
      <c r="PG99"/>
      <c r="PH99"/>
      <c r="PI99"/>
      <c r="PJ99"/>
      <c r="PK99"/>
      <c r="PL99"/>
      <c r="PM99"/>
      <c r="PN99"/>
      <c r="PO99"/>
      <c r="PP99"/>
      <c r="PQ99"/>
      <c r="PR99"/>
      <c r="PS99"/>
      <c r="PT99"/>
      <c r="PU99"/>
      <c r="PV99"/>
      <c r="PW99"/>
      <c r="PX99"/>
      <c r="PY99"/>
      <c r="PZ99"/>
      <c r="QA99"/>
      <c r="QB99"/>
      <c r="QC99"/>
      <c r="QD99"/>
      <c r="QE99"/>
      <c r="QF99"/>
      <c r="QG99"/>
      <c r="QH99"/>
      <c r="QI99"/>
      <c r="QJ99"/>
      <c r="QK99"/>
      <c r="QL99"/>
      <c r="QM99"/>
      <c r="QN99"/>
      <c r="QO99"/>
      <c r="QP99"/>
      <c r="QQ99"/>
      <c r="QR99"/>
      <c r="QS99"/>
      <c r="QT99"/>
      <c r="QU99"/>
      <c r="QV99"/>
      <c r="QW99"/>
      <c r="QX99"/>
      <c r="QY99"/>
      <c r="QZ99"/>
      <c r="RA99"/>
      <c r="RB99"/>
      <c r="RC99"/>
      <c r="RD99"/>
      <c r="RE99"/>
      <c r="RF99"/>
      <c r="RG99"/>
      <c r="RH99"/>
      <c r="RI99"/>
      <c r="RJ99"/>
      <c r="RK99"/>
      <c r="RL99"/>
      <c r="RM99"/>
      <c r="RN99"/>
      <c r="RO99"/>
      <c r="RP99"/>
      <c r="RQ99"/>
      <c r="RR99"/>
      <c r="RS99"/>
      <c r="RT99"/>
      <c r="RU99"/>
      <c r="RV99"/>
      <c r="RW99"/>
      <c r="RX99"/>
      <c r="RY99"/>
      <c r="RZ99"/>
      <c r="SA99"/>
      <c r="SB99"/>
      <c r="SC99"/>
      <c r="SD99"/>
      <c r="SE99"/>
      <c r="SF99"/>
      <c r="SG99"/>
      <c r="SH99"/>
      <c r="SI99"/>
      <c r="SJ99"/>
      <c r="SK99"/>
      <c r="SL99"/>
      <c r="SM99"/>
      <c r="SN99"/>
      <c r="SO99"/>
      <c r="SP99"/>
      <c r="SQ99"/>
      <c r="SR99"/>
      <c r="SS99"/>
      <c r="ST99"/>
      <c r="SU99"/>
      <c r="SV99"/>
      <c r="SW99"/>
      <c r="SX99"/>
      <c r="SY99"/>
      <c r="SZ99"/>
      <c r="TA99"/>
      <c r="TB99"/>
      <c r="TC99"/>
      <c r="TD99"/>
      <c r="TE99"/>
      <c r="TF99"/>
      <c r="TG99"/>
      <c r="TH99"/>
      <c r="TI99"/>
      <c r="TJ99"/>
      <c r="TK99"/>
      <c r="TL99"/>
      <c r="TM99"/>
      <c r="TN99"/>
      <c r="TO99"/>
      <c r="TP99"/>
      <c r="TQ99"/>
      <c r="TR99"/>
      <c r="TS99"/>
      <c r="TT99"/>
      <c r="TU99"/>
      <c r="TV99"/>
      <c r="TW99"/>
      <c r="TX99"/>
      <c r="TY99"/>
      <c r="TZ99"/>
      <c r="UA99"/>
      <c r="UB99"/>
      <c r="UC99"/>
      <c r="UD99"/>
      <c r="UE99"/>
      <c r="UF99"/>
      <c r="UG99"/>
      <c r="UH99"/>
      <c r="UI99"/>
      <c r="UJ99"/>
      <c r="UK99"/>
      <c r="UL99"/>
      <c r="UM99"/>
      <c r="UN99"/>
      <c r="UO99"/>
      <c r="UP99"/>
      <c r="UQ99"/>
      <c r="UR99"/>
      <c r="US99"/>
      <c r="UT99"/>
      <c r="UU99"/>
      <c r="UV99"/>
      <c r="UW99"/>
      <c r="UX99"/>
      <c r="UY99"/>
      <c r="UZ99"/>
      <c r="VA99"/>
      <c r="VB99"/>
      <c r="VC99"/>
      <c r="VD99"/>
      <c r="VE99"/>
      <c r="VF99"/>
      <c r="VG99"/>
      <c r="VH99"/>
      <c r="VI99"/>
      <c r="VJ99"/>
      <c r="VK99"/>
      <c r="VL99"/>
      <c r="VM99"/>
      <c r="VN99"/>
      <c r="VO99"/>
      <c r="VP99"/>
      <c r="VQ99"/>
      <c r="VR99"/>
      <c r="VS99"/>
      <c r="VT99"/>
      <c r="VU99"/>
      <c r="VV99"/>
      <c r="VW99"/>
      <c r="VX99"/>
      <c r="VY99"/>
      <c r="VZ99"/>
      <c r="WA99"/>
      <c r="WB99"/>
      <c r="WC99"/>
      <c r="WD99"/>
      <c r="WE99"/>
      <c r="WF99"/>
      <c r="WG99"/>
      <c r="WH99"/>
      <c r="WI99"/>
      <c r="WJ99"/>
      <c r="WK99"/>
      <c r="WL99"/>
      <c r="WM99"/>
      <c r="WN99"/>
      <c r="WO99"/>
      <c r="WP99"/>
      <c r="WQ99"/>
      <c r="WR99"/>
      <c r="WS99"/>
      <c r="WT99"/>
      <c r="WU99"/>
      <c r="WV99"/>
      <c r="WW99"/>
      <c r="WX99"/>
      <c r="WY99"/>
      <c r="WZ99"/>
      <c r="XA99"/>
      <c r="XB99"/>
      <c r="XC99"/>
      <c r="XD99"/>
      <c r="XE99"/>
      <c r="XF99"/>
      <c r="XG99"/>
      <c r="XH99"/>
      <c r="XI99"/>
      <c r="XJ99"/>
      <c r="XK99"/>
      <c r="XL99"/>
      <c r="XM99"/>
      <c r="XN99"/>
      <c r="XO99"/>
      <c r="XP99"/>
      <c r="XQ99"/>
      <c r="XR99"/>
      <c r="XS99"/>
      <c r="XT99"/>
      <c r="XU99"/>
      <c r="XV99"/>
      <c r="XW99"/>
      <c r="XX99"/>
      <c r="XY99"/>
      <c r="XZ99"/>
      <c r="YA99"/>
      <c r="YB99"/>
      <c r="YC99"/>
      <c r="YD99"/>
      <c r="YE99"/>
      <c r="YF99"/>
      <c r="YG99"/>
      <c r="YH99"/>
      <c r="YI99"/>
      <c r="YJ99"/>
      <c r="YK99"/>
      <c r="YL99"/>
      <c r="YM99"/>
      <c r="YN99"/>
      <c r="YO99"/>
      <c r="YP99"/>
      <c r="YQ99"/>
      <c r="YR99"/>
      <c r="YS99"/>
      <c r="YT99"/>
      <c r="YU99"/>
      <c r="YV99"/>
      <c r="YW99"/>
      <c r="YX99"/>
      <c r="YY99"/>
      <c r="YZ99"/>
      <c r="ZA99"/>
      <c r="ZB99"/>
      <c r="ZC99"/>
      <c r="ZD99"/>
      <c r="ZE99"/>
      <c r="ZF99"/>
      <c r="ZG99"/>
      <c r="ZH99"/>
      <c r="ZI99"/>
      <c r="ZJ99"/>
      <c r="ZK99"/>
      <c r="ZL99"/>
      <c r="ZM99"/>
      <c r="ZN99"/>
      <c r="ZO99"/>
      <c r="ZP99"/>
      <c r="ZQ99"/>
      <c r="ZR99"/>
      <c r="ZS99"/>
      <c r="ZT99"/>
      <c r="ZU99"/>
      <c r="ZV99"/>
      <c r="ZW99"/>
      <c r="ZX99"/>
      <c r="ZY99"/>
      <c r="ZZ99"/>
      <c r="AAA99"/>
      <c r="AAB99"/>
      <c r="AAC99"/>
      <c r="AAD99"/>
      <c r="AAE99"/>
      <c r="AAF99"/>
      <c r="AAG99"/>
      <c r="AAH99"/>
      <c r="AAI99"/>
      <c r="AAJ99"/>
      <c r="AAK99"/>
      <c r="AAL99"/>
      <c r="AAM99"/>
      <c r="AAN99"/>
      <c r="AAO99"/>
      <c r="AAP99"/>
      <c r="AAQ99"/>
      <c r="AAR99"/>
      <c r="AAS99"/>
      <c r="AAT99"/>
      <c r="AAU99"/>
      <c r="AAV99"/>
      <c r="AAW99"/>
      <c r="AAX99"/>
      <c r="AAY99"/>
      <c r="AAZ99"/>
      <c r="ABA99"/>
      <c r="ABB99"/>
      <c r="ABC99"/>
      <c r="ABD99"/>
      <c r="ABE99"/>
      <c r="ABF99"/>
      <c r="ABG99"/>
      <c r="ABH99"/>
      <c r="ABI99"/>
      <c r="ABJ99"/>
      <c r="ABK99"/>
      <c r="ABL99"/>
      <c r="ABM99"/>
      <c r="ABN99"/>
      <c r="ABO99"/>
      <c r="ABP99"/>
      <c r="ABQ99"/>
    </row>
    <row r="100" spans="1:745" s="20" customFormat="1">
      <c r="A100" s="27" t="s">
        <v>118</v>
      </c>
      <c r="B100" s="15"/>
      <c r="C100" s="27"/>
      <c r="D100" s="17">
        <v>-2694036</v>
      </c>
      <c r="E100" s="17"/>
      <c r="F100" s="17"/>
      <c r="G100" s="18">
        <v>0</v>
      </c>
      <c r="H100" s="18"/>
      <c r="I100" s="18"/>
      <c r="J100" s="18">
        <v>0</v>
      </c>
      <c r="K100" s="18"/>
      <c r="L100" s="18"/>
      <c r="M100" s="96">
        <v>264351</v>
      </c>
      <c r="N100" s="17"/>
      <c r="O100" s="17"/>
      <c r="P100" s="17">
        <v>264351</v>
      </c>
      <c r="Q100" s="30"/>
      <c r="R100" s="17"/>
      <c r="S100" s="18">
        <v>54896</v>
      </c>
      <c r="T100" s="18"/>
      <c r="U100" s="18"/>
      <c r="V100" s="18">
        <v>230518</v>
      </c>
      <c r="W100" s="18"/>
      <c r="X100" s="18"/>
      <c r="Y100" s="28">
        <v>0</v>
      </c>
      <c r="Z100" s="18"/>
      <c r="AA100" s="18"/>
      <c r="AB100" s="96">
        <v>258403</v>
      </c>
      <c r="AC100" s="17"/>
      <c r="AD100" s="17"/>
      <c r="AE100" s="17">
        <v>543817</v>
      </c>
      <c r="AF100" s="17"/>
      <c r="AG100" s="17"/>
      <c r="AH100" s="18">
        <v>-63478</v>
      </c>
      <c r="AI100" s="18"/>
      <c r="AJ100" s="18"/>
      <c r="AK100" s="19">
        <v>-68378</v>
      </c>
      <c r="AL100" s="19"/>
      <c r="AM100" s="19"/>
      <c r="AN100" s="19">
        <v>-131856</v>
      </c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  <c r="LD100"/>
      <c r="LE100"/>
      <c r="LF100"/>
      <c r="LG100"/>
      <c r="LH100"/>
      <c r="LI100"/>
      <c r="LJ100"/>
      <c r="LK100"/>
      <c r="LL100"/>
      <c r="LM100"/>
      <c r="LN100"/>
      <c r="LO100"/>
      <c r="LP100"/>
      <c r="LQ100"/>
      <c r="LR100"/>
      <c r="LS100"/>
      <c r="LT100"/>
      <c r="LU100"/>
      <c r="LV100"/>
      <c r="LW100"/>
      <c r="LX100"/>
      <c r="LY100"/>
      <c r="LZ100"/>
      <c r="MA100"/>
      <c r="MB100"/>
      <c r="MC100"/>
      <c r="MD100"/>
      <c r="ME100"/>
      <c r="MF100"/>
      <c r="MG100"/>
      <c r="MH100"/>
      <c r="MI100"/>
      <c r="MJ100"/>
      <c r="MK100"/>
      <c r="ML100"/>
      <c r="MM100"/>
      <c r="MN100"/>
      <c r="MO100"/>
      <c r="MP100"/>
      <c r="MQ100"/>
      <c r="MR100"/>
      <c r="MS100"/>
      <c r="MT100"/>
      <c r="MU100"/>
      <c r="MV100"/>
      <c r="MW100"/>
      <c r="MX100"/>
      <c r="MY100"/>
      <c r="MZ100"/>
      <c r="NA100"/>
      <c r="NB100"/>
      <c r="NC100"/>
      <c r="ND100"/>
      <c r="NE100"/>
      <c r="NF100"/>
      <c r="NG100"/>
      <c r="NH100"/>
      <c r="NI100"/>
      <c r="NJ100"/>
      <c r="NK100"/>
      <c r="NL100"/>
      <c r="NM100"/>
      <c r="NN100"/>
      <c r="NO100"/>
      <c r="NP100"/>
      <c r="NQ100"/>
      <c r="NR100"/>
      <c r="NS100"/>
      <c r="NT100"/>
      <c r="NU100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OK100"/>
      <c r="OL100"/>
      <c r="OM100"/>
      <c r="ON100"/>
      <c r="OO100"/>
      <c r="OP100"/>
      <c r="OQ100"/>
      <c r="OR100"/>
      <c r="OS100"/>
      <c r="OT100"/>
      <c r="OU100"/>
      <c r="OV100"/>
      <c r="OW100"/>
      <c r="OX100"/>
      <c r="OY100"/>
      <c r="OZ100"/>
      <c r="PA100"/>
      <c r="PB100"/>
      <c r="PC100"/>
      <c r="PD100"/>
      <c r="PE100"/>
      <c r="PF100"/>
      <c r="PG100"/>
      <c r="PH100"/>
      <c r="PI100"/>
      <c r="PJ100"/>
      <c r="PK100"/>
      <c r="PL100"/>
      <c r="PM100"/>
      <c r="PN100"/>
      <c r="PO100"/>
      <c r="PP100"/>
      <c r="PQ100"/>
      <c r="PR100"/>
      <c r="PS100"/>
      <c r="PT100"/>
      <c r="PU100"/>
      <c r="PV100"/>
      <c r="PW100"/>
      <c r="PX100"/>
      <c r="PY100"/>
      <c r="PZ100"/>
      <c r="QA100"/>
      <c r="QB100"/>
      <c r="QC100"/>
      <c r="QD100"/>
      <c r="QE100"/>
      <c r="QF100"/>
      <c r="QG100"/>
      <c r="QH100"/>
      <c r="QI100"/>
      <c r="QJ100"/>
      <c r="QK100"/>
      <c r="QL100"/>
      <c r="QM100"/>
      <c r="QN100"/>
      <c r="QO100"/>
      <c r="QP100"/>
      <c r="QQ100"/>
      <c r="QR100"/>
      <c r="QS100"/>
      <c r="QT100"/>
      <c r="QU100"/>
      <c r="QV100"/>
      <c r="QW100"/>
      <c r="QX100"/>
      <c r="QY100"/>
      <c r="QZ100"/>
      <c r="RA100"/>
      <c r="RB100"/>
      <c r="RC100"/>
      <c r="RD100"/>
      <c r="RE100"/>
      <c r="RF100"/>
      <c r="RG100"/>
      <c r="RH100"/>
      <c r="RI100"/>
      <c r="RJ100"/>
      <c r="RK100"/>
      <c r="RL100"/>
      <c r="RM100"/>
      <c r="RN100"/>
      <c r="RO100"/>
      <c r="RP100"/>
      <c r="RQ100"/>
      <c r="RR100"/>
      <c r="RS100"/>
      <c r="RT100"/>
      <c r="RU100"/>
      <c r="RV100"/>
      <c r="RW100"/>
      <c r="RX100"/>
      <c r="RY100"/>
      <c r="RZ100"/>
      <c r="SA100"/>
      <c r="SB100"/>
      <c r="SC100"/>
      <c r="SD100"/>
      <c r="SE100"/>
      <c r="SF100"/>
      <c r="SG100"/>
      <c r="SH100"/>
      <c r="SI100"/>
      <c r="SJ100"/>
      <c r="SK100"/>
      <c r="SL100"/>
      <c r="SM100"/>
      <c r="SN100"/>
      <c r="SO100"/>
      <c r="SP100"/>
      <c r="SQ100"/>
      <c r="SR100"/>
      <c r="SS100"/>
      <c r="ST100"/>
      <c r="SU100"/>
      <c r="SV100"/>
      <c r="SW100"/>
      <c r="SX100"/>
      <c r="SY100"/>
      <c r="SZ100"/>
      <c r="TA100"/>
      <c r="TB100"/>
      <c r="TC100"/>
      <c r="TD100"/>
      <c r="TE100"/>
      <c r="TF100"/>
      <c r="TG100"/>
      <c r="TH100"/>
      <c r="TI100"/>
      <c r="TJ100"/>
      <c r="TK100"/>
      <c r="TL100"/>
      <c r="TM100"/>
      <c r="TN100"/>
      <c r="TO100"/>
      <c r="TP100"/>
      <c r="TQ100"/>
      <c r="TR100"/>
      <c r="TS100"/>
      <c r="TT100"/>
      <c r="TU100"/>
      <c r="TV100"/>
      <c r="TW100"/>
      <c r="TX100"/>
      <c r="TY100"/>
      <c r="TZ100"/>
      <c r="UA100"/>
      <c r="UB100"/>
      <c r="UC100"/>
      <c r="UD100"/>
      <c r="UE100"/>
      <c r="UF100"/>
      <c r="UG100"/>
      <c r="UH100"/>
      <c r="UI100"/>
      <c r="UJ100"/>
      <c r="UK100"/>
      <c r="UL100"/>
      <c r="UM100"/>
      <c r="UN100"/>
      <c r="UO100"/>
      <c r="UP100"/>
      <c r="UQ100"/>
      <c r="UR100"/>
      <c r="US100"/>
      <c r="UT100"/>
      <c r="UU100"/>
      <c r="UV100"/>
      <c r="UW100"/>
      <c r="UX100"/>
      <c r="UY100"/>
      <c r="UZ100"/>
      <c r="VA100"/>
      <c r="VB100"/>
      <c r="VC100"/>
      <c r="VD100"/>
      <c r="VE100"/>
      <c r="VF100"/>
      <c r="VG100"/>
      <c r="VH100"/>
      <c r="VI100"/>
      <c r="VJ100"/>
      <c r="VK100"/>
      <c r="VL100"/>
      <c r="VM100"/>
      <c r="VN100"/>
      <c r="VO100"/>
      <c r="VP100"/>
      <c r="VQ100"/>
      <c r="VR100"/>
      <c r="VS100"/>
      <c r="VT100"/>
      <c r="VU100"/>
      <c r="VV100"/>
      <c r="VW100"/>
      <c r="VX100"/>
      <c r="VY100"/>
      <c r="VZ100"/>
      <c r="WA100"/>
      <c r="WB100"/>
      <c r="WC100"/>
      <c r="WD100"/>
      <c r="WE100"/>
      <c r="WF100"/>
      <c r="WG100"/>
      <c r="WH100"/>
      <c r="WI100"/>
      <c r="WJ100"/>
      <c r="WK100"/>
      <c r="WL100"/>
      <c r="WM100"/>
      <c r="WN100"/>
      <c r="WO100"/>
      <c r="WP100"/>
      <c r="WQ100"/>
      <c r="WR100"/>
      <c r="WS100"/>
      <c r="WT100"/>
      <c r="WU100"/>
      <c r="WV100"/>
      <c r="WW100"/>
      <c r="WX100"/>
      <c r="WY100"/>
      <c r="WZ100"/>
      <c r="XA100"/>
      <c r="XB100"/>
      <c r="XC100"/>
      <c r="XD100"/>
      <c r="XE100"/>
      <c r="XF100"/>
      <c r="XG100"/>
      <c r="XH100"/>
      <c r="XI100"/>
      <c r="XJ100"/>
      <c r="XK100"/>
      <c r="XL100"/>
      <c r="XM100"/>
      <c r="XN100"/>
      <c r="XO100"/>
      <c r="XP100"/>
      <c r="XQ100"/>
      <c r="XR100"/>
      <c r="XS100"/>
      <c r="XT100"/>
      <c r="XU100"/>
      <c r="XV100"/>
      <c r="XW100"/>
      <c r="XX100"/>
      <c r="XY100"/>
      <c r="XZ100"/>
      <c r="YA100"/>
      <c r="YB100"/>
      <c r="YC100"/>
      <c r="YD100"/>
      <c r="YE100"/>
      <c r="YF100"/>
      <c r="YG100"/>
      <c r="YH100"/>
      <c r="YI100"/>
      <c r="YJ100"/>
      <c r="YK100"/>
      <c r="YL100"/>
      <c r="YM100"/>
      <c r="YN100"/>
      <c r="YO100"/>
      <c r="YP100"/>
      <c r="YQ100"/>
      <c r="YR100"/>
      <c r="YS100"/>
      <c r="YT100"/>
      <c r="YU100"/>
      <c r="YV100"/>
      <c r="YW100"/>
      <c r="YX100"/>
      <c r="YY100"/>
      <c r="YZ100"/>
      <c r="ZA100"/>
      <c r="ZB100"/>
      <c r="ZC100"/>
      <c r="ZD100"/>
      <c r="ZE100"/>
      <c r="ZF100"/>
      <c r="ZG100"/>
      <c r="ZH100"/>
      <c r="ZI100"/>
      <c r="ZJ100"/>
      <c r="ZK100"/>
      <c r="ZL100"/>
      <c r="ZM100"/>
      <c r="ZN100"/>
      <c r="ZO100"/>
      <c r="ZP100"/>
      <c r="ZQ100"/>
      <c r="ZR100"/>
      <c r="ZS100"/>
      <c r="ZT100"/>
      <c r="ZU100"/>
      <c r="ZV100"/>
      <c r="ZW100"/>
      <c r="ZX100"/>
      <c r="ZY100"/>
      <c r="ZZ100"/>
      <c r="AAA100"/>
      <c r="AAB100"/>
      <c r="AAC100"/>
      <c r="AAD100"/>
      <c r="AAE100"/>
      <c r="AAF100"/>
      <c r="AAG100"/>
      <c r="AAH100"/>
      <c r="AAI100"/>
      <c r="AAJ100"/>
      <c r="AAK100"/>
      <c r="AAL100"/>
      <c r="AAM100"/>
      <c r="AAN100"/>
      <c r="AAO100"/>
      <c r="AAP100"/>
      <c r="AAQ100"/>
      <c r="AAR100"/>
      <c r="AAS100"/>
      <c r="AAT100"/>
      <c r="AAU100"/>
      <c r="AAV100"/>
      <c r="AAW100"/>
      <c r="AAX100"/>
      <c r="AAY100"/>
      <c r="AAZ100"/>
      <c r="ABA100"/>
      <c r="ABB100"/>
      <c r="ABC100"/>
      <c r="ABD100"/>
      <c r="ABE100"/>
      <c r="ABF100"/>
      <c r="ABG100"/>
      <c r="ABH100"/>
      <c r="ABI100"/>
      <c r="ABJ100"/>
      <c r="ABK100"/>
      <c r="ABL100"/>
      <c r="ABM100"/>
      <c r="ABN100"/>
      <c r="ABO100"/>
      <c r="ABP100"/>
      <c r="ABQ100"/>
    </row>
    <row r="101" spans="1:745" s="20" customFormat="1">
      <c r="A101" s="27" t="s">
        <v>119</v>
      </c>
      <c r="B101" s="15"/>
      <c r="C101" s="27"/>
      <c r="D101" s="17">
        <v>-32092</v>
      </c>
      <c r="E101" s="17"/>
      <c r="F101" s="17"/>
      <c r="G101" s="18">
        <v>0</v>
      </c>
      <c r="H101" s="18"/>
      <c r="I101" s="18"/>
      <c r="J101" s="18">
        <v>0</v>
      </c>
      <c r="K101" s="18"/>
      <c r="L101" s="18"/>
      <c r="M101" s="96">
        <v>470</v>
      </c>
      <c r="N101" s="17"/>
      <c r="O101" s="17"/>
      <c r="P101" s="17">
        <v>470</v>
      </c>
      <c r="Q101" s="30"/>
      <c r="R101" s="17"/>
      <c r="S101" s="18">
        <v>654</v>
      </c>
      <c r="T101" s="18"/>
      <c r="U101" s="18"/>
      <c r="V101" s="18">
        <v>2746</v>
      </c>
      <c r="W101" s="18"/>
      <c r="X101" s="18"/>
      <c r="Y101" s="28">
        <v>0</v>
      </c>
      <c r="Z101" s="18"/>
      <c r="AA101" s="18"/>
      <c r="AB101" s="96">
        <v>0</v>
      </c>
      <c r="AC101" s="17"/>
      <c r="AD101" s="17"/>
      <c r="AE101" s="17">
        <v>3400</v>
      </c>
      <c r="AF101" s="17"/>
      <c r="AG101" s="17"/>
      <c r="AH101" s="18">
        <v>-756</v>
      </c>
      <c r="AI101" s="18"/>
      <c r="AJ101" s="18"/>
      <c r="AK101" s="19">
        <v>603</v>
      </c>
      <c r="AL101" s="19"/>
      <c r="AM101" s="19"/>
      <c r="AN101" s="19">
        <v>-153</v>
      </c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  <c r="KX101"/>
      <c r="KY101"/>
      <c r="KZ101"/>
      <c r="LA101"/>
      <c r="LB101"/>
      <c r="LC101"/>
      <c r="LD101"/>
      <c r="LE101"/>
      <c r="LF101"/>
      <c r="LG101"/>
      <c r="LH101"/>
      <c r="LI101"/>
      <c r="LJ101"/>
      <c r="LK101"/>
      <c r="LL101"/>
      <c r="LM101"/>
      <c r="LN101"/>
      <c r="LO101"/>
      <c r="LP101"/>
      <c r="LQ101"/>
      <c r="LR101"/>
      <c r="LS101"/>
      <c r="LT101"/>
      <c r="LU101"/>
      <c r="LV101"/>
      <c r="LW101"/>
      <c r="LX101"/>
      <c r="LY101"/>
      <c r="LZ101"/>
      <c r="MA101"/>
      <c r="MB101"/>
      <c r="MC101"/>
      <c r="MD101"/>
      <c r="ME101"/>
      <c r="MF101"/>
      <c r="MG101"/>
      <c r="MH101"/>
      <c r="MI101"/>
      <c r="MJ101"/>
      <c r="MK101"/>
      <c r="ML101"/>
      <c r="MM101"/>
      <c r="MN101"/>
      <c r="MO101"/>
      <c r="MP101"/>
      <c r="MQ101"/>
      <c r="MR101"/>
      <c r="MS101"/>
      <c r="MT101"/>
      <c r="MU101"/>
      <c r="MV101"/>
      <c r="MW101"/>
      <c r="MX101"/>
      <c r="MY101"/>
      <c r="MZ101"/>
      <c r="NA101"/>
      <c r="NB101"/>
      <c r="NC101"/>
      <c r="ND101"/>
      <c r="NE101"/>
      <c r="NF101"/>
      <c r="NG101"/>
      <c r="NH101"/>
      <c r="NI101"/>
      <c r="NJ101"/>
      <c r="NK101"/>
      <c r="NL101"/>
      <c r="NM101"/>
      <c r="NN101"/>
      <c r="NO101"/>
      <c r="NP101"/>
      <c r="NQ101"/>
      <c r="NR101"/>
      <c r="NS101"/>
      <c r="NT101"/>
      <c r="NU101"/>
      <c r="NV101"/>
      <c r="NW101"/>
      <c r="NX101"/>
      <c r="NY101"/>
      <c r="NZ101"/>
      <c r="OA101"/>
      <c r="OB101"/>
      <c r="OC101"/>
      <c r="OD101"/>
      <c r="OE101"/>
      <c r="OF101"/>
      <c r="OG101"/>
      <c r="OH101"/>
      <c r="OI101"/>
      <c r="OJ101"/>
      <c r="OK101"/>
      <c r="OL101"/>
      <c r="OM101"/>
      <c r="ON101"/>
      <c r="OO101"/>
      <c r="OP101"/>
      <c r="OQ101"/>
      <c r="OR101"/>
      <c r="OS101"/>
      <c r="OT101"/>
      <c r="OU101"/>
      <c r="OV101"/>
      <c r="OW101"/>
      <c r="OX101"/>
      <c r="OY101"/>
      <c r="OZ101"/>
      <c r="PA101"/>
      <c r="PB101"/>
      <c r="PC101"/>
      <c r="PD101"/>
      <c r="PE101"/>
      <c r="PF101"/>
      <c r="PG101"/>
      <c r="PH101"/>
      <c r="PI101"/>
      <c r="PJ101"/>
      <c r="PK101"/>
      <c r="PL101"/>
      <c r="PM101"/>
      <c r="PN101"/>
      <c r="PO101"/>
      <c r="PP101"/>
      <c r="PQ101"/>
      <c r="PR101"/>
      <c r="PS101"/>
      <c r="PT101"/>
      <c r="PU101"/>
      <c r="PV101"/>
      <c r="PW101"/>
      <c r="PX101"/>
      <c r="PY101"/>
      <c r="PZ101"/>
      <c r="QA101"/>
      <c r="QB101"/>
      <c r="QC101"/>
      <c r="QD101"/>
      <c r="QE101"/>
      <c r="QF101"/>
      <c r="QG101"/>
      <c r="QH101"/>
      <c r="QI101"/>
      <c r="QJ101"/>
      <c r="QK101"/>
      <c r="QL101"/>
      <c r="QM101"/>
      <c r="QN101"/>
      <c r="QO101"/>
      <c r="QP101"/>
      <c r="QQ101"/>
      <c r="QR101"/>
      <c r="QS101"/>
      <c r="QT101"/>
      <c r="QU101"/>
      <c r="QV101"/>
      <c r="QW101"/>
      <c r="QX101"/>
      <c r="QY101"/>
      <c r="QZ101"/>
      <c r="RA101"/>
      <c r="RB101"/>
      <c r="RC101"/>
      <c r="RD101"/>
      <c r="RE101"/>
      <c r="RF101"/>
      <c r="RG101"/>
      <c r="RH101"/>
      <c r="RI101"/>
      <c r="RJ101"/>
      <c r="RK101"/>
      <c r="RL101"/>
      <c r="RM101"/>
      <c r="RN101"/>
      <c r="RO101"/>
      <c r="RP101"/>
      <c r="RQ101"/>
      <c r="RR101"/>
      <c r="RS101"/>
      <c r="RT101"/>
      <c r="RU101"/>
      <c r="RV101"/>
      <c r="RW101"/>
      <c r="RX101"/>
      <c r="RY101"/>
      <c r="RZ101"/>
      <c r="SA101"/>
      <c r="SB101"/>
      <c r="SC101"/>
      <c r="SD101"/>
      <c r="SE101"/>
      <c r="SF101"/>
      <c r="SG101"/>
      <c r="SH101"/>
      <c r="SI101"/>
      <c r="SJ101"/>
      <c r="SK101"/>
      <c r="SL101"/>
      <c r="SM101"/>
      <c r="SN101"/>
      <c r="SO101"/>
      <c r="SP101"/>
      <c r="SQ101"/>
      <c r="SR101"/>
      <c r="SS101"/>
      <c r="ST101"/>
      <c r="SU101"/>
      <c r="SV101"/>
      <c r="SW101"/>
      <c r="SX101"/>
      <c r="SY101"/>
      <c r="SZ101"/>
      <c r="TA101"/>
      <c r="TB101"/>
      <c r="TC101"/>
      <c r="TD101"/>
      <c r="TE101"/>
      <c r="TF101"/>
      <c r="TG101"/>
      <c r="TH101"/>
      <c r="TI101"/>
      <c r="TJ101"/>
      <c r="TK101"/>
      <c r="TL101"/>
      <c r="TM101"/>
      <c r="TN101"/>
      <c r="TO101"/>
      <c r="TP101"/>
      <c r="TQ101"/>
      <c r="TR101"/>
      <c r="TS101"/>
      <c r="TT101"/>
      <c r="TU101"/>
      <c r="TV101"/>
      <c r="TW101"/>
      <c r="TX101"/>
      <c r="TY101"/>
      <c r="TZ101"/>
      <c r="UA101"/>
      <c r="UB101"/>
      <c r="UC101"/>
      <c r="UD101"/>
      <c r="UE101"/>
      <c r="UF101"/>
      <c r="UG101"/>
      <c r="UH101"/>
      <c r="UI101"/>
      <c r="UJ101"/>
      <c r="UK101"/>
      <c r="UL101"/>
      <c r="UM101"/>
      <c r="UN101"/>
      <c r="UO101"/>
      <c r="UP101"/>
      <c r="UQ101"/>
      <c r="UR101"/>
      <c r="US101"/>
      <c r="UT101"/>
      <c r="UU101"/>
      <c r="UV101"/>
      <c r="UW101"/>
      <c r="UX101"/>
      <c r="UY101"/>
      <c r="UZ101"/>
      <c r="VA101"/>
      <c r="VB101"/>
      <c r="VC101"/>
      <c r="VD101"/>
      <c r="VE101"/>
      <c r="VF101"/>
      <c r="VG101"/>
      <c r="VH101"/>
      <c r="VI101"/>
      <c r="VJ101"/>
      <c r="VK101"/>
      <c r="VL101"/>
      <c r="VM101"/>
      <c r="VN101"/>
      <c r="VO101"/>
      <c r="VP101"/>
      <c r="VQ101"/>
      <c r="VR101"/>
      <c r="VS101"/>
      <c r="VT101"/>
      <c r="VU101"/>
      <c r="VV101"/>
      <c r="VW101"/>
      <c r="VX101"/>
      <c r="VY101"/>
      <c r="VZ101"/>
      <c r="WA101"/>
      <c r="WB101"/>
      <c r="WC101"/>
      <c r="WD101"/>
      <c r="WE101"/>
      <c r="WF101"/>
      <c r="WG101"/>
      <c r="WH101"/>
      <c r="WI101"/>
      <c r="WJ101"/>
      <c r="WK101"/>
      <c r="WL101"/>
      <c r="WM101"/>
      <c r="WN101"/>
      <c r="WO101"/>
      <c r="WP101"/>
      <c r="WQ101"/>
      <c r="WR101"/>
      <c r="WS101"/>
      <c r="WT101"/>
      <c r="WU101"/>
      <c r="WV101"/>
      <c r="WW101"/>
      <c r="WX101"/>
      <c r="WY101"/>
      <c r="WZ101"/>
      <c r="XA101"/>
      <c r="XB101"/>
      <c r="XC101"/>
      <c r="XD101"/>
      <c r="XE101"/>
      <c r="XF101"/>
      <c r="XG101"/>
      <c r="XH101"/>
      <c r="XI101"/>
      <c r="XJ101"/>
      <c r="XK101"/>
      <c r="XL101"/>
      <c r="XM101"/>
      <c r="XN101"/>
      <c r="XO101"/>
      <c r="XP101"/>
      <c r="XQ101"/>
      <c r="XR101"/>
      <c r="XS101"/>
      <c r="XT101"/>
      <c r="XU101"/>
      <c r="XV101"/>
      <c r="XW101"/>
      <c r="XX101"/>
      <c r="XY101"/>
      <c r="XZ101"/>
      <c r="YA101"/>
      <c r="YB101"/>
      <c r="YC101"/>
      <c r="YD101"/>
      <c r="YE101"/>
      <c r="YF101"/>
      <c r="YG101"/>
      <c r="YH101"/>
      <c r="YI101"/>
      <c r="YJ101"/>
      <c r="YK101"/>
      <c r="YL101"/>
      <c r="YM101"/>
      <c r="YN101"/>
      <c r="YO101"/>
      <c r="YP101"/>
      <c r="YQ101"/>
      <c r="YR101"/>
      <c r="YS101"/>
      <c r="YT101"/>
      <c r="YU101"/>
      <c r="YV101"/>
      <c r="YW101"/>
      <c r="YX101"/>
      <c r="YY101"/>
      <c r="YZ101"/>
      <c r="ZA101"/>
      <c r="ZB101"/>
      <c r="ZC101"/>
      <c r="ZD101"/>
      <c r="ZE101"/>
      <c r="ZF101"/>
      <c r="ZG101"/>
      <c r="ZH101"/>
      <c r="ZI101"/>
      <c r="ZJ101"/>
      <c r="ZK101"/>
      <c r="ZL101"/>
      <c r="ZM101"/>
      <c r="ZN101"/>
      <c r="ZO101"/>
      <c r="ZP101"/>
      <c r="ZQ101"/>
      <c r="ZR101"/>
      <c r="ZS101"/>
      <c r="ZT101"/>
      <c r="ZU101"/>
      <c r="ZV101"/>
      <c r="ZW101"/>
      <c r="ZX101"/>
      <c r="ZY101"/>
      <c r="ZZ101"/>
      <c r="AAA101"/>
      <c r="AAB101"/>
      <c r="AAC101"/>
      <c r="AAD101"/>
      <c r="AAE101"/>
      <c r="AAF101"/>
      <c r="AAG101"/>
      <c r="AAH101"/>
      <c r="AAI101"/>
      <c r="AAJ101"/>
      <c r="AAK101"/>
      <c r="AAL101"/>
      <c r="AAM101"/>
      <c r="AAN101"/>
      <c r="AAO101"/>
      <c r="AAP101"/>
      <c r="AAQ101"/>
      <c r="AAR101"/>
      <c r="AAS101"/>
      <c r="AAT101"/>
      <c r="AAU101"/>
      <c r="AAV101"/>
      <c r="AAW101"/>
      <c r="AAX101"/>
      <c r="AAY101"/>
      <c r="AAZ101"/>
      <c r="ABA101"/>
      <c r="ABB101"/>
      <c r="ABC101"/>
      <c r="ABD101"/>
      <c r="ABE101"/>
      <c r="ABF101"/>
      <c r="ABG101"/>
      <c r="ABH101"/>
      <c r="ABI101"/>
      <c r="ABJ101"/>
      <c r="ABK101"/>
      <c r="ABL101"/>
      <c r="ABM101"/>
      <c r="ABN101"/>
      <c r="ABO101"/>
      <c r="ABP101"/>
      <c r="ABQ101"/>
    </row>
    <row r="102" spans="1:745" s="20" customFormat="1">
      <c r="A102" s="27" t="s">
        <v>120</v>
      </c>
      <c r="B102" s="15"/>
      <c r="C102" s="27"/>
      <c r="D102" s="17">
        <v>-17965</v>
      </c>
      <c r="E102" s="17"/>
      <c r="F102" s="17"/>
      <c r="G102" s="18">
        <v>0</v>
      </c>
      <c r="H102" s="18"/>
      <c r="I102" s="18"/>
      <c r="J102" s="18">
        <v>0</v>
      </c>
      <c r="K102" s="18"/>
      <c r="L102" s="18"/>
      <c r="M102" s="96">
        <v>1163</v>
      </c>
      <c r="N102" s="17"/>
      <c r="O102" s="17"/>
      <c r="P102" s="17">
        <v>1163</v>
      </c>
      <c r="Q102" s="30"/>
      <c r="R102" s="17"/>
      <c r="S102" s="18">
        <v>366</v>
      </c>
      <c r="T102" s="18"/>
      <c r="U102" s="18"/>
      <c r="V102" s="18">
        <v>1537</v>
      </c>
      <c r="W102" s="18"/>
      <c r="X102" s="18"/>
      <c r="Y102" s="28">
        <v>0</v>
      </c>
      <c r="Z102" s="18"/>
      <c r="AA102" s="18"/>
      <c r="AB102" s="96">
        <v>614</v>
      </c>
      <c r="AC102" s="17"/>
      <c r="AD102" s="17"/>
      <c r="AE102" s="17">
        <v>2517</v>
      </c>
      <c r="AF102" s="17"/>
      <c r="AG102" s="17"/>
      <c r="AH102" s="18">
        <v>-423</v>
      </c>
      <c r="AI102" s="18"/>
      <c r="AJ102" s="18"/>
      <c r="AK102" s="19">
        <v>3616</v>
      </c>
      <c r="AL102" s="19"/>
      <c r="AM102" s="19"/>
      <c r="AN102" s="19">
        <v>3193</v>
      </c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  <c r="JO102"/>
      <c r="JP102"/>
      <c r="JQ102"/>
      <c r="JR102"/>
      <c r="JS102"/>
      <c r="JT102"/>
      <c r="JU102"/>
      <c r="JV102"/>
      <c r="JW102"/>
      <c r="JX102"/>
      <c r="JY102"/>
      <c r="JZ102"/>
      <c r="KA102"/>
      <c r="KB102"/>
      <c r="KC102"/>
      <c r="KD102"/>
      <c r="KE102"/>
      <c r="KF102"/>
      <c r="KG102"/>
      <c r="KH102"/>
      <c r="KI102"/>
      <c r="KJ102"/>
      <c r="KK102"/>
      <c r="KL102"/>
      <c r="KM102"/>
      <c r="KN102"/>
      <c r="KO102"/>
      <c r="KP102"/>
      <c r="KQ102"/>
      <c r="KR102"/>
      <c r="KS102"/>
      <c r="KT102"/>
      <c r="KU102"/>
      <c r="KV102"/>
      <c r="KW102"/>
      <c r="KX102"/>
      <c r="KY102"/>
      <c r="KZ102"/>
      <c r="LA102"/>
      <c r="LB102"/>
      <c r="LC102"/>
      <c r="LD102"/>
      <c r="LE102"/>
      <c r="LF102"/>
      <c r="LG102"/>
      <c r="LH102"/>
      <c r="LI102"/>
      <c r="LJ102"/>
      <c r="LK102"/>
      <c r="LL102"/>
      <c r="LM102"/>
      <c r="LN102"/>
      <c r="LO102"/>
      <c r="LP102"/>
      <c r="LQ102"/>
      <c r="LR102"/>
      <c r="LS102"/>
      <c r="LT102"/>
      <c r="LU102"/>
      <c r="LV102"/>
      <c r="LW102"/>
      <c r="LX102"/>
      <c r="LY102"/>
      <c r="LZ102"/>
      <c r="MA102"/>
      <c r="MB102"/>
      <c r="MC102"/>
      <c r="MD102"/>
      <c r="ME102"/>
      <c r="MF102"/>
      <c r="MG102"/>
      <c r="MH102"/>
      <c r="MI102"/>
      <c r="MJ102"/>
      <c r="MK102"/>
      <c r="ML102"/>
      <c r="MM102"/>
      <c r="MN102"/>
      <c r="MO102"/>
      <c r="MP102"/>
      <c r="MQ102"/>
      <c r="MR102"/>
      <c r="MS102"/>
      <c r="MT102"/>
      <c r="MU102"/>
      <c r="MV102"/>
      <c r="MW102"/>
      <c r="MX102"/>
      <c r="MY102"/>
      <c r="MZ102"/>
      <c r="NA102"/>
      <c r="NB102"/>
      <c r="NC102"/>
      <c r="ND102"/>
      <c r="NE102"/>
      <c r="NF102"/>
      <c r="NG102"/>
      <c r="NH102"/>
      <c r="NI102"/>
      <c r="NJ102"/>
      <c r="NK102"/>
      <c r="NL102"/>
      <c r="NM102"/>
      <c r="NN102"/>
      <c r="NO102"/>
      <c r="NP102"/>
      <c r="NQ102"/>
      <c r="NR102"/>
      <c r="NS102"/>
      <c r="NT102"/>
      <c r="NU102"/>
      <c r="NV102"/>
      <c r="NW102"/>
      <c r="NX102"/>
      <c r="NY102"/>
      <c r="NZ102"/>
      <c r="OA102"/>
      <c r="OB102"/>
      <c r="OC102"/>
      <c r="OD102"/>
      <c r="OE102"/>
      <c r="OF102"/>
      <c r="OG102"/>
      <c r="OH102"/>
      <c r="OI102"/>
      <c r="OJ102"/>
      <c r="OK102"/>
      <c r="OL102"/>
      <c r="OM102"/>
      <c r="ON102"/>
      <c r="OO102"/>
      <c r="OP102"/>
      <c r="OQ102"/>
      <c r="OR102"/>
      <c r="OS102"/>
      <c r="OT102"/>
      <c r="OU102"/>
      <c r="OV102"/>
      <c r="OW102"/>
      <c r="OX102"/>
      <c r="OY102"/>
      <c r="OZ102"/>
      <c r="PA102"/>
      <c r="PB102"/>
      <c r="PC102"/>
      <c r="PD102"/>
      <c r="PE102"/>
      <c r="PF102"/>
      <c r="PG102"/>
      <c r="PH102"/>
      <c r="PI102"/>
      <c r="PJ102"/>
      <c r="PK102"/>
      <c r="PL102"/>
      <c r="PM102"/>
      <c r="PN102"/>
      <c r="PO102"/>
      <c r="PP102"/>
      <c r="PQ102"/>
      <c r="PR102"/>
      <c r="PS102"/>
      <c r="PT102"/>
      <c r="PU102"/>
      <c r="PV102"/>
      <c r="PW102"/>
      <c r="PX102"/>
      <c r="PY102"/>
      <c r="PZ102"/>
      <c r="QA102"/>
      <c r="QB102"/>
      <c r="QC102"/>
      <c r="QD102"/>
      <c r="QE102"/>
      <c r="QF102"/>
      <c r="QG102"/>
      <c r="QH102"/>
      <c r="QI102"/>
      <c r="QJ102"/>
      <c r="QK102"/>
      <c r="QL102"/>
      <c r="QM102"/>
      <c r="QN102"/>
      <c r="QO102"/>
      <c r="QP102"/>
      <c r="QQ102"/>
      <c r="QR102"/>
      <c r="QS102"/>
      <c r="QT102"/>
      <c r="QU102"/>
      <c r="QV102"/>
      <c r="QW102"/>
      <c r="QX102"/>
      <c r="QY102"/>
      <c r="QZ102"/>
      <c r="RA102"/>
      <c r="RB102"/>
      <c r="RC102"/>
      <c r="RD102"/>
      <c r="RE102"/>
      <c r="RF102"/>
      <c r="RG102"/>
      <c r="RH102"/>
      <c r="RI102"/>
      <c r="RJ102"/>
      <c r="RK102"/>
      <c r="RL102"/>
      <c r="RM102"/>
      <c r="RN102"/>
      <c r="RO102"/>
      <c r="RP102"/>
      <c r="RQ102"/>
      <c r="RR102"/>
      <c r="RS102"/>
      <c r="RT102"/>
      <c r="RU102"/>
      <c r="RV102"/>
      <c r="RW102"/>
      <c r="RX102"/>
      <c r="RY102"/>
      <c r="RZ102"/>
      <c r="SA102"/>
      <c r="SB102"/>
      <c r="SC102"/>
      <c r="SD102"/>
      <c r="SE102"/>
      <c r="SF102"/>
      <c r="SG102"/>
      <c r="SH102"/>
      <c r="SI102"/>
      <c r="SJ102"/>
      <c r="SK102"/>
      <c r="SL102"/>
      <c r="SM102"/>
      <c r="SN102"/>
      <c r="SO102"/>
      <c r="SP102"/>
      <c r="SQ102"/>
      <c r="SR102"/>
      <c r="SS102"/>
      <c r="ST102"/>
      <c r="SU102"/>
      <c r="SV102"/>
      <c r="SW102"/>
      <c r="SX102"/>
      <c r="SY102"/>
      <c r="SZ102"/>
      <c r="TA102"/>
      <c r="TB102"/>
      <c r="TC102"/>
      <c r="TD102"/>
      <c r="TE102"/>
      <c r="TF102"/>
      <c r="TG102"/>
      <c r="TH102"/>
      <c r="TI102"/>
      <c r="TJ102"/>
      <c r="TK102"/>
      <c r="TL102"/>
      <c r="TM102"/>
      <c r="TN102"/>
      <c r="TO102"/>
      <c r="TP102"/>
      <c r="TQ102"/>
      <c r="TR102"/>
      <c r="TS102"/>
      <c r="TT102"/>
      <c r="TU102"/>
      <c r="TV102"/>
      <c r="TW102"/>
      <c r="TX102"/>
      <c r="TY102"/>
      <c r="TZ102"/>
      <c r="UA102"/>
      <c r="UB102"/>
      <c r="UC102"/>
      <c r="UD102"/>
      <c r="UE102"/>
      <c r="UF102"/>
      <c r="UG102"/>
      <c r="UH102"/>
      <c r="UI102"/>
      <c r="UJ102"/>
      <c r="UK102"/>
      <c r="UL102"/>
      <c r="UM102"/>
      <c r="UN102"/>
      <c r="UO102"/>
      <c r="UP102"/>
      <c r="UQ102"/>
      <c r="UR102"/>
      <c r="US102"/>
      <c r="UT102"/>
      <c r="UU102"/>
      <c r="UV102"/>
      <c r="UW102"/>
      <c r="UX102"/>
      <c r="UY102"/>
      <c r="UZ102"/>
      <c r="VA102"/>
      <c r="VB102"/>
      <c r="VC102"/>
      <c r="VD102"/>
      <c r="VE102"/>
      <c r="VF102"/>
      <c r="VG102"/>
      <c r="VH102"/>
      <c r="VI102"/>
      <c r="VJ102"/>
      <c r="VK102"/>
      <c r="VL102"/>
      <c r="VM102"/>
      <c r="VN102"/>
      <c r="VO102"/>
      <c r="VP102"/>
      <c r="VQ102"/>
      <c r="VR102"/>
      <c r="VS102"/>
      <c r="VT102"/>
      <c r="VU102"/>
      <c r="VV102"/>
      <c r="VW102"/>
      <c r="VX102"/>
      <c r="VY102"/>
      <c r="VZ102"/>
      <c r="WA102"/>
      <c r="WB102"/>
      <c r="WC102"/>
      <c r="WD102"/>
      <c r="WE102"/>
      <c r="WF102"/>
      <c r="WG102"/>
      <c r="WH102"/>
      <c r="WI102"/>
      <c r="WJ102"/>
      <c r="WK102"/>
      <c r="WL102"/>
      <c r="WM102"/>
      <c r="WN102"/>
      <c r="WO102"/>
      <c r="WP102"/>
      <c r="WQ102"/>
      <c r="WR102"/>
      <c r="WS102"/>
      <c r="WT102"/>
      <c r="WU102"/>
      <c r="WV102"/>
      <c r="WW102"/>
      <c r="WX102"/>
      <c r="WY102"/>
      <c r="WZ102"/>
      <c r="XA102"/>
      <c r="XB102"/>
      <c r="XC102"/>
      <c r="XD102"/>
      <c r="XE102"/>
      <c r="XF102"/>
      <c r="XG102"/>
      <c r="XH102"/>
      <c r="XI102"/>
      <c r="XJ102"/>
      <c r="XK102"/>
      <c r="XL102"/>
      <c r="XM102"/>
      <c r="XN102"/>
      <c r="XO102"/>
      <c r="XP102"/>
      <c r="XQ102"/>
      <c r="XR102"/>
      <c r="XS102"/>
      <c r="XT102"/>
      <c r="XU102"/>
      <c r="XV102"/>
      <c r="XW102"/>
      <c r="XX102"/>
      <c r="XY102"/>
      <c r="XZ102"/>
      <c r="YA102"/>
      <c r="YB102"/>
      <c r="YC102"/>
      <c r="YD102"/>
      <c r="YE102"/>
      <c r="YF102"/>
      <c r="YG102"/>
      <c r="YH102"/>
      <c r="YI102"/>
      <c r="YJ102"/>
      <c r="YK102"/>
      <c r="YL102"/>
      <c r="YM102"/>
      <c r="YN102"/>
      <c r="YO102"/>
      <c r="YP102"/>
      <c r="YQ102"/>
      <c r="YR102"/>
      <c r="YS102"/>
      <c r="YT102"/>
      <c r="YU102"/>
      <c r="YV102"/>
      <c r="YW102"/>
      <c r="YX102"/>
      <c r="YY102"/>
      <c r="YZ102"/>
      <c r="ZA102"/>
      <c r="ZB102"/>
      <c r="ZC102"/>
      <c r="ZD102"/>
      <c r="ZE102"/>
      <c r="ZF102"/>
      <c r="ZG102"/>
      <c r="ZH102"/>
      <c r="ZI102"/>
      <c r="ZJ102"/>
      <c r="ZK102"/>
      <c r="ZL102"/>
      <c r="ZM102"/>
      <c r="ZN102"/>
      <c r="ZO102"/>
      <c r="ZP102"/>
      <c r="ZQ102"/>
      <c r="ZR102"/>
      <c r="ZS102"/>
      <c r="ZT102"/>
      <c r="ZU102"/>
      <c r="ZV102"/>
      <c r="ZW102"/>
      <c r="ZX102"/>
      <c r="ZY102"/>
      <c r="ZZ102"/>
      <c r="AAA102"/>
      <c r="AAB102"/>
      <c r="AAC102"/>
      <c r="AAD102"/>
      <c r="AAE102"/>
      <c r="AAF102"/>
      <c r="AAG102"/>
      <c r="AAH102"/>
      <c r="AAI102"/>
      <c r="AAJ102"/>
      <c r="AAK102"/>
      <c r="AAL102"/>
      <c r="AAM102"/>
      <c r="AAN102"/>
      <c r="AAO102"/>
      <c r="AAP102"/>
      <c r="AAQ102"/>
      <c r="AAR102"/>
      <c r="AAS102"/>
      <c r="AAT102"/>
      <c r="AAU102"/>
      <c r="AAV102"/>
      <c r="AAW102"/>
      <c r="AAX102"/>
      <c r="AAY102"/>
      <c r="AAZ102"/>
      <c r="ABA102"/>
      <c r="ABB102"/>
      <c r="ABC102"/>
      <c r="ABD102"/>
      <c r="ABE102"/>
      <c r="ABF102"/>
      <c r="ABG102"/>
      <c r="ABH102"/>
      <c r="ABI102"/>
      <c r="ABJ102"/>
      <c r="ABK102"/>
      <c r="ABL102"/>
      <c r="ABM102"/>
      <c r="ABN102"/>
      <c r="ABO102"/>
      <c r="ABP102"/>
      <c r="ABQ102"/>
    </row>
    <row r="103" spans="1:745" s="20" customFormat="1">
      <c r="A103" s="27" t="s">
        <v>121</v>
      </c>
      <c r="B103" s="15"/>
      <c r="C103" s="27"/>
      <c r="D103" s="17">
        <v>-142552</v>
      </c>
      <c r="E103" s="17"/>
      <c r="F103" s="17"/>
      <c r="G103" s="18">
        <v>0</v>
      </c>
      <c r="H103" s="18"/>
      <c r="I103" s="18"/>
      <c r="J103" s="18">
        <v>0</v>
      </c>
      <c r="K103" s="18"/>
      <c r="L103" s="18"/>
      <c r="M103" s="96">
        <v>5090</v>
      </c>
      <c r="N103" s="17"/>
      <c r="O103" s="17"/>
      <c r="P103" s="17">
        <v>5090</v>
      </c>
      <c r="Q103" s="30"/>
      <c r="R103" s="17"/>
      <c r="S103" s="18">
        <v>2905</v>
      </c>
      <c r="T103" s="18"/>
      <c r="U103" s="18"/>
      <c r="V103" s="18">
        <v>12198</v>
      </c>
      <c r="W103" s="18"/>
      <c r="X103" s="18"/>
      <c r="Y103" s="28">
        <v>0</v>
      </c>
      <c r="Z103" s="18"/>
      <c r="AA103" s="18"/>
      <c r="AB103" s="96">
        <v>7396</v>
      </c>
      <c r="AC103" s="17"/>
      <c r="AD103" s="17"/>
      <c r="AE103" s="17">
        <v>22499</v>
      </c>
      <c r="AF103" s="17"/>
      <c r="AG103" s="17"/>
      <c r="AH103" s="18">
        <v>-3359</v>
      </c>
      <c r="AI103" s="18"/>
      <c r="AJ103" s="18"/>
      <c r="AK103" s="19">
        <v>1335</v>
      </c>
      <c r="AL103" s="19"/>
      <c r="AM103" s="19"/>
      <c r="AN103" s="19">
        <v>-2024</v>
      </c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  <c r="JD103"/>
      <c r="JE103"/>
      <c r="JF103"/>
      <c r="JG103"/>
      <c r="JH103"/>
      <c r="JI103"/>
      <c r="JJ103"/>
      <c r="JK103"/>
      <c r="JL103"/>
      <c r="JM103"/>
      <c r="JN103"/>
      <c r="JO103"/>
      <c r="JP103"/>
      <c r="JQ103"/>
      <c r="JR103"/>
      <c r="JS103"/>
      <c r="JT103"/>
      <c r="JU103"/>
      <c r="JV103"/>
      <c r="JW103"/>
      <c r="JX103"/>
      <c r="JY103"/>
      <c r="JZ103"/>
      <c r="KA103"/>
      <c r="KB103"/>
      <c r="KC103"/>
      <c r="KD103"/>
      <c r="KE103"/>
      <c r="KF103"/>
      <c r="KG103"/>
      <c r="KH103"/>
      <c r="KI103"/>
      <c r="KJ103"/>
      <c r="KK103"/>
      <c r="KL103"/>
      <c r="KM103"/>
      <c r="KN103"/>
      <c r="KO103"/>
      <c r="KP103"/>
      <c r="KQ103"/>
      <c r="KR103"/>
      <c r="KS103"/>
      <c r="KT103"/>
      <c r="KU103"/>
      <c r="KV103"/>
      <c r="KW103"/>
      <c r="KX103"/>
      <c r="KY103"/>
      <c r="KZ103"/>
      <c r="LA103"/>
      <c r="LB103"/>
      <c r="LC103"/>
      <c r="LD103"/>
      <c r="LE103"/>
      <c r="LF103"/>
      <c r="LG103"/>
      <c r="LH103"/>
      <c r="LI103"/>
      <c r="LJ103"/>
      <c r="LK103"/>
      <c r="LL103"/>
      <c r="LM103"/>
      <c r="LN103"/>
      <c r="LO103"/>
      <c r="LP103"/>
      <c r="LQ103"/>
      <c r="LR103"/>
      <c r="LS103"/>
      <c r="LT103"/>
      <c r="LU103"/>
      <c r="LV103"/>
      <c r="LW103"/>
      <c r="LX103"/>
      <c r="LY103"/>
      <c r="LZ103"/>
      <c r="MA103"/>
      <c r="MB103"/>
      <c r="MC103"/>
      <c r="MD103"/>
      <c r="ME103"/>
      <c r="MF103"/>
      <c r="MG103"/>
      <c r="MH103"/>
      <c r="MI103"/>
      <c r="MJ103"/>
      <c r="MK103"/>
      <c r="ML103"/>
      <c r="MM103"/>
      <c r="MN103"/>
      <c r="MO103"/>
      <c r="MP103"/>
      <c r="MQ103"/>
      <c r="MR103"/>
      <c r="MS103"/>
      <c r="MT103"/>
      <c r="MU103"/>
      <c r="MV103"/>
      <c r="MW103"/>
      <c r="MX103"/>
      <c r="MY103"/>
      <c r="MZ103"/>
      <c r="NA103"/>
      <c r="NB103"/>
      <c r="NC103"/>
      <c r="ND103"/>
      <c r="NE103"/>
      <c r="NF103"/>
      <c r="NG103"/>
      <c r="NH103"/>
      <c r="NI103"/>
      <c r="NJ103"/>
      <c r="NK103"/>
      <c r="NL103"/>
      <c r="NM103"/>
      <c r="NN103"/>
      <c r="NO103"/>
      <c r="NP103"/>
      <c r="NQ103"/>
      <c r="NR103"/>
      <c r="NS103"/>
      <c r="NT103"/>
      <c r="NU103"/>
      <c r="NV103"/>
      <c r="NW103"/>
      <c r="NX103"/>
      <c r="NY103"/>
      <c r="NZ103"/>
      <c r="OA103"/>
      <c r="OB103"/>
      <c r="OC103"/>
      <c r="OD103"/>
      <c r="OE103"/>
      <c r="OF103"/>
      <c r="OG103"/>
      <c r="OH103"/>
      <c r="OI103"/>
      <c r="OJ103"/>
      <c r="OK103"/>
      <c r="OL103"/>
      <c r="OM103"/>
      <c r="ON103"/>
      <c r="OO103"/>
      <c r="OP103"/>
      <c r="OQ103"/>
      <c r="OR103"/>
      <c r="OS103"/>
      <c r="OT103"/>
      <c r="OU103"/>
      <c r="OV103"/>
      <c r="OW103"/>
      <c r="OX103"/>
      <c r="OY103"/>
      <c r="OZ103"/>
      <c r="PA103"/>
      <c r="PB103"/>
      <c r="PC103"/>
      <c r="PD103"/>
      <c r="PE103"/>
      <c r="PF103"/>
      <c r="PG103"/>
      <c r="PH103"/>
      <c r="PI103"/>
      <c r="PJ103"/>
      <c r="PK103"/>
      <c r="PL103"/>
      <c r="PM103"/>
      <c r="PN103"/>
      <c r="PO103"/>
      <c r="PP103"/>
      <c r="PQ103"/>
      <c r="PR103"/>
      <c r="PS103"/>
      <c r="PT103"/>
      <c r="PU103"/>
      <c r="PV103"/>
      <c r="PW103"/>
      <c r="PX103"/>
      <c r="PY103"/>
      <c r="PZ103"/>
      <c r="QA103"/>
      <c r="QB103"/>
      <c r="QC103"/>
      <c r="QD103"/>
      <c r="QE103"/>
      <c r="QF103"/>
      <c r="QG103"/>
      <c r="QH103"/>
      <c r="QI103"/>
      <c r="QJ103"/>
      <c r="QK103"/>
      <c r="QL103"/>
      <c r="QM103"/>
      <c r="QN103"/>
      <c r="QO103"/>
      <c r="QP103"/>
      <c r="QQ103"/>
      <c r="QR103"/>
      <c r="QS103"/>
      <c r="QT103"/>
      <c r="QU103"/>
      <c r="QV103"/>
      <c r="QW103"/>
      <c r="QX103"/>
      <c r="QY103"/>
      <c r="QZ103"/>
      <c r="RA103"/>
      <c r="RB103"/>
      <c r="RC103"/>
      <c r="RD103"/>
      <c r="RE103"/>
      <c r="RF103"/>
      <c r="RG103"/>
      <c r="RH103"/>
      <c r="RI103"/>
      <c r="RJ103"/>
      <c r="RK103"/>
      <c r="RL103"/>
      <c r="RM103"/>
      <c r="RN103"/>
      <c r="RO103"/>
      <c r="RP103"/>
      <c r="RQ103"/>
      <c r="RR103"/>
      <c r="RS103"/>
      <c r="RT103"/>
      <c r="RU103"/>
      <c r="RV103"/>
      <c r="RW103"/>
      <c r="RX103"/>
      <c r="RY103"/>
      <c r="RZ103"/>
      <c r="SA103"/>
      <c r="SB103"/>
      <c r="SC103"/>
      <c r="SD103"/>
      <c r="SE103"/>
      <c r="SF103"/>
      <c r="SG103"/>
      <c r="SH103"/>
      <c r="SI103"/>
      <c r="SJ103"/>
      <c r="SK103"/>
      <c r="SL103"/>
      <c r="SM103"/>
      <c r="SN103"/>
      <c r="SO103"/>
      <c r="SP103"/>
      <c r="SQ103"/>
      <c r="SR103"/>
      <c r="SS103"/>
      <c r="ST103"/>
      <c r="SU103"/>
      <c r="SV103"/>
      <c r="SW103"/>
      <c r="SX103"/>
      <c r="SY103"/>
      <c r="SZ103"/>
      <c r="TA103"/>
      <c r="TB103"/>
      <c r="TC103"/>
      <c r="TD103"/>
      <c r="TE103"/>
      <c r="TF103"/>
      <c r="TG103"/>
      <c r="TH103"/>
      <c r="TI103"/>
      <c r="TJ103"/>
      <c r="TK103"/>
      <c r="TL103"/>
      <c r="TM103"/>
      <c r="TN103"/>
      <c r="TO103"/>
      <c r="TP103"/>
      <c r="TQ103"/>
      <c r="TR103"/>
      <c r="TS103"/>
      <c r="TT103"/>
      <c r="TU103"/>
      <c r="TV103"/>
      <c r="TW103"/>
      <c r="TX103"/>
      <c r="TY103"/>
      <c r="TZ103"/>
      <c r="UA103"/>
      <c r="UB103"/>
      <c r="UC103"/>
      <c r="UD103"/>
      <c r="UE103"/>
      <c r="UF103"/>
      <c r="UG103"/>
      <c r="UH103"/>
      <c r="UI103"/>
      <c r="UJ103"/>
      <c r="UK103"/>
      <c r="UL103"/>
      <c r="UM103"/>
      <c r="UN103"/>
      <c r="UO103"/>
      <c r="UP103"/>
      <c r="UQ103"/>
      <c r="UR103"/>
      <c r="US103"/>
      <c r="UT103"/>
      <c r="UU103"/>
      <c r="UV103"/>
      <c r="UW103"/>
      <c r="UX103"/>
      <c r="UY103"/>
      <c r="UZ103"/>
      <c r="VA103"/>
      <c r="VB103"/>
      <c r="VC103"/>
      <c r="VD103"/>
      <c r="VE103"/>
      <c r="VF103"/>
      <c r="VG103"/>
      <c r="VH103"/>
      <c r="VI103"/>
      <c r="VJ103"/>
      <c r="VK103"/>
      <c r="VL103"/>
      <c r="VM103"/>
      <c r="VN103"/>
      <c r="VO103"/>
      <c r="VP103"/>
      <c r="VQ103"/>
      <c r="VR103"/>
      <c r="VS103"/>
      <c r="VT103"/>
      <c r="VU103"/>
      <c r="VV103"/>
      <c r="VW103"/>
      <c r="VX103"/>
      <c r="VY103"/>
      <c r="VZ103"/>
      <c r="WA103"/>
      <c r="WB103"/>
      <c r="WC103"/>
      <c r="WD103"/>
      <c r="WE103"/>
      <c r="WF103"/>
      <c r="WG103"/>
      <c r="WH103"/>
      <c r="WI103"/>
      <c r="WJ103"/>
      <c r="WK103"/>
      <c r="WL103"/>
      <c r="WM103"/>
      <c r="WN103"/>
      <c r="WO103"/>
      <c r="WP103"/>
      <c r="WQ103"/>
      <c r="WR103"/>
      <c r="WS103"/>
      <c r="WT103"/>
      <c r="WU103"/>
      <c r="WV103"/>
      <c r="WW103"/>
      <c r="WX103"/>
      <c r="WY103"/>
      <c r="WZ103"/>
      <c r="XA103"/>
      <c r="XB103"/>
      <c r="XC103"/>
      <c r="XD103"/>
      <c r="XE103"/>
      <c r="XF103"/>
      <c r="XG103"/>
      <c r="XH103"/>
      <c r="XI103"/>
      <c r="XJ103"/>
      <c r="XK103"/>
      <c r="XL103"/>
      <c r="XM103"/>
      <c r="XN103"/>
      <c r="XO103"/>
      <c r="XP103"/>
      <c r="XQ103"/>
      <c r="XR103"/>
      <c r="XS103"/>
      <c r="XT103"/>
      <c r="XU103"/>
      <c r="XV103"/>
      <c r="XW103"/>
      <c r="XX103"/>
      <c r="XY103"/>
      <c r="XZ103"/>
      <c r="YA103"/>
      <c r="YB103"/>
      <c r="YC103"/>
      <c r="YD103"/>
      <c r="YE103"/>
      <c r="YF103"/>
      <c r="YG103"/>
      <c r="YH103"/>
      <c r="YI103"/>
      <c r="YJ103"/>
      <c r="YK103"/>
      <c r="YL103"/>
      <c r="YM103"/>
      <c r="YN103"/>
      <c r="YO103"/>
      <c r="YP103"/>
      <c r="YQ103"/>
      <c r="YR103"/>
      <c r="YS103"/>
      <c r="YT103"/>
      <c r="YU103"/>
      <c r="YV103"/>
      <c r="YW103"/>
      <c r="YX103"/>
      <c r="YY103"/>
      <c r="YZ103"/>
      <c r="ZA103"/>
      <c r="ZB103"/>
      <c r="ZC103"/>
      <c r="ZD103"/>
      <c r="ZE103"/>
      <c r="ZF103"/>
      <c r="ZG103"/>
      <c r="ZH103"/>
      <c r="ZI103"/>
      <c r="ZJ103"/>
      <c r="ZK103"/>
      <c r="ZL103"/>
      <c r="ZM103"/>
      <c r="ZN103"/>
      <c r="ZO103"/>
      <c r="ZP103"/>
      <c r="ZQ103"/>
      <c r="ZR103"/>
      <c r="ZS103"/>
      <c r="ZT103"/>
      <c r="ZU103"/>
      <c r="ZV103"/>
      <c r="ZW103"/>
      <c r="ZX103"/>
      <c r="ZY103"/>
      <c r="ZZ103"/>
      <c r="AAA103"/>
      <c r="AAB103"/>
      <c r="AAC103"/>
      <c r="AAD103"/>
      <c r="AAE103"/>
      <c r="AAF103"/>
      <c r="AAG103"/>
      <c r="AAH103"/>
      <c r="AAI103"/>
      <c r="AAJ103"/>
      <c r="AAK103"/>
      <c r="AAL103"/>
      <c r="AAM103"/>
      <c r="AAN103"/>
      <c r="AAO103"/>
      <c r="AAP103"/>
      <c r="AAQ103"/>
      <c r="AAR103"/>
      <c r="AAS103"/>
      <c r="AAT103"/>
      <c r="AAU103"/>
      <c r="AAV103"/>
      <c r="AAW103"/>
      <c r="AAX103"/>
      <c r="AAY103"/>
      <c r="AAZ103"/>
      <c r="ABA103"/>
      <c r="ABB103"/>
      <c r="ABC103"/>
      <c r="ABD103"/>
      <c r="ABE103"/>
      <c r="ABF103"/>
      <c r="ABG103"/>
      <c r="ABH103"/>
      <c r="ABI103"/>
      <c r="ABJ103"/>
      <c r="ABK103"/>
      <c r="ABL103"/>
      <c r="ABM103"/>
      <c r="ABN103"/>
      <c r="ABO103"/>
      <c r="ABP103"/>
      <c r="ABQ103"/>
    </row>
    <row r="104" spans="1:745" s="20" customFormat="1">
      <c r="A104" s="27" t="s">
        <v>122</v>
      </c>
      <c r="B104" s="15"/>
      <c r="C104" s="27"/>
      <c r="D104" s="17">
        <v>-206773</v>
      </c>
      <c r="E104" s="17"/>
      <c r="F104" s="17"/>
      <c r="G104" s="18">
        <v>0</v>
      </c>
      <c r="H104" s="18"/>
      <c r="I104" s="18"/>
      <c r="J104" s="18">
        <v>0</v>
      </c>
      <c r="K104" s="18"/>
      <c r="L104" s="18"/>
      <c r="M104" s="96">
        <v>12221</v>
      </c>
      <c r="N104" s="17"/>
      <c r="O104" s="17"/>
      <c r="P104" s="17">
        <v>12221</v>
      </c>
      <c r="Q104" s="30"/>
      <c r="R104" s="17"/>
      <c r="S104" s="18">
        <v>4213</v>
      </c>
      <c r="T104" s="18"/>
      <c r="U104" s="18"/>
      <c r="V104" s="18">
        <v>17693</v>
      </c>
      <c r="W104" s="18"/>
      <c r="X104" s="18"/>
      <c r="Y104" s="28">
        <v>0</v>
      </c>
      <c r="Z104" s="18"/>
      <c r="AA104" s="18"/>
      <c r="AB104" s="96">
        <v>9470</v>
      </c>
      <c r="AC104" s="17"/>
      <c r="AD104" s="17"/>
      <c r="AE104" s="17">
        <v>31376</v>
      </c>
      <c r="AF104" s="17"/>
      <c r="AG104" s="17"/>
      <c r="AH104" s="18">
        <v>-4872</v>
      </c>
      <c r="AI104" s="18"/>
      <c r="AJ104" s="18"/>
      <c r="AK104" s="19">
        <v>3036</v>
      </c>
      <c r="AL104" s="19"/>
      <c r="AM104" s="19"/>
      <c r="AN104" s="19">
        <v>-1836</v>
      </c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  <c r="JO104"/>
      <c r="JP104"/>
      <c r="JQ104"/>
      <c r="JR104"/>
      <c r="JS104"/>
      <c r="JT104"/>
      <c r="JU104"/>
      <c r="JV104"/>
      <c r="JW104"/>
      <c r="JX104"/>
      <c r="JY104"/>
      <c r="JZ104"/>
      <c r="KA104"/>
      <c r="KB104"/>
      <c r="KC104"/>
      <c r="KD104"/>
      <c r="KE104"/>
      <c r="KF104"/>
      <c r="KG104"/>
      <c r="KH104"/>
      <c r="KI104"/>
      <c r="KJ104"/>
      <c r="KK104"/>
      <c r="KL104"/>
      <c r="KM104"/>
      <c r="KN104"/>
      <c r="KO104"/>
      <c r="KP104"/>
      <c r="KQ104"/>
      <c r="KR104"/>
      <c r="KS104"/>
      <c r="KT104"/>
      <c r="KU104"/>
      <c r="KV104"/>
      <c r="KW104"/>
      <c r="KX104"/>
      <c r="KY104"/>
      <c r="KZ104"/>
      <c r="LA104"/>
      <c r="LB104"/>
      <c r="LC104"/>
      <c r="LD104"/>
      <c r="LE104"/>
      <c r="LF104"/>
      <c r="LG104"/>
      <c r="LH104"/>
      <c r="LI104"/>
      <c r="LJ104"/>
      <c r="LK104"/>
      <c r="LL104"/>
      <c r="LM104"/>
      <c r="LN104"/>
      <c r="LO104"/>
      <c r="LP104"/>
      <c r="LQ104"/>
      <c r="LR104"/>
      <c r="LS104"/>
      <c r="LT104"/>
      <c r="LU104"/>
      <c r="LV104"/>
      <c r="LW104"/>
      <c r="LX104"/>
      <c r="LY104"/>
      <c r="LZ104"/>
      <c r="MA104"/>
      <c r="MB104"/>
      <c r="MC104"/>
      <c r="MD104"/>
      <c r="ME104"/>
      <c r="MF104"/>
      <c r="MG104"/>
      <c r="MH104"/>
      <c r="MI104"/>
      <c r="MJ104"/>
      <c r="MK104"/>
      <c r="ML104"/>
      <c r="MM104"/>
      <c r="MN104"/>
      <c r="MO104"/>
      <c r="MP104"/>
      <c r="MQ104"/>
      <c r="MR104"/>
      <c r="MS104"/>
      <c r="MT104"/>
      <c r="MU104"/>
      <c r="MV104"/>
      <c r="MW104"/>
      <c r="MX104"/>
      <c r="MY104"/>
      <c r="MZ104"/>
      <c r="NA104"/>
      <c r="NB104"/>
      <c r="NC104"/>
      <c r="ND104"/>
      <c r="NE104"/>
      <c r="NF104"/>
      <c r="NG104"/>
      <c r="NH104"/>
      <c r="NI104"/>
      <c r="NJ104"/>
      <c r="NK104"/>
      <c r="NL104"/>
      <c r="NM104"/>
      <c r="NN104"/>
      <c r="NO104"/>
      <c r="NP104"/>
      <c r="NQ104"/>
      <c r="NR104"/>
      <c r="NS104"/>
      <c r="NT104"/>
      <c r="NU104"/>
      <c r="NV104"/>
      <c r="NW104"/>
      <c r="NX104"/>
      <c r="NY104"/>
      <c r="NZ104"/>
      <c r="OA104"/>
      <c r="OB104"/>
      <c r="OC104"/>
      <c r="OD104"/>
      <c r="OE104"/>
      <c r="OF104"/>
      <c r="OG104"/>
      <c r="OH104"/>
      <c r="OI104"/>
      <c r="OJ104"/>
      <c r="OK104"/>
      <c r="OL104"/>
      <c r="OM104"/>
      <c r="ON104"/>
      <c r="OO104"/>
      <c r="OP104"/>
      <c r="OQ104"/>
      <c r="OR104"/>
      <c r="OS104"/>
      <c r="OT104"/>
      <c r="OU104"/>
      <c r="OV104"/>
      <c r="OW104"/>
      <c r="OX104"/>
      <c r="OY104"/>
      <c r="OZ104"/>
      <c r="PA104"/>
      <c r="PB104"/>
      <c r="PC104"/>
      <c r="PD104"/>
      <c r="PE104"/>
      <c r="PF104"/>
      <c r="PG104"/>
      <c r="PH104"/>
      <c r="PI104"/>
      <c r="PJ104"/>
      <c r="PK104"/>
      <c r="PL104"/>
      <c r="PM104"/>
      <c r="PN104"/>
      <c r="PO104"/>
      <c r="PP104"/>
      <c r="PQ104"/>
      <c r="PR104"/>
      <c r="PS104"/>
      <c r="PT104"/>
      <c r="PU104"/>
      <c r="PV104"/>
      <c r="PW104"/>
      <c r="PX104"/>
      <c r="PY104"/>
      <c r="PZ104"/>
      <c r="QA104"/>
      <c r="QB104"/>
      <c r="QC104"/>
      <c r="QD104"/>
      <c r="QE104"/>
      <c r="QF104"/>
      <c r="QG104"/>
      <c r="QH104"/>
      <c r="QI104"/>
      <c r="QJ104"/>
      <c r="QK104"/>
      <c r="QL104"/>
      <c r="QM104"/>
      <c r="QN104"/>
      <c r="QO104"/>
      <c r="QP104"/>
      <c r="QQ104"/>
      <c r="QR104"/>
      <c r="QS104"/>
      <c r="QT104"/>
      <c r="QU104"/>
      <c r="QV104"/>
      <c r="QW104"/>
      <c r="QX104"/>
      <c r="QY104"/>
      <c r="QZ104"/>
      <c r="RA104"/>
      <c r="RB104"/>
      <c r="RC104"/>
      <c r="RD104"/>
      <c r="RE104"/>
      <c r="RF104"/>
      <c r="RG104"/>
      <c r="RH104"/>
      <c r="RI104"/>
      <c r="RJ104"/>
      <c r="RK104"/>
      <c r="RL104"/>
      <c r="RM104"/>
      <c r="RN104"/>
      <c r="RO104"/>
      <c r="RP104"/>
      <c r="RQ104"/>
      <c r="RR104"/>
      <c r="RS104"/>
      <c r="RT104"/>
      <c r="RU104"/>
      <c r="RV104"/>
      <c r="RW104"/>
      <c r="RX104"/>
      <c r="RY104"/>
      <c r="RZ104"/>
      <c r="SA104"/>
      <c r="SB104"/>
      <c r="SC104"/>
      <c r="SD104"/>
      <c r="SE104"/>
      <c r="SF104"/>
      <c r="SG104"/>
      <c r="SH104"/>
      <c r="SI104"/>
      <c r="SJ104"/>
      <c r="SK104"/>
      <c r="SL104"/>
      <c r="SM104"/>
      <c r="SN104"/>
      <c r="SO104"/>
      <c r="SP104"/>
      <c r="SQ104"/>
      <c r="SR104"/>
      <c r="SS104"/>
      <c r="ST104"/>
      <c r="SU104"/>
      <c r="SV104"/>
      <c r="SW104"/>
      <c r="SX104"/>
      <c r="SY104"/>
      <c r="SZ104"/>
      <c r="TA104"/>
      <c r="TB104"/>
      <c r="TC104"/>
      <c r="TD104"/>
      <c r="TE104"/>
      <c r="TF104"/>
      <c r="TG104"/>
      <c r="TH104"/>
      <c r="TI104"/>
      <c r="TJ104"/>
      <c r="TK104"/>
      <c r="TL104"/>
      <c r="TM104"/>
      <c r="TN104"/>
      <c r="TO104"/>
      <c r="TP104"/>
      <c r="TQ104"/>
      <c r="TR104"/>
      <c r="TS104"/>
      <c r="TT104"/>
      <c r="TU104"/>
      <c r="TV104"/>
      <c r="TW104"/>
      <c r="TX104"/>
      <c r="TY104"/>
      <c r="TZ104"/>
      <c r="UA104"/>
      <c r="UB104"/>
      <c r="UC104"/>
      <c r="UD104"/>
      <c r="UE104"/>
      <c r="UF104"/>
      <c r="UG104"/>
      <c r="UH104"/>
      <c r="UI104"/>
      <c r="UJ104"/>
      <c r="UK104"/>
      <c r="UL104"/>
      <c r="UM104"/>
      <c r="UN104"/>
      <c r="UO104"/>
      <c r="UP104"/>
      <c r="UQ104"/>
      <c r="UR104"/>
      <c r="US104"/>
      <c r="UT104"/>
      <c r="UU104"/>
      <c r="UV104"/>
      <c r="UW104"/>
      <c r="UX104"/>
      <c r="UY104"/>
      <c r="UZ104"/>
      <c r="VA104"/>
      <c r="VB104"/>
      <c r="VC104"/>
      <c r="VD104"/>
      <c r="VE104"/>
      <c r="VF104"/>
      <c r="VG104"/>
      <c r="VH104"/>
      <c r="VI104"/>
      <c r="VJ104"/>
      <c r="VK104"/>
      <c r="VL104"/>
      <c r="VM104"/>
      <c r="VN104"/>
      <c r="VO104"/>
      <c r="VP104"/>
      <c r="VQ104"/>
      <c r="VR104"/>
      <c r="VS104"/>
      <c r="VT104"/>
      <c r="VU104"/>
      <c r="VV104"/>
      <c r="VW104"/>
      <c r="VX104"/>
      <c r="VY104"/>
      <c r="VZ104"/>
      <c r="WA104"/>
      <c r="WB104"/>
      <c r="WC104"/>
      <c r="WD104"/>
      <c r="WE104"/>
      <c r="WF104"/>
      <c r="WG104"/>
      <c r="WH104"/>
      <c r="WI104"/>
      <c r="WJ104"/>
      <c r="WK104"/>
      <c r="WL104"/>
      <c r="WM104"/>
      <c r="WN104"/>
      <c r="WO104"/>
      <c r="WP104"/>
      <c r="WQ104"/>
      <c r="WR104"/>
      <c r="WS104"/>
      <c r="WT104"/>
      <c r="WU104"/>
      <c r="WV104"/>
      <c r="WW104"/>
      <c r="WX104"/>
      <c r="WY104"/>
      <c r="WZ104"/>
      <c r="XA104"/>
      <c r="XB104"/>
      <c r="XC104"/>
      <c r="XD104"/>
      <c r="XE104"/>
      <c r="XF104"/>
      <c r="XG104"/>
      <c r="XH104"/>
      <c r="XI104"/>
      <c r="XJ104"/>
      <c r="XK104"/>
      <c r="XL104"/>
      <c r="XM104"/>
      <c r="XN104"/>
      <c r="XO104"/>
      <c r="XP104"/>
      <c r="XQ104"/>
      <c r="XR104"/>
      <c r="XS104"/>
      <c r="XT104"/>
      <c r="XU104"/>
      <c r="XV104"/>
      <c r="XW104"/>
      <c r="XX104"/>
      <c r="XY104"/>
      <c r="XZ104"/>
      <c r="YA104"/>
      <c r="YB104"/>
      <c r="YC104"/>
      <c r="YD104"/>
      <c r="YE104"/>
      <c r="YF104"/>
      <c r="YG104"/>
      <c r="YH104"/>
      <c r="YI104"/>
      <c r="YJ104"/>
      <c r="YK104"/>
      <c r="YL104"/>
      <c r="YM104"/>
      <c r="YN104"/>
      <c r="YO104"/>
      <c r="YP104"/>
      <c r="YQ104"/>
      <c r="YR104"/>
      <c r="YS104"/>
      <c r="YT104"/>
      <c r="YU104"/>
      <c r="YV104"/>
      <c r="YW104"/>
      <c r="YX104"/>
      <c r="YY104"/>
      <c r="YZ104"/>
      <c r="ZA104"/>
      <c r="ZB104"/>
      <c r="ZC104"/>
      <c r="ZD104"/>
      <c r="ZE104"/>
      <c r="ZF104"/>
      <c r="ZG104"/>
      <c r="ZH104"/>
      <c r="ZI104"/>
      <c r="ZJ104"/>
      <c r="ZK104"/>
      <c r="ZL104"/>
      <c r="ZM104"/>
      <c r="ZN104"/>
      <c r="ZO104"/>
      <c r="ZP104"/>
      <c r="ZQ104"/>
      <c r="ZR104"/>
      <c r="ZS104"/>
      <c r="ZT104"/>
      <c r="ZU104"/>
      <c r="ZV104"/>
      <c r="ZW104"/>
      <c r="ZX104"/>
      <c r="ZY104"/>
      <c r="ZZ104"/>
      <c r="AAA104"/>
      <c r="AAB104"/>
      <c r="AAC104"/>
      <c r="AAD104"/>
      <c r="AAE104"/>
      <c r="AAF104"/>
      <c r="AAG104"/>
      <c r="AAH104"/>
      <c r="AAI104"/>
      <c r="AAJ104"/>
      <c r="AAK104"/>
      <c r="AAL104"/>
      <c r="AAM104"/>
      <c r="AAN104"/>
      <c r="AAO104"/>
      <c r="AAP104"/>
      <c r="AAQ104"/>
      <c r="AAR104"/>
      <c r="AAS104"/>
      <c r="AAT104"/>
      <c r="AAU104"/>
      <c r="AAV104"/>
      <c r="AAW104"/>
      <c r="AAX104"/>
      <c r="AAY104"/>
      <c r="AAZ104"/>
      <c r="ABA104"/>
      <c r="ABB104"/>
      <c r="ABC104"/>
      <c r="ABD104"/>
      <c r="ABE104"/>
      <c r="ABF104"/>
      <c r="ABG104"/>
      <c r="ABH104"/>
      <c r="ABI104"/>
      <c r="ABJ104"/>
      <c r="ABK104"/>
      <c r="ABL104"/>
      <c r="ABM104"/>
      <c r="ABN104"/>
      <c r="ABO104"/>
      <c r="ABP104"/>
      <c r="ABQ104"/>
    </row>
    <row r="105" spans="1:745">
      <c r="A105" s="31" t="s">
        <v>123</v>
      </c>
      <c r="B105" s="21"/>
      <c r="C105" s="31"/>
      <c r="D105" s="30">
        <v>-116714</v>
      </c>
      <c r="E105" s="30"/>
      <c r="F105" s="30"/>
      <c r="G105" s="32">
        <v>0</v>
      </c>
      <c r="H105" s="32"/>
      <c r="I105" s="32"/>
      <c r="J105" s="32">
        <v>0</v>
      </c>
      <c r="K105" s="32"/>
      <c r="L105" s="32"/>
      <c r="M105" s="98">
        <v>8931</v>
      </c>
      <c r="N105" s="30"/>
      <c r="O105" s="30"/>
      <c r="P105" s="30">
        <v>8931</v>
      </c>
      <c r="Q105" s="30"/>
      <c r="R105" s="30"/>
      <c r="S105" s="32">
        <v>2378</v>
      </c>
      <c r="T105" s="32"/>
      <c r="U105" s="32"/>
      <c r="V105" s="32">
        <v>9987</v>
      </c>
      <c r="W105" s="32"/>
      <c r="X105" s="32"/>
      <c r="Y105" s="32">
        <v>0</v>
      </c>
      <c r="Z105" s="32"/>
      <c r="AA105" s="32"/>
      <c r="AB105" s="98">
        <v>0</v>
      </c>
      <c r="AC105" s="30"/>
      <c r="AD105" s="30"/>
      <c r="AE105" s="30">
        <v>12365</v>
      </c>
      <c r="AF105" s="30"/>
      <c r="AG105" s="30"/>
      <c r="AH105" s="104">
        <v>-2750</v>
      </c>
      <c r="AI105" s="32"/>
      <c r="AJ105" s="32"/>
      <c r="AK105" s="105">
        <v>3545</v>
      </c>
      <c r="AL105" s="33"/>
      <c r="AM105" s="33"/>
      <c r="AN105" s="105">
        <v>795</v>
      </c>
    </row>
    <row r="106" spans="1:745">
      <c r="A106" s="31" t="s">
        <v>124</v>
      </c>
      <c r="B106" s="21"/>
      <c r="C106" s="31"/>
      <c r="D106" s="30">
        <v>-143829</v>
      </c>
      <c r="E106" s="30"/>
      <c r="F106" s="30"/>
      <c r="G106" s="32">
        <v>0</v>
      </c>
      <c r="H106" s="32"/>
      <c r="I106" s="32"/>
      <c r="J106" s="32">
        <v>0</v>
      </c>
      <c r="K106" s="32"/>
      <c r="L106" s="32"/>
      <c r="M106" s="98">
        <v>2339</v>
      </c>
      <c r="N106" s="30"/>
      <c r="O106" s="30"/>
      <c r="P106" s="30">
        <v>2339</v>
      </c>
      <c r="Q106" s="30"/>
      <c r="R106" s="30"/>
      <c r="S106" s="32">
        <v>2931</v>
      </c>
      <c r="T106" s="32"/>
      <c r="U106" s="32"/>
      <c r="V106" s="32">
        <v>12307</v>
      </c>
      <c r="W106" s="32"/>
      <c r="X106" s="32"/>
      <c r="Y106" s="32">
        <v>0</v>
      </c>
      <c r="Z106" s="32"/>
      <c r="AA106" s="32"/>
      <c r="AB106" s="98">
        <v>26199</v>
      </c>
      <c r="AC106" s="30"/>
      <c r="AD106" s="30"/>
      <c r="AE106" s="30">
        <v>41437</v>
      </c>
      <c r="AF106" s="30"/>
      <c r="AG106" s="30"/>
      <c r="AH106" s="104">
        <v>-3389</v>
      </c>
      <c r="AI106" s="32"/>
      <c r="AJ106" s="32"/>
      <c r="AK106" s="105">
        <v>-10991</v>
      </c>
      <c r="AL106" s="33"/>
      <c r="AM106" s="33"/>
      <c r="AN106" s="105">
        <v>-14380</v>
      </c>
    </row>
    <row r="107" spans="1:745">
      <c r="A107" s="31" t="s">
        <v>125</v>
      </c>
      <c r="B107" s="21"/>
      <c r="C107" s="31"/>
      <c r="D107" s="30">
        <v>-67803</v>
      </c>
      <c r="E107" s="30"/>
      <c r="F107" s="30"/>
      <c r="G107" s="32">
        <v>0</v>
      </c>
      <c r="H107" s="32"/>
      <c r="I107" s="32"/>
      <c r="J107" s="32">
        <v>0</v>
      </c>
      <c r="K107" s="32"/>
      <c r="L107" s="32"/>
      <c r="M107" s="98">
        <v>2471</v>
      </c>
      <c r="N107" s="30"/>
      <c r="O107" s="30"/>
      <c r="P107" s="30">
        <v>2471</v>
      </c>
      <c r="Q107" s="30"/>
      <c r="R107" s="30"/>
      <c r="S107" s="32">
        <v>1382</v>
      </c>
      <c r="T107" s="32"/>
      <c r="U107" s="32"/>
      <c r="V107" s="32">
        <v>5802</v>
      </c>
      <c r="W107" s="32"/>
      <c r="X107" s="32"/>
      <c r="Y107" s="32">
        <v>0</v>
      </c>
      <c r="Z107" s="32"/>
      <c r="AA107" s="32"/>
      <c r="AB107" s="98">
        <v>2693</v>
      </c>
      <c r="AC107" s="30"/>
      <c r="AD107" s="30"/>
      <c r="AE107" s="30">
        <v>9877</v>
      </c>
      <c r="AF107" s="30"/>
      <c r="AG107" s="30"/>
      <c r="AH107" s="104">
        <v>-1598</v>
      </c>
      <c r="AI107" s="32"/>
      <c r="AJ107" s="32"/>
      <c r="AK107" s="105">
        <v>709</v>
      </c>
      <c r="AL107" s="33"/>
      <c r="AM107" s="33"/>
      <c r="AN107" s="105">
        <v>-889</v>
      </c>
    </row>
    <row r="108" spans="1:745" s="4" customFormat="1">
      <c r="A108" s="31" t="s">
        <v>126</v>
      </c>
      <c r="B108" s="21"/>
      <c r="C108" s="31"/>
      <c r="D108" s="37">
        <v>-40042</v>
      </c>
      <c r="E108" s="37"/>
      <c r="F108" s="37"/>
      <c r="G108" s="34">
        <v>0</v>
      </c>
      <c r="H108" s="34"/>
      <c r="I108" s="34"/>
      <c r="J108" s="34">
        <v>0</v>
      </c>
      <c r="K108" s="34"/>
      <c r="L108" s="34"/>
      <c r="M108" s="99">
        <v>2782</v>
      </c>
      <c r="N108" s="37"/>
      <c r="O108" s="37"/>
      <c r="P108" s="37">
        <v>2782</v>
      </c>
      <c r="Q108" s="37"/>
      <c r="R108" s="49"/>
      <c r="S108" s="50">
        <v>816</v>
      </c>
      <c r="T108" s="34"/>
      <c r="U108" s="34"/>
      <c r="V108" s="34">
        <v>3426</v>
      </c>
      <c r="W108" s="50"/>
      <c r="X108" s="50"/>
      <c r="Y108" s="50">
        <v>0</v>
      </c>
      <c r="Z108" s="50"/>
      <c r="AA108" s="50"/>
      <c r="AB108" s="100">
        <v>1522</v>
      </c>
      <c r="AC108" s="49"/>
      <c r="AD108" s="49"/>
      <c r="AE108" s="49">
        <v>5764</v>
      </c>
      <c r="AF108" s="37"/>
      <c r="AG108" s="49"/>
      <c r="AH108" s="50">
        <v>-943</v>
      </c>
      <c r="AI108" s="50"/>
      <c r="AJ108" s="50"/>
      <c r="AK108" s="51">
        <v>-629</v>
      </c>
      <c r="AL108" s="51"/>
      <c r="AM108" s="51"/>
      <c r="AN108" s="51">
        <v>-1572</v>
      </c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  <c r="JD108"/>
      <c r="JE108"/>
      <c r="JF108"/>
      <c r="JG108"/>
      <c r="JH108"/>
      <c r="JI108"/>
      <c r="JJ108"/>
      <c r="JK108"/>
      <c r="JL108"/>
      <c r="JM108"/>
      <c r="JN108"/>
      <c r="JO108"/>
      <c r="JP108"/>
      <c r="JQ108"/>
      <c r="JR108"/>
      <c r="JS108"/>
      <c r="JT108"/>
      <c r="JU108"/>
      <c r="JV108"/>
      <c r="JW108"/>
      <c r="JX108"/>
      <c r="JY108"/>
      <c r="JZ108"/>
      <c r="KA108"/>
      <c r="KB108"/>
      <c r="KC108"/>
      <c r="KD108"/>
      <c r="KE108"/>
      <c r="KF108"/>
      <c r="KG108"/>
      <c r="KH108"/>
      <c r="KI108"/>
      <c r="KJ108"/>
      <c r="KK108"/>
      <c r="KL108"/>
      <c r="KM108"/>
      <c r="KN108"/>
      <c r="KO108"/>
      <c r="KP108"/>
      <c r="KQ108"/>
      <c r="KR108"/>
      <c r="KS108"/>
      <c r="KT108"/>
      <c r="KU108"/>
      <c r="KV108"/>
      <c r="KW108"/>
      <c r="KX108"/>
      <c r="KY108"/>
      <c r="KZ108"/>
      <c r="LA108"/>
      <c r="LB108"/>
      <c r="LC108"/>
      <c r="LD108"/>
      <c r="LE108"/>
      <c r="LF108"/>
      <c r="LG108"/>
      <c r="LH108"/>
      <c r="LI108"/>
      <c r="LJ108"/>
      <c r="LK108"/>
      <c r="LL108"/>
      <c r="LM108"/>
      <c r="LN108"/>
      <c r="LO108"/>
      <c r="LP108"/>
      <c r="LQ108"/>
      <c r="LR108"/>
      <c r="LS108"/>
      <c r="LT108"/>
      <c r="LU108"/>
      <c r="LV108"/>
      <c r="LW108"/>
      <c r="LX108"/>
      <c r="LY108"/>
      <c r="LZ108"/>
      <c r="MA108"/>
      <c r="MB108"/>
      <c r="MC108"/>
      <c r="MD108"/>
      <c r="ME108"/>
      <c r="MF108"/>
      <c r="MG108"/>
      <c r="MH108"/>
      <c r="MI108"/>
      <c r="MJ108"/>
      <c r="MK108"/>
      <c r="ML108"/>
      <c r="MM108"/>
      <c r="MN108"/>
      <c r="MO108"/>
      <c r="MP108"/>
      <c r="MQ108"/>
      <c r="MR108"/>
      <c r="MS108"/>
      <c r="MT108"/>
      <c r="MU108"/>
      <c r="MV108"/>
      <c r="MW108"/>
      <c r="MX108"/>
      <c r="MY108"/>
      <c r="MZ108"/>
      <c r="NA108"/>
      <c r="NB108"/>
      <c r="NC108"/>
      <c r="ND108"/>
      <c r="NE108"/>
      <c r="NF108"/>
      <c r="NG108"/>
      <c r="NH108"/>
      <c r="NI108"/>
      <c r="NJ108"/>
      <c r="NK108"/>
      <c r="NL108"/>
      <c r="NM108"/>
      <c r="NN108"/>
      <c r="NO108"/>
      <c r="NP108"/>
      <c r="NQ108"/>
      <c r="NR108"/>
      <c r="NS108"/>
      <c r="NT108"/>
      <c r="NU108"/>
      <c r="NV108"/>
      <c r="NW108"/>
      <c r="NX108"/>
      <c r="NY108"/>
      <c r="NZ108"/>
      <c r="OA108"/>
      <c r="OB108"/>
      <c r="OC108"/>
      <c r="OD108"/>
      <c r="OE108"/>
      <c r="OF108"/>
      <c r="OG108"/>
      <c r="OH108"/>
      <c r="OI108"/>
      <c r="OJ108"/>
      <c r="OK108"/>
      <c r="OL108"/>
      <c r="OM108"/>
      <c r="ON108"/>
      <c r="OO108"/>
      <c r="OP108"/>
      <c r="OQ108"/>
      <c r="OR108"/>
      <c r="OS108"/>
      <c r="OT108"/>
      <c r="OU108"/>
      <c r="OV108"/>
      <c r="OW108"/>
      <c r="OX108"/>
      <c r="OY108"/>
      <c r="OZ108"/>
      <c r="PA108"/>
      <c r="PB108"/>
      <c r="PC108"/>
      <c r="PD108"/>
      <c r="PE108"/>
      <c r="PF108"/>
      <c r="PG108"/>
      <c r="PH108"/>
      <c r="PI108"/>
      <c r="PJ108"/>
      <c r="PK108"/>
      <c r="PL108"/>
      <c r="PM108"/>
      <c r="PN108"/>
      <c r="PO108"/>
      <c r="PP108"/>
      <c r="PQ108"/>
      <c r="PR108"/>
      <c r="PS108"/>
      <c r="PT108"/>
      <c r="PU108"/>
      <c r="PV108"/>
      <c r="PW108"/>
      <c r="PX108"/>
      <c r="PY108"/>
      <c r="PZ108"/>
      <c r="QA108"/>
      <c r="QB108"/>
      <c r="QC108"/>
      <c r="QD108"/>
      <c r="QE108"/>
      <c r="QF108"/>
      <c r="QG108"/>
      <c r="QH108"/>
      <c r="QI108"/>
      <c r="QJ108"/>
      <c r="QK108"/>
      <c r="QL108"/>
      <c r="QM108"/>
      <c r="QN108"/>
      <c r="QO108"/>
      <c r="QP108"/>
      <c r="QQ108"/>
      <c r="QR108"/>
      <c r="QS108"/>
      <c r="QT108"/>
      <c r="QU108"/>
      <c r="QV108"/>
      <c r="QW108"/>
      <c r="QX108"/>
      <c r="QY108"/>
      <c r="QZ108"/>
      <c r="RA108"/>
      <c r="RB108"/>
      <c r="RC108"/>
      <c r="RD108"/>
      <c r="RE108"/>
      <c r="RF108"/>
      <c r="RG108"/>
      <c r="RH108"/>
      <c r="RI108"/>
      <c r="RJ108"/>
      <c r="RK108"/>
      <c r="RL108"/>
      <c r="RM108"/>
      <c r="RN108"/>
      <c r="RO108"/>
      <c r="RP108"/>
      <c r="RQ108"/>
      <c r="RR108"/>
      <c r="RS108"/>
      <c r="RT108"/>
      <c r="RU108"/>
      <c r="RV108"/>
      <c r="RW108"/>
      <c r="RX108"/>
      <c r="RY108"/>
      <c r="RZ108"/>
      <c r="SA108"/>
      <c r="SB108"/>
      <c r="SC108"/>
      <c r="SD108"/>
      <c r="SE108"/>
      <c r="SF108"/>
      <c r="SG108"/>
      <c r="SH108"/>
      <c r="SI108"/>
      <c r="SJ108"/>
      <c r="SK108"/>
      <c r="SL108"/>
      <c r="SM108"/>
      <c r="SN108"/>
      <c r="SO108"/>
      <c r="SP108"/>
      <c r="SQ108"/>
      <c r="SR108"/>
      <c r="SS108"/>
      <c r="ST108"/>
      <c r="SU108"/>
      <c r="SV108"/>
      <c r="SW108"/>
      <c r="SX108"/>
      <c r="SY108"/>
      <c r="SZ108"/>
      <c r="TA108"/>
      <c r="TB108"/>
      <c r="TC108"/>
      <c r="TD108"/>
      <c r="TE108"/>
      <c r="TF108"/>
      <c r="TG108"/>
      <c r="TH108"/>
      <c r="TI108"/>
      <c r="TJ108"/>
      <c r="TK108"/>
      <c r="TL108"/>
      <c r="TM108"/>
      <c r="TN108"/>
      <c r="TO108"/>
      <c r="TP108"/>
      <c r="TQ108"/>
      <c r="TR108"/>
      <c r="TS108"/>
      <c r="TT108"/>
      <c r="TU108"/>
      <c r="TV108"/>
      <c r="TW108"/>
      <c r="TX108"/>
      <c r="TY108"/>
      <c r="TZ108"/>
      <c r="UA108"/>
      <c r="UB108"/>
      <c r="UC108"/>
      <c r="UD108"/>
      <c r="UE108"/>
      <c r="UF108"/>
      <c r="UG108"/>
      <c r="UH108"/>
      <c r="UI108"/>
      <c r="UJ108"/>
      <c r="UK108"/>
      <c r="UL108"/>
      <c r="UM108"/>
      <c r="UN108"/>
      <c r="UO108"/>
      <c r="UP108"/>
      <c r="UQ108"/>
      <c r="UR108"/>
      <c r="US108"/>
      <c r="UT108"/>
      <c r="UU108"/>
      <c r="UV108"/>
      <c r="UW108"/>
      <c r="UX108"/>
      <c r="UY108"/>
      <c r="UZ108"/>
      <c r="VA108"/>
      <c r="VB108"/>
      <c r="VC108"/>
      <c r="VD108"/>
      <c r="VE108"/>
      <c r="VF108"/>
      <c r="VG108"/>
      <c r="VH108"/>
      <c r="VI108"/>
      <c r="VJ108"/>
      <c r="VK108"/>
      <c r="VL108"/>
      <c r="VM108"/>
      <c r="VN108"/>
      <c r="VO108"/>
      <c r="VP108"/>
      <c r="VQ108"/>
      <c r="VR108"/>
      <c r="VS108"/>
      <c r="VT108"/>
      <c r="VU108"/>
      <c r="VV108"/>
      <c r="VW108"/>
      <c r="VX108"/>
      <c r="VY108"/>
      <c r="VZ108"/>
      <c r="WA108"/>
      <c r="WB108"/>
      <c r="WC108"/>
      <c r="WD108"/>
      <c r="WE108"/>
      <c r="WF108"/>
      <c r="WG108"/>
      <c r="WH108"/>
      <c r="WI108"/>
      <c r="WJ108"/>
      <c r="WK108"/>
      <c r="WL108"/>
      <c r="WM108"/>
      <c r="WN108"/>
      <c r="WO108"/>
      <c r="WP108"/>
      <c r="WQ108"/>
      <c r="WR108"/>
      <c r="WS108"/>
      <c r="WT108"/>
      <c r="WU108"/>
      <c r="WV108"/>
      <c r="WW108"/>
      <c r="WX108"/>
      <c r="WY108"/>
      <c r="WZ108"/>
      <c r="XA108"/>
      <c r="XB108"/>
      <c r="XC108"/>
      <c r="XD108"/>
      <c r="XE108"/>
      <c r="XF108"/>
      <c r="XG108"/>
      <c r="XH108"/>
      <c r="XI108"/>
      <c r="XJ108"/>
      <c r="XK108"/>
      <c r="XL108"/>
      <c r="XM108"/>
      <c r="XN108"/>
      <c r="XO108"/>
      <c r="XP108"/>
      <c r="XQ108"/>
      <c r="XR108"/>
      <c r="XS108"/>
      <c r="XT108"/>
      <c r="XU108"/>
      <c r="XV108"/>
      <c r="XW108"/>
      <c r="XX108"/>
      <c r="XY108"/>
      <c r="XZ108"/>
      <c r="YA108"/>
      <c r="YB108"/>
      <c r="YC108"/>
      <c r="YD108"/>
      <c r="YE108"/>
      <c r="YF108"/>
      <c r="YG108"/>
      <c r="YH108"/>
      <c r="YI108"/>
      <c r="YJ108"/>
      <c r="YK108"/>
      <c r="YL108"/>
      <c r="YM108"/>
      <c r="YN108"/>
      <c r="YO108"/>
      <c r="YP108"/>
      <c r="YQ108"/>
      <c r="YR108"/>
      <c r="YS108"/>
      <c r="YT108"/>
      <c r="YU108"/>
      <c r="YV108"/>
      <c r="YW108"/>
      <c r="YX108"/>
      <c r="YY108"/>
      <c r="YZ108"/>
      <c r="ZA108"/>
      <c r="ZB108"/>
      <c r="ZC108"/>
      <c r="ZD108"/>
      <c r="ZE108"/>
      <c r="ZF108"/>
      <c r="ZG108"/>
      <c r="ZH108"/>
      <c r="ZI108"/>
      <c r="ZJ108"/>
      <c r="ZK108"/>
      <c r="ZL108"/>
      <c r="ZM108"/>
      <c r="ZN108"/>
      <c r="ZO108"/>
      <c r="ZP108"/>
      <c r="ZQ108"/>
      <c r="ZR108"/>
      <c r="ZS108"/>
      <c r="ZT108"/>
      <c r="ZU108"/>
      <c r="ZV108"/>
      <c r="ZW108"/>
      <c r="ZX108"/>
      <c r="ZY108"/>
      <c r="ZZ108"/>
      <c r="AAA108"/>
      <c r="AAB108"/>
      <c r="AAC108"/>
      <c r="AAD108"/>
      <c r="AAE108"/>
      <c r="AAF108"/>
      <c r="AAG108"/>
      <c r="AAH108"/>
      <c r="AAI108"/>
      <c r="AAJ108"/>
      <c r="AAK108"/>
      <c r="AAL108"/>
      <c r="AAM108"/>
      <c r="AAN108"/>
      <c r="AAO108"/>
      <c r="AAP108"/>
      <c r="AAQ108"/>
      <c r="AAR108"/>
      <c r="AAS108"/>
      <c r="AAT108"/>
      <c r="AAU108"/>
      <c r="AAV108"/>
      <c r="AAW108"/>
      <c r="AAX108"/>
      <c r="AAY108"/>
      <c r="AAZ108"/>
      <c r="ABA108"/>
      <c r="ABB108"/>
      <c r="ABC108"/>
      <c r="ABD108"/>
      <c r="ABE108"/>
      <c r="ABF108"/>
      <c r="ABG108"/>
      <c r="ABH108"/>
      <c r="ABI108"/>
      <c r="ABJ108"/>
      <c r="ABK108"/>
      <c r="ABL108"/>
      <c r="ABM108"/>
      <c r="ABN108"/>
      <c r="ABO108"/>
      <c r="ABP108"/>
      <c r="ABQ108"/>
    </row>
    <row r="109" spans="1:745" ht="5.45" customHeight="1">
      <c r="A109" s="21"/>
      <c r="B109" s="21"/>
      <c r="C109" s="56"/>
      <c r="D109" s="52"/>
      <c r="E109" s="30"/>
      <c r="F109" s="52"/>
      <c r="G109" s="53"/>
      <c r="H109" s="53"/>
      <c r="I109" s="53"/>
      <c r="J109" s="53"/>
      <c r="K109" s="53"/>
      <c r="L109" s="53"/>
      <c r="M109" s="52"/>
      <c r="N109" s="52"/>
      <c r="O109" s="52"/>
      <c r="P109" s="52"/>
      <c r="Q109" s="30"/>
      <c r="R109" s="37"/>
      <c r="S109" s="34"/>
      <c r="T109" s="53"/>
      <c r="U109" s="53"/>
      <c r="V109" s="53"/>
      <c r="W109" s="34"/>
      <c r="X109" s="34"/>
      <c r="Y109" s="34"/>
      <c r="Z109" s="34"/>
      <c r="AA109" s="34"/>
      <c r="AB109" s="37"/>
      <c r="AC109" s="37"/>
      <c r="AD109" s="37"/>
      <c r="AE109" s="37"/>
      <c r="AF109" s="37"/>
      <c r="AG109" s="37"/>
      <c r="AH109" s="34"/>
      <c r="AI109" s="34"/>
      <c r="AJ109" s="34"/>
      <c r="AK109" s="35"/>
      <c r="AL109" s="35"/>
      <c r="AM109" s="35"/>
      <c r="AN109" s="35"/>
    </row>
    <row r="110" spans="1:745" s="22" customFormat="1" ht="15.75" thickBot="1">
      <c r="A110" s="23" t="s">
        <v>14</v>
      </c>
      <c r="B110" s="23"/>
      <c r="C110" s="54" t="s">
        <v>4</v>
      </c>
      <c r="D110" s="55">
        <f>SUM(D9:D108)</f>
        <v>-22918001</v>
      </c>
      <c r="E110" s="25"/>
      <c r="F110" s="54" t="s">
        <v>4</v>
      </c>
      <c r="G110" s="101">
        <f>SUM(G9:G108)</f>
        <v>0</v>
      </c>
      <c r="H110" s="55"/>
      <c r="I110" s="54" t="s">
        <v>4</v>
      </c>
      <c r="J110" s="101">
        <f>SUM(J9:J108)</f>
        <v>0</v>
      </c>
      <c r="K110" s="55"/>
      <c r="L110" s="54" t="s">
        <v>4</v>
      </c>
      <c r="M110" s="55">
        <f>SUM(M9:M108)</f>
        <v>2473085</v>
      </c>
      <c r="N110" s="55"/>
      <c r="O110" s="54" t="s">
        <v>4</v>
      </c>
      <c r="P110" s="55">
        <f>SUM(P9:P108)</f>
        <v>2473085</v>
      </c>
      <c r="Q110" s="25"/>
      <c r="R110" s="54" t="s">
        <v>4</v>
      </c>
      <c r="S110" s="55">
        <f>SUM(S9:S108)</f>
        <v>467000</v>
      </c>
      <c r="T110" s="55"/>
      <c r="U110" s="54" t="s">
        <v>4</v>
      </c>
      <c r="V110" s="55">
        <f>SUM(V9:V108)</f>
        <v>1961001</v>
      </c>
      <c r="W110" s="55"/>
      <c r="X110" s="54" t="s">
        <v>4</v>
      </c>
      <c r="Y110" s="101">
        <f>SUM(Y9:Y108)</f>
        <v>0</v>
      </c>
      <c r="Z110" s="55"/>
      <c r="AA110" s="54" t="s">
        <v>4</v>
      </c>
      <c r="AB110" s="55">
        <f>SUM(AB9:AB108)</f>
        <v>2473115</v>
      </c>
      <c r="AC110" s="55"/>
      <c r="AD110" s="54" t="s">
        <v>4</v>
      </c>
      <c r="AE110" s="55">
        <f>SUM(AE9:AE108)</f>
        <v>4901116</v>
      </c>
      <c r="AF110" s="25"/>
      <c r="AG110" s="54" t="s">
        <v>4</v>
      </c>
      <c r="AH110" s="55">
        <f>SUM(AH9:AH108)</f>
        <v>-539997</v>
      </c>
      <c r="AI110" s="55"/>
      <c r="AJ110" s="54" t="s">
        <v>4</v>
      </c>
      <c r="AK110" s="55">
        <f>SUM(AK9:AK108)</f>
        <v>7</v>
      </c>
      <c r="AL110" s="55"/>
      <c r="AM110" s="54" t="s">
        <v>4</v>
      </c>
      <c r="AN110" s="55">
        <f>SUM(AN9:AN108)</f>
        <v>-539990</v>
      </c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  <c r="EO110" s="24"/>
      <c r="EP110" s="24"/>
      <c r="EQ110" s="24"/>
      <c r="ER110" s="24"/>
      <c r="ES110" s="24"/>
      <c r="ET110" s="24"/>
      <c r="EU110" s="24"/>
      <c r="EV110" s="24"/>
      <c r="EW110" s="24"/>
      <c r="EX110" s="24"/>
      <c r="EY110" s="24"/>
      <c r="EZ110" s="24"/>
      <c r="FA110" s="24"/>
      <c r="FB110" s="24"/>
      <c r="FC110" s="24"/>
      <c r="FD110" s="24"/>
      <c r="FE110" s="24"/>
      <c r="FF110" s="24"/>
      <c r="FG110" s="24"/>
      <c r="FH110" s="24"/>
      <c r="FI110" s="24"/>
      <c r="FJ110" s="24"/>
      <c r="FK110" s="24"/>
      <c r="FL110" s="24"/>
      <c r="FM110" s="24"/>
      <c r="FN110" s="24"/>
      <c r="FO110" s="24"/>
      <c r="FP110" s="24"/>
      <c r="FQ110" s="24"/>
      <c r="FR110" s="24"/>
      <c r="FS110" s="24"/>
      <c r="FT110" s="24"/>
      <c r="FU110" s="24"/>
      <c r="FV110" s="24"/>
      <c r="FW110" s="24"/>
      <c r="FX110" s="24"/>
      <c r="FY110" s="24"/>
      <c r="FZ110" s="24"/>
      <c r="GA110" s="24"/>
      <c r="GB110" s="24"/>
      <c r="GC110" s="24"/>
      <c r="GD110" s="24"/>
      <c r="GE110" s="24"/>
      <c r="GF110" s="24"/>
      <c r="GG110" s="24"/>
      <c r="GH110" s="24"/>
      <c r="GI110" s="24"/>
      <c r="GJ110" s="24"/>
      <c r="GK110" s="24"/>
      <c r="GL110" s="24"/>
      <c r="GM110" s="24"/>
      <c r="GN110" s="24"/>
      <c r="GO110" s="24"/>
      <c r="GP110" s="24"/>
      <c r="GQ110" s="24"/>
      <c r="GR110" s="24"/>
      <c r="GS110" s="24"/>
      <c r="GT110" s="24"/>
      <c r="GU110" s="24"/>
      <c r="GV110" s="24"/>
      <c r="GW110" s="24"/>
      <c r="GX110" s="24"/>
      <c r="GY110" s="24"/>
      <c r="GZ110" s="24"/>
      <c r="HA110" s="24"/>
      <c r="HB110" s="24"/>
      <c r="HC110" s="24"/>
      <c r="HD110" s="24"/>
      <c r="HE110" s="24"/>
      <c r="HF110" s="24"/>
      <c r="HG110" s="24"/>
      <c r="HH110" s="24"/>
      <c r="HI110" s="24"/>
      <c r="HJ110" s="24"/>
      <c r="HK110" s="24"/>
      <c r="HL110" s="24"/>
      <c r="HM110" s="24"/>
      <c r="HN110" s="24"/>
      <c r="HO110" s="24"/>
      <c r="HP110" s="24"/>
      <c r="HQ110" s="24"/>
      <c r="HR110" s="24"/>
      <c r="HS110" s="24"/>
      <c r="HT110" s="24"/>
      <c r="HU110" s="24"/>
      <c r="HV110" s="24"/>
      <c r="HW110" s="24"/>
      <c r="HX110" s="24"/>
      <c r="HY110" s="24"/>
      <c r="HZ110" s="24"/>
      <c r="IA110" s="24"/>
      <c r="IB110" s="24"/>
      <c r="IC110" s="24"/>
      <c r="ID110" s="24"/>
      <c r="IE110" s="24"/>
      <c r="IF110" s="24"/>
      <c r="IG110" s="24"/>
      <c r="IH110" s="24"/>
      <c r="II110" s="24"/>
      <c r="IJ110" s="24"/>
      <c r="IK110" s="24"/>
      <c r="IL110" s="24"/>
      <c r="IM110" s="24"/>
      <c r="IN110" s="24"/>
      <c r="IO110" s="24"/>
      <c r="IP110" s="24"/>
      <c r="IQ110" s="24"/>
      <c r="IR110" s="24"/>
      <c r="IS110" s="24"/>
      <c r="IT110" s="24"/>
      <c r="IU110" s="24"/>
      <c r="IV110" s="24"/>
      <c r="IW110" s="24"/>
      <c r="IX110" s="24"/>
      <c r="IY110" s="24"/>
      <c r="IZ110" s="24"/>
      <c r="JA110" s="24"/>
      <c r="JB110" s="24"/>
      <c r="JC110" s="24"/>
      <c r="JD110" s="24"/>
      <c r="JE110" s="24"/>
      <c r="JF110" s="24"/>
      <c r="JG110" s="24"/>
      <c r="JH110" s="24"/>
      <c r="JI110" s="24"/>
      <c r="JJ110" s="24"/>
      <c r="JK110" s="24"/>
      <c r="JL110" s="24"/>
      <c r="JM110" s="24"/>
      <c r="JN110" s="24"/>
      <c r="JO110" s="24"/>
      <c r="JP110" s="24"/>
      <c r="JQ110" s="24"/>
      <c r="JR110" s="24"/>
      <c r="JS110" s="24"/>
      <c r="JT110" s="24"/>
      <c r="JU110" s="24"/>
      <c r="JV110" s="24"/>
      <c r="JW110" s="24"/>
      <c r="JX110" s="24"/>
      <c r="JY110" s="24"/>
      <c r="JZ110" s="24"/>
      <c r="KA110" s="24"/>
      <c r="KB110" s="24"/>
      <c r="KC110" s="24"/>
      <c r="KD110" s="24"/>
      <c r="KE110" s="24"/>
      <c r="KF110" s="24"/>
      <c r="KG110" s="24"/>
      <c r="KH110" s="24"/>
      <c r="KI110" s="24"/>
      <c r="KJ110" s="24"/>
      <c r="KK110" s="24"/>
      <c r="KL110" s="24"/>
      <c r="KM110" s="24"/>
      <c r="KN110" s="24"/>
      <c r="KO110" s="24"/>
      <c r="KP110" s="24"/>
      <c r="KQ110" s="24"/>
      <c r="KR110" s="24"/>
      <c r="KS110" s="24"/>
      <c r="KT110" s="24"/>
      <c r="KU110" s="24"/>
      <c r="KV110" s="24"/>
      <c r="KW110" s="24"/>
      <c r="KX110" s="24"/>
      <c r="KY110" s="24"/>
      <c r="KZ110" s="24"/>
      <c r="LA110" s="24"/>
      <c r="LB110" s="24"/>
      <c r="LC110" s="24"/>
      <c r="LD110" s="24"/>
      <c r="LE110" s="24"/>
      <c r="LF110" s="24"/>
      <c r="LG110" s="24"/>
      <c r="LH110" s="24"/>
      <c r="LI110" s="24"/>
      <c r="LJ110" s="24"/>
      <c r="LK110" s="24"/>
      <c r="LL110" s="24"/>
      <c r="LM110" s="24"/>
      <c r="LN110" s="24"/>
      <c r="LO110" s="24"/>
      <c r="LP110" s="24"/>
      <c r="LQ110" s="24"/>
      <c r="LR110" s="24"/>
      <c r="LS110" s="24"/>
      <c r="LT110" s="24"/>
      <c r="LU110" s="24"/>
      <c r="LV110" s="24"/>
      <c r="LW110" s="24"/>
      <c r="LX110" s="24"/>
      <c r="LY110" s="24"/>
      <c r="LZ110" s="24"/>
      <c r="MA110" s="24"/>
      <c r="MB110" s="24"/>
      <c r="MC110" s="24"/>
      <c r="MD110" s="24"/>
      <c r="ME110" s="24"/>
      <c r="MF110" s="24"/>
      <c r="MG110" s="24"/>
      <c r="MH110" s="24"/>
      <c r="MI110" s="24"/>
      <c r="MJ110" s="24"/>
      <c r="MK110" s="24"/>
      <c r="ML110" s="24"/>
      <c r="MM110" s="24"/>
      <c r="MN110" s="24"/>
      <c r="MO110" s="24"/>
      <c r="MP110" s="24"/>
      <c r="MQ110" s="24"/>
      <c r="MR110" s="24"/>
      <c r="MS110" s="24"/>
      <c r="MT110" s="24"/>
      <c r="MU110" s="24"/>
      <c r="MV110" s="24"/>
      <c r="MW110" s="24"/>
      <c r="MX110" s="24"/>
      <c r="MY110" s="24"/>
      <c r="MZ110" s="24"/>
      <c r="NA110" s="24"/>
      <c r="NB110" s="24"/>
      <c r="NC110" s="24"/>
      <c r="ND110" s="24"/>
      <c r="NE110" s="24"/>
      <c r="NF110" s="24"/>
      <c r="NG110" s="24"/>
      <c r="NH110" s="24"/>
      <c r="NI110" s="24"/>
      <c r="NJ110" s="24"/>
      <c r="NK110" s="24"/>
      <c r="NL110" s="24"/>
      <c r="NM110" s="24"/>
      <c r="NN110" s="24"/>
      <c r="NO110" s="24"/>
      <c r="NP110" s="24"/>
      <c r="NQ110" s="24"/>
      <c r="NR110" s="24"/>
      <c r="NS110" s="24"/>
      <c r="NT110" s="24"/>
      <c r="NU110" s="24"/>
      <c r="NV110" s="24"/>
      <c r="NW110" s="24"/>
      <c r="NX110" s="24"/>
      <c r="NY110" s="24"/>
      <c r="NZ110" s="24"/>
      <c r="OA110" s="24"/>
      <c r="OB110" s="24"/>
      <c r="OC110" s="24"/>
      <c r="OD110" s="24"/>
      <c r="OE110" s="24"/>
      <c r="OF110" s="24"/>
      <c r="OG110" s="24"/>
      <c r="OH110" s="24"/>
      <c r="OI110" s="24"/>
      <c r="OJ110" s="24"/>
      <c r="OK110" s="24"/>
      <c r="OL110" s="24"/>
      <c r="OM110" s="24"/>
      <c r="ON110" s="24"/>
      <c r="OO110" s="24"/>
      <c r="OP110" s="24"/>
      <c r="OQ110" s="24"/>
      <c r="OR110" s="24"/>
      <c r="OS110" s="24"/>
      <c r="OT110" s="24"/>
      <c r="OU110" s="24"/>
      <c r="OV110" s="24"/>
      <c r="OW110" s="24"/>
      <c r="OX110" s="24"/>
      <c r="OY110" s="24"/>
      <c r="OZ110" s="24"/>
      <c r="PA110" s="24"/>
      <c r="PB110" s="24"/>
      <c r="PC110" s="24"/>
      <c r="PD110" s="24"/>
      <c r="PE110" s="24"/>
      <c r="PF110" s="24"/>
      <c r="PG110" s="24"/>
      <c r="PH110" s="24"/>
      <c r="PI110" s="24"/>
      <c r="PJ110" s="24"/>
      <c r="PK110" s="24"/>
      <c r="PL110" s="24"/>
      <c r="PM110" s="24"/>
      <c r="PN110" s="24"/>
      <c r="PO110" s="24"/>
      <c r="PP110" s="24"/>
      <c r="PQ110" s="24"/>
      <c r="PR110" s="24"/>
      <c r="PS110" s="24"/>
      <c r="PT110" s="24"/>
      <c r="PU110" s="24"/>
      <c r="PV110" s="24"/>
      <c r="PW110" s="24"/>
      <c r="PX110" s="24"/>
      <c r="PY110" s="24"/>
      <c r="PZ110" s="24"/>
      <c r="QA110" s="24"/>
      <c r="QB110" s="24"/>
      <c r="QC110" s="24"/>
      <c r="QD110" s="24"/>
      <c r="QE110" s="24"/>
      <c r="QF110" s="24"/>
      <c r="QG110" s="24"/>
      <c r="QH110" s="24"/>
      <c r="QI110" s="24"/>
      <c r="QJ110" s="24"/>
      <c r="QK110" s="24"/>
      <c r="QL110" s="24"/>
      <c r="QM110" s="24"/>
      <c r="QN110" s="24"/>
      <c r="QO110" s="24"/>
      <c r="QP110" s="24"/>
      <c r="QQ110" s="24"/>
      <c r="QR110" s="24"/>
      <c r="QS110" s="24"/>
      <c r="QT110" s="24"/>
      <c r="QU110" s="24"/>
      <c r="QV110" s="24"/>
      <c r="QW110" s="24"/>
      <c r="QX110" s="24"/>
      <c r="QY110" s="24"/>
      <c r="QZ110" s="24"/>
      <c r="RA110" s="24"/>
      <c r="RB110" s="24"/>
      <c r="RC110" s="24"/>
      <c r="RD110" s="24"/>
      <c r="RE110" s="24"/>
      <c r="RF110" s="24"/>
      <c r="RG110" s="24"/>
      <c r="RH110" s="24"/>
      <c r="RI110" s="24"/>
      <c r="RJ110" s="24"/>
      <c r="RK110" s="24"/>
      <c r="RL110" s="24"/>
      <c r="RM110" s="24"/>
      <c r="RN110" s="24"/>
      <c r="RO110" s="24"/>
      <c r="RP110" s="24"/>
      <c r="RQ110" s="24"/>
      <c r="RR110" s="24"/>
      <c r="RS110" s="24"/>
      <c r="RT110" s="24"/>
      <c r="RU110" s="24"/>
      <c r="RV110" s="24"/>
      <c r="RW110" s="24"/>
      <c r="RX110" s="24"/>
      <c r="RY110" s="24"/>
      <c r="RZ110" s="24"/>
      <c r="SA110" s="24"/>
      <c r="SB110" s="24"/>
      <c r="SC110" s="24"/>
      <c r="SD110" s="24"/>
      <c r="SE110" s="24"/>
      <c r="SF110" s="24"/>
      <c r="SG110" s="24"/>
      <c r="SH110" s="24"/>
      <c r="SI110" s="24"/>
      <c r="SJ110" s="24"/>
      <c r="SK110" s="24"/>
      <c r="SL110" s="24"/>
      <c r="SM110" s="24"/>
      <c r="SN110" s="24"/>
      <c r="SO110" s="24"/>
      <c r="SP110" s="24"/>
      <c r="SQ110" s="24"/>
      <c r="SR110" s="24"/>
      <c r="SS110" s="24"/>
      <c r="ST110" s="24"/>
      <c r="SU110" s="24"/>
      <c r="SV110" s="24"/>
      <c r="SW110" s="24"/>
      <c r="SX110" s="24"/>
      <c r="SY110" s="24"/>
      <c r="SZ110" s="24"/>
      <c r="TA110" s="24"/>
      <c r="TB110" s="24"/>
      <c r="TC110" s="24"/>
      <c r="TD110" s="24"/>
      <c r="TE110" s="24"/>
      <c r="TF110" s="24"/>
      <c r="TG110" s="24"/>
      <c r="TH110" s="24"/>
      <c r="TI110" s="24"/>
      <c r="TJ110" s="24"/>
      <c r="TK110" s="24"/>
      <c r="TL110" s="24"/>
      <c r="TM110" s="24"/>
      <c r="TN110" s="24"/>
      <c r="TO110" s="24"/>
      <c r="TP110" s="24"/>
      <c r="TQ110" s="24"/>
      <c r="TR110" s="24"/>
      <c r="TS110" s="24"/>
      <c r="TT110" s="24"/>
      <c r="TU110" s="24"/>
      <c r="TV110" s="24"/>
      <c r="TW110" s="24"/>
      <c r="TX110" s="24"/>
      <c r="TY110" s="24"/>
      <c r="TZ110" s="24"/>
      <c r="UA110" s="24"/>
      <c r="UB110" s="24"/>
      <c r="UC110" s="24"/>
      <c r="UD110" s="24"/>
      <c r="UE110" s="24"/>
      <c r="UF110" s="24"/>
      <c r="UG110" s="24"/>
      <c r="UH110" s="24"/>
      <c r="UI110" s="24"/>
      <c r="UJ110" s="24"/>
      <c r="UK110" s="24"/>
      <c r="UL110" s="24"/>
      <c r="UM110" s="24"/>
      <c r="UN110" s="24"/>
      <c r="UO110" s="24"/>
      <c r="UP110" s="24"/>
      <c r="UQ110" s="24"/>
      <c r="UR110" s="24"/>
      <c r="US110" s="24"/>
      <c r="UT110" s="24"/>
      <c r="UU110" s="24"/>
      <c r="UV110" s="24"/>
      <c r="UW110" s="24"/>
      <c r="UX110" s="24"/>
      <c r="UY110" s="24"/>
      <c r="UZ110" s="24"/>
      <c r="VA110" s="24"/>
      <c r="VB110" s="24"/>
      <c r="VC110" s="24"/>
      <c r="VD110" s="24"/>
      <c r="VE110" s="24"/>
      <c r="VF110" s="24"/>
      <c r="VG110" s="24"/>
      <c r="VH110" s="24"/>
      <c r="VI110" s="24"/>
      <c r="VJ110" s="24"/>
      <c r="VK110" s="24"/>
      <c r="VL110" s="24"/>
      <c r="VM110" s="24"/>
      <c r="VN110" s="24"/>
      <c r="VO110" s="24"/>
      <c r="VP110" s="24"/>
      <c r="VQ110" s="24"/>
      <c r="VR110" s="24"/>
      <c r="VS110" s="24"/>
      <c r="VT110" s="24"/>
      <c r="VU110" s="24"/>
      <c r="VV110" s="24"/>
      <c r="VW110" s="24"/>
      <c r="VX110" s="24"/>
      <c r="VY110" s="24"/>
      <c r="VZ110" s="24"/>
      <c r="WA110" s="24"/>
      <c r="WB110" s="24"/>
      <c r="WC110" s="24"/>
      <c r="WD110" s="24"/>
      <c r="WE110" s="24"/>
      <c r="WF110" s="24"/>
      <c r="WG110" s="24"/>
      <c r="WH110" s="24"/>
      <c r="WI110" s="24"/>
      <c r="WJ110" s="24"/>
      <c r="WK110" s="24"/>
      <c r="WL110" s="24"/>
      <c r="WM110" s="24"/>
      <c r="WN110" s="24"/>
      <c r="WO110" s="24"/>
      <c r="WP110" s="24"/>
      <c r="WQ110" s="24"/>
      <c r="WR110" s="24"/>
      <c r="WS110" s="24"/>
      <c r="WT110" s="24"/>
      <c r="WU110" s="24"/>
      <c r="WV110" s="24"/>
      <c r="WW110" s="24"/>
      <c r="WX110" s="24"/>
      <c r="WY110" s="24"/>
      <c r="WZ110" s="24"/>
      <c r="XA110" s="24"/>
      <c r="XB110" s="24"/>
      <c r="XC110" s="24"/>
      <c r="XD110" s="24"/>
      <c r="XE110" s="24"/>
      <c r="XF110" s="24"/>
      <c r="XG110" s="24"/>
      <c r="XH110" s="24"/>
      <c r="XI110" s="24"/>
      <c r="XJ110" s="24"/>
      <c r="XK110" s="24"/>
      <c r="XL110" s="24"/>
      <c r="XM110" s="24"/>
      <c r="XN110" s="24"/>
      <c r="XO110" s="24"/>
      <c r="XP110" s="24"/>
      <c r="XQ110" s="24"/>
      <c r="XR110" s="24"/>
      <c r="XS110" s="24"/>
      <c r="XT110" s="24"/>
      <c r="XU110" s="24"/>
      <c r="XV110" s="24"/>
      <c r="XW110" s="24"/>
      <c r="XX110" s="24"/>
      <c r="XY110" s="24"/>
      <c r="XZ110" s="24"/>
      <c r="YA110" s="24"/>
      <c r="YB110" s="24"/>
      <c r="YC110" s="24"/>
      <c r="YD110" s="24"/>
      <c r="YE110" s="24"/>
      <c r="YF110" s="24"/>
      <c r="YG110" s="24"/>
      <c r="YH110" s="24"/>
      <c r="YI110" s="24"/>
      <c r="YJ110" s="24"/>
      <c r="YK110" s="24"/>
      <c r="YL110" s="24"/>
      <c r="YM110" s="24"/>
      <c r="YN110" s="24"/>
      <c r="YO110" s="24"/>
      <c r="YP110" s="24"/>
      <c r="YQ110" s="24"/>
      <c r="YR110" s="24"/>
      <c r="YS110" s="24"/>
      <c r="YT110" s="24"/>
      <c r="YU110" s="24"/>
      <c r="YV110" s="24"/>
      <c r="YW110" s="24"/>
      <c r="YX110" s="24"/>
      <c r="YY110" s="24"/>
      <c r="YZ110" s="24"/>
      <c r="ZA110" s="24"/>
      <c r="ZB110" s="24"/>
      <c r="ZC110" s="24"/>
      <c r="ZD110" s="24"/>
      <c r="ZE110" s="24"/>
      <c r="ZF110" s="24"/>
      <c r="ZG110" s="24"/>
      <c r="ZH110" s="24"/>
      <c r="ZI110" s="24"/>
      <c r="ZJ110" s="24"/>
      <c r="ZK110" s="24"/>
      <c r="ZL110" s="24"/>
      <c r="ZM110" s="24"/>
      <c r="ZN110" s="24"/>
      <c r="ZO110" s="24"/>
      <c r="ZP110" s="24"/>
      <c r="ZQ110" s="24"/>
      <c r="ZR110" s="24"/>
      <c r="ZS110" s="24"/>
      <c r="ZT110" s="24"/>
      <c r="ZU110" s="24"/>
      <c r="ZV110" s="24"/>
      <c r="ZW110" s="24"/>
      <c r="ZX110" s="24"/>
      <c r="ZY110" s="24"/>
      <c r="ZZ110" s="24"/>
      <c r="AAA110" s="24"/>
      <c r="AAB110" s="24"/>
      <c r="AAC110" s="24"/>
      <c r="AAD110" s="24"/>
      <c r="AAE110" s="24"/>
      <c r="AAF110" s="24"/>
      <c r="AAG110" s="24"/>
      <c r="AAH110" s="24"/>
      <c r="AAI110" s="24"/>
      <c r="AAJ110" s="24"/>
      <c r="AAK110" s="24"/>
      <c r="AAL110" s="24"/>
      <c r="AAM110" s="24"/>
      <c r="AAN110" s="24"/>
      <c r="AAO110" s="24"/>
      <c r="AAP110" s="24"/>
      <c r="AAQ110" s="24"/>
      <c r="AAR110" s="24"/>
      <c r="AAS110" s="24"/>
      <c r="AAT110" s="24"/>
      <c r="AAU110" s="24"/>
      <c r="AAV110" s="24"/>
      <c r="AAW110" s="24"/>
      <c r="AAX110" s="24"/>
      <c r="AAY110" s="24"/>
      <c r="AAZ110" s="24"/>
      <c r="ABA110" s="24"/>
      <c r="ABB110" s="24"/>
      <c r="ABC110" s="24"/>
      <c r="ABD110" s="24"/>
      <c r="ABE110" s="24"/>
      <c r="ABF110" s="24"/>
      <c r="ABG110" s="24"/>
      <c r="ABH110" s="24"/>
      <c r="ABI110" s="24"/>
      <c r="ABJ110" s="24"/>
      <c r="ABK110" s="24"/>
      <c r="ABL110" s="24"/>
      <c r="ABM110" s="24"/>
      <c r="ABN110" s="24"/>
      <c r="ABO110" s="24"/>
      <c r="ABP110" s="24"/>
      <c r="ABQ110" s="24"/>
    </row>
    <row r="111" spans="1:745" ht="15.75" thickTop="1"/>
    <row r="112" spans="1:745">
      <c r="A112" s="60" t="s">
        <v>3</v>
      </c>
    </row>
  </sheetData>
  <mergeCells count="18">
    <mergeCell ref="AG7:AH7"/>
    <mergeCell ref="AJ7:AK7"/>
    <mergeCell ref="AM7:AN7"/>
    <mergeCell ref="O7:P7"/>
    <mergeCell ref="R7:S7"/>
    <mergeCell ref="X7:Y7"/>
    <mergeCell ref="AA7:AB7"/>
    <mergeCell ref="AD7:AE7"/>
    <mergeCell ref="C7:D7"/>
    <mergeCell ref="F7:G7"/>
    <mergeCell ref="U7:V7"/>
    <mergeCell ref="I7:J7"/>
    <mergeCell ref="L7:M7"/>
    <mergeCell ref="A3:C3"/>
    <mergeCell ref="AG6:AN6"/>
    <mergeCell ref="AL3:AN3"/>
    <mergeCell ref="R6:AE6"/>
    <mergeCell ref="F6:P6"/>
  </mergeCells>
  <printOptions horizontalCentered="1"/>
  <pageMargins left="0.25" right="0.35" top="0.375" bottom="0.75" header="0" footer="0.3"/>
  <pageSetup scale="50" fitToWidth="2" fitToHeight="0" pageOrder="overThenDown" orientation="portrait" r:id="rId1"/>
  <headerFooter scaleWithDoc="0" alignWithMargins="0"/>
  <rowBreaks count="1" manualBreakCount="1">
    <brk id="86" max="40" man="1"/>
  </rowBreaks>
  <colBreaks count="1" manualBreakCount="1">
    <brk id="16" max="1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2020 GASB 68 Allocation</vt:lpstr>
      <vt:lpstr>Pension Amounts by Employer</vt:lpstr>
      <vt:lpstr>'2020 GASB 68 Allocation'!PAGE1</vt:lpstr>
      <vt:lpstr>'2020 GASB 68 Allocation'!PAGE2</vt:lpstr>
      <vt:lpstr>'2020 GASB 68 Allocation'!Print_Area</vt:lpstr>
      <vt:lpstr>'Pension Amounts by Employer'!Print_Area</vt:lpstr>
      <vt:lpstr>'2020 GASB 68 Allocation'!Print_Area_MI</vt:lpstr>
      <vt:lpstr>'2020 GASB 68 Allocation'!Print_Titles</vt:lpstr>
      <vt:lpstr>'Pension Amounts by Employer'!Print_Titles</vt:lpstr>
      <vt:lpstr>'2020 GASB 68 Allocation'!TextRefCopy4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Lovitt</dc:creator>
  <cp:lastModifiedBy>Jacob Taitague</cp:lastModifiedBy>
  <cp:lastPrinted>2021-03-22T19:51:06Z</cp:lastPrinted>
  <dcterms:created xsi:type="dcterms:W3CDTF">2006-09-16T00:00:00Z</dcterms:created>
  <dcterms:modified xsi:type="dcterms:W3CDTF">2021-03-22T19:52:36Z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Refresh">
    <vt:bool>true</vt:bool>
  </op:property>
  <op:property fmtid="{D5CDD505-2E9C-101B-9397-08002B2CF9AE}" pid="3" name="Refresh97">
    <vt:bool>false</vt:bool>
  </op:property>
  <op:property fmtid="{D5CDD505-2E9C-101B-9397-08002B2CF9AE}" pid="4" name="Version">
    <vt:i4>20</vt:i4>
  </op:property>
  <op:property fmtid="{D5CDD505-2E9C-101B-9397-08002B2CF9AE}" pid="5" name="tabName">
    <vt:lpwstr>Reporting and Other Deliverables</vt:lpwstr>
  </op:property>
  <op:property fmtid="{D5CDD505-2E9C-101B-9397-08002B2CF9AE}" pid="6" name="tabIndex">
    <vt:lpwstr>0100</vt:lpwstr>
  </op:property>
  <op:property fmtid="{D5CDD505-2E9C-101B-9397-08002B2CF9AE}" pid="7" name="workpaperIndex">
    <vt:lpwstr>0100.17C</vt:lpwstr>
  </op:property>
</op:Properties>
</file>