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Pfx Engagement\WM\WorkPapers\{5AE0E924-3351-4DA2-85DB-5191420CD166}\{39666D55-E8DE-42C2-9594-CB61B440FF8D}\"/>
    </mc:Choice>
  </mc:AlternateContent>
  <xr:revisionPtr revIDLastSave="0" documentId="13_ncr:1_{9B96A389-E28A-493E-88C1-57BE3A45C612}" xr6:coauthVersionLast="36" xr6:coauthVersionMax="36" xr10:uidLastSave="{00000000-0000-0000-0000-000000000000}"/>
  <bookViews>
    <workbookView xWindow="240" yWindow="105" windowWidth="14805" windowHeight="8010" tabRatio="631" xr2:uid="{00000000-000D-0000-FFFF-FFFF00000000}"/>
  </bookViews>
  <sheets>
    <sheet name="2020 GASB 75 Allocation" sheetId="11" r:id="rId1"/>
    <sheet name="OPEB Amounts by Employer" sheetId="8" r:id="rId2"/>
  </sheets>
  <externalReferences>
    <externalReference r:id="rId3"/>
    <externalReference r:id="rId4"/>
    <externalReference r:id="rId5"/>
  </externalReferences>
  <definedNames>
    <definedName name="AgencyCode" localSheetId="0">#REF!</definedName>
    <definedName name="AgencyCode" localSheetId="1">#REF!</definedName>
    <definedName name="AgencyCode">#REF!</definedName>
    <definedName name="Annuity" localSheetId="1">'[1]Assets Input'!$L$38:$L$57</definedName>
    <definedName name="Annuity">'[2]Assets Input'!$L$37:$L$56</definedName>
    <definedName name="AS2DocOpenMode" hidden="1">"AS2DocumentEdit"</definedName>
    <definedName name="EmployerRates" localSheetId="0">#REF!</definedName>
    <definedName name="EmployerRates" localSheetId="1">#REF!</definedName>
    <definedName name="EmployerRates">#REF!</definedName>
    <definedName name="EmployerRatesLEO" localSheetId="0">#REF!</definedName>
    <definedName name="EmployerRatesLEO" localSheetId="1">#REF!</definedName>
    <definedName name="EmployerRatesLEO">#REF!</definedName>
    <definedName name="PAGE1" localSheetId="0">'2020 GASB 75 Allocation'!$B$6:$G$38</definedName>
    <definedName name="PAGE1">#REF!</definedName>
    <definedName name="PAGE2" localSheetId="0">'2020 GASB 75 Allocation'!$D$95:$G$108</definedName>
    <definedName name="PAGE2">#REF!</definedName>
    <definedName name="Pension" localSheetId="1">'[1]Assets Input'!$L$61:$L$96</definedName>
    <definedName name="Pension">'[2]Assets Input'!$L$60:$L$95</definedName>
    <definedName name="_xlnm.Print_Area" localSheetId="0">'2020 GASB 75 Allocation'!$A$1:$J$303</definedName>
    <definedName name="_xlnm.Print_Area" localSheetId="1">'OPEB Amounts by Employer'!$A$6:$AP$309</definedName>
    <definedName name="Print_Area_MI" localSheetId="0">'2020 GASB 75 Allocation'!$D$1:$G$38</definedName>
    <definedName name="_xlnm.Print_Titles" localSheetId="0">'2020 GASB 75 Allocation'!$1:$8</definedName>
    <definedName name="_xlnm.Print_Titles" localSheetId="1">'OPEB Amounts by Employer'!$1:$8</definedName>
    <definedName name="ProValResults" localSheetId="0">#REF!</definedName>
    <definedName name="ProValResults">#REF!</definedName>
    <definedName name="TableData" localSheetId="0">#REF!</definedName>
    <definedName name="TableData">#REF!</definedName>
    <definedName name="TextRefCopy2" localSheetId="0">#REF!</definedName>
    <definedName name="TextRefCopy2">#REF!</definedName>
    <definedName name="TextRefCopy3" localSheetId="0">'[3]Schedule 3'!#REF!</definedName>
    <definedName name="TextRefCopy3">'[3]Schedule 3'!#REF!</definedName>
    <definedName name="TextRefCopy4" localSheetId="0">'2020 GASB 75 Allocation'!$A$2</definedName>
    <definedName name="TextRefCopy4">#REF!</definedName>
    <definedName name="TextRefCopyRangeCount" hidden="1">4</definedName>
    <definedName name="TypeAnnuity" localSheetId="1">'[1]Assets Input'!$K$38:$K$57</definedName>
    <definedName name="TypeAnnuity">'[2]Assets Input'!$K$37:$K$56</definedName>
    <definedName name="TypePension" localSheetId="1">'[1]Assets Input'!$K$61:$K$96</definedName>
    <definedName name="TypePension">'[2]Assets Input'!$K$60:$K$95</definedName>
    <definedName name="UnfundedData" localSheetId="0">#REF!</definedName>
    <definedName name="UnfundedData" localSheetId="1">#REF!</definedName>
    <definedName name="UnfundedData">#REF!</definedName>
    <definedName name="UnfundedLY" localSheetId="0">#REF!</definedName>
    <definedName name="UnfundedLY" localSheetId="1">#REF!</definedName>
    <definedName name="UnfundedLY">#REF!</definedName>
    <definedName name="UnfunedLYLEO" localSheetId="0">#REF!</definedName>
    <definedName name="UnfunedLYLEO">#REF!</definedName>
  </definedNames>
  <calcPr calcId="191029" fullPrecision="0"/>
</workbook>
</file>

<file path=xl/calcChain.xml><?xml version="1.0" encoding="utf-8"?>
<calcChain xmlns="http://schemas.openxmlformats.org/spreadsheetml/2006/main">
  <c r="AP306" i="8" l="1"/>
  <c r="AM306" i="8"/>
  <c r="AJ306" i="8"/>
  <c r="AG306" i="8"/>
  <c r="AD306" i="8"/>
  <c r="AA306" i="8"/>
  <c r="U306" i="8"/>
  <c r="Q306" i="8"/>
  <c r="O306" i="8"/>
  <c r="L306" i="8"/>
  <c r="X306" i="8"/>
  <c r="I306" i="8"/>
  <c r="F306" i="8"/>
  <c r="J300" i="11" l="1"/>
  <c r="G300" i="11"/>
</calcChain>
</file>

<file path=xl/sharedStrings.xml><?xml version="1.0" encoding="utf-8"?>
<sst xmlns="http://schemas.openxmlformats.org/spreadsheetml/2006/main" count="654" uniqueCount="326">
  <si>
    <t>Total</t>
  </si>
  <si>
    <t>Employer</t>
  </si>
  <si>
    <t>Schedule of Employer Allocations</t>
  </si>
  <si>
    <t>The accompanying notes to the schedules are an integral part of this schedule.</t>
  </si>
  <si>
    <t>$</t>
  </si>
  <si>
    <t>Allocation</t>
  </si>
  <si>
    <t>Future Salary</t>
  </si>
  <si>
    <t>Number</t>
  </si>
  <si>
    <t xml:space="preserve">Present Value of </t>
  </si>
  <si>
    <t xml:space="preserve"> </t>
  </si>
  <si>
    <t>Schedule 1</t>
  </si>
  <si>
    <t>Employer Number</t>
  </si>
  <si>
    <t>Total Deferred Outflows of Resources</t>
  </si>
  <si>
    <t>Total Deferred Inflows of Resources</t>
  </si>
  <si>
    <t>Total for All Employers</t>
  </si>
  <si>
    <t>NORTH CAROLINA EDUCATION LOTTERY</t>
  </si>
  <si>
    <t>DEPARTMENT OF JUSTICE</t>
  </si>
  <si>
    <t>DEPARTMENT OF NATURAL AND CULTURAL RESOURCES</t>
  </si>
  <si>
    <t>ADMINISTRATIVE OFFICE OF THE COURTS</t>
  </si>
  <si>
    <t>DEPARTMENT OF ADMINISTRATION</t>
  </si>
  <si>
    <t>WILDLIFE RESOURCES COMMISSION</t>
  </si>
  <si>
    <t>STATE BOARD OF ELECTIONS</t>
  </si>
  <si>
    <t>GENERAL ASSEMBLY</t>
  </si>
  <si>
    <t>DEPARTMENT OF COMMERCE</t>
  </si>
  <si>
    <t>DEPARTMENT OF PUBLIC SAFETY</t>
  </si>
  <si>
    <t>APPALACHIAN STATE UNIVERSITY</t>
  </si>
  <si>
    <t>EAST CAROLINA UNIVERSITY</t>
  </si>
  <si>
    <t>ELIZABETH CITY STATE UNIVERSITY</t>
  </si>
  <si>
    <t>FAYETTEVILLE STATE UNIVERSITY</t>
  </si>
  <si>
    <t>UNIVERSITY OF NORTH CAROLINA AT GREENSBORO</t>
  </si>
  <si>
    <t>UNC-GENERAL ADMINISTRATION (w/o SEAA)</t>
  </si>
  <si>
    <t>UNC-GENERAL ADMINISTRATION (SEAA Only)</t>
  </si>
  <si>
    <t>UNC HEALTH CARE SYSTEM</t>
  </si>
  <si>
    <t>UNIVERSITY OF NORTH CAROLINA PRESS</t>
  </si>
  <si>
    <t>WESTERN CAROLINA UNIVERSITY</t>
  </si>
  <si>
    <t>WINSTON-SALEM STATE UNIVERSITY</t>
  </si>
  <si>
    <t>DEPARTMENT OF PUBLIC INSTRUCTION</t>
  </si>
  <si>
    <t>UNIVERSITY OF NORTH CAROLINA AT ASHEVILLE</t>
  </si>
  <si>
    <t>UNIVERSITY OF NORTH CAROLINA AT CHARLOTTE</t>
  </si>
  <si>
    <t>UNIVERSITY OF NORTH CAROLINA AT WILMINGTON</t>
  </si>
  <si>
    <t>YANCEY COUNTY SCHOOLS</t>
  </si>
  <si>
    <t>ALAMANCE COUNTY SCHOOLS</t>
  </si>
  <si>
    <t>CLOVER GARDEN CHARTER SCHOOL</t>
  </si>
  <si>
    <t>RIVER MILL ACADEMY CHARTER</t>
  </si>
  <si>
    <t>THE HAWBRIDGE SCHOOL</t>
  </si>
  <si>
    <t>ALAMANCE COMMUNITY COLLEGE</t>
  </si>
  <si>
    <t>ALEXANDER COUNTY SCHOOLS</t>
  </si>
  <si>
    <t>ALLEGHANY COUNTY SCHOOLS</t>
  </si>
  <si>
    <t>ANSON COUNTY SCHOOLS</t>
  </si>
  <si>
    <t>SOUTH PIEDMONT COMMUNITY COLLEGE</t>
  </si>
  <si>
    <t>ASHE COUNTY SCHOOLS</t>
  </si>
  <si>
    <t>AVERY COUNTY SCHOOLS</t>
  </si>
  <si>
    <t>GRANDFATHER ACADEMY</t>
  </si>
  <si>
    <t>BEAUFORT COUNTY SCHOOLS</t>
  </si>
  <si>
    <t>BEAUFORT COUNTY COMMUNITY COLLEGE</t>
  </si>
  <si>
    <t>BERTIE COUNTY SCHOOLS</t>
  </si>
  <si>
    <t>BLADEN COUNTY SCHOOLS</t>
  </si>
  <si>
    <t>BLADEN COMMUNITY COLLEGE</t>
  </si>
  <si>
    <t>BRUNSWICK COUNTY SCHOOLS</t>
  </si>
  <si>
    <t>BRUNSWICK COMMUNITY COLLEGE</t>
  </si>
  <si>
    <t>BUNCOMBE COUNTY SCHOOLS</t>
  </si>
  <si>
    <t>EVERGREEN COMMUNITY CHARTER SCHOOL</t>
  </si>
  <si>
    <t>ASHEVILLE-BUNCOMBE TECHNICAL COLLEGE</t>
  </si>
  <si>
    <t>ASHEVILLE CITY SCHOOLS</t>
  </si>
  <si>
    <t>BURKE COUNTY SCHOOLS</t>
  </si>
  <si>
    <t>CABARRUS COUNTY SCHOOLS</t>
  </si>
  <si>
    <t>CAROLINA INTERNATIONAL SCHOOL</t>
  </si>
  <si>
    <t>KANNAPOLIS CITY SCHOOLS</t>
  </si>
  <si>
    <t>CALDWELL COUNTY SCHOOLS</t>
  </si>
  <si>
    <t>CALDWELL COMMUNITY COLLEGE</t>
  </si>
  <si>
    <t>CAMDEN COUNTY SCHOOLS</t>
  </si>
  <si>
    <t>CARTERET COUNTY SCHOOLS</t>
  </si>
  <si>
    <t>CARTERET COMMUNITY COLLEGE</t>
  </si>
  <si>
    <t>CASWELL COUNTY SCHOOLS</t>
  </si>
  <si>
    <t>CATAWBA COUNTY SCHOOLS</t>
  </si>
  <si>
    <t>CATAWBA VALLEY COMMUNITY COLLEGE</t>
  </si>
  <si>
    <t>HICKORY CITY SCHOOLS</t>
  </si>
  <si>
    <t>NEWTON-CONOVER CITY SCHOOLS</t>
  </si>
  <si>
    <t>CHATHAM COUNTY SCHOOLS</t>
  </si>
  <si>
    <t>CHEROKEE COUNTY SCHOOLS</t>
  </si>
  <si>
    <t>TRI-COUNTY COMMUNITY COLLEGE</t>
  </si>
  <si>
    <t>EDENTON-CHOWAN COUNTY SCHOOLS</t>
  </si>
  <si>
    <t>CLAY COUNTY SCHOOLS</t>
  </si>
  <si>
    <t>CLEVELAND COUNTY SCHOOLS</t>
  </si>
  <si>
    <t>COLUMBUS COUNTY SCHOOLS</t>
  </si>
  <si>
    <t>SOUTHEASTERN COMMUNITY COLLEGE</t>
  </si>
  <si>
    <t>WHITEVILLE CITY SCHOOLS</t>
  </si>
  <si>
    <t>CRAVEN COMMUNITY COLLEGE</t>
  </si>
  <si>
    <t>CUMBERLAND COUNTY SCHOOLS</t>
  </si>
  <si>
    <t>FAYETTEVILLE TECHNICAL COMMUNITY COLLEGE</t>
  </si>
  <si>
    <t>CURRITUCK COUNTY SCHOOLS</t>
  </si>
  <si>
    <t>DARE COUNTY SCHOOLS</t>
  </si>
  <si>
    <t>DAVIDSON COUNTY SCHOOLS</t>
  </si>
  <si>
    <t>DAVIDSON COUNTY COMMUNITY COLLEGE</t>
  </si>
  <si>
    <t>LEXINGTON CITY SCHOOLS</t>
  </si>
  <si>
    <t>THOMASVILLE CITY SCHOOLS</t>
  </si>
  <si>
    <t>DAVIE COUNTY SCHOOLS</t>
  </si>
  <si>
    <t>CORNERSTONE ACADEMY</t>
  </si>
  <si>
    <t>DUPLIN COUNTY SCHOOLS</t>
  </si>
  <si>
    <t>JAMES SPRUNT TECHNICAL COLLEGE</t>
  </si>
  <si>
    <t>DURHAM PUBLIC SCHOOLS</t>
  </si>
  <si>
    <t>HEALTHY START ACADEMY</t>
  </si>
  <si>
    <t>VOYAGER ACADEMY</t>
  </si>
  <si>
    <t>DURHAM TECHNICAL INSTITUTE</t>
  </si>
  <si>
    <t>BEAR GRASS CHARTER SCHOOL</t>
  </si>
  <si>
    <t>INVEST COLLEGIATE CHARTER (BUNCOMBE)</t>
  </si>
  <si>
    <t>KIPP HALIFAX COLLEGE PREP CHARTER</t>
  </si>
  <si>
    <t>PIONEER SPRINGS COMMUNITY CHARTER</t>
  </si>
  <si>
    <t>EDGECOMBE COUNTY SCHOOLS</t>
  </si>
  <si>
    <t>EDGECOMBE TECHNICAL COLLEGE</t>
  </si>
  <si>
    <t>WINSTON-SALEM-FORSYTH COUNTY SCHOOLS</t>
  </si>
  <si>
    <t>ARTS BASED ELEMENTARY CHARTER</t>
  </si>
  <si>
    <t>FORSYTH TECHNICAL INSTITUTE</t>
  </si>
  <si>
    <t>FRANKLIN COUNTY SCHOOLS</t>
  </si>
  <si>
    <t>A CHILDS GARDEN CHARTER (AKA CROSS CREEK CHARTER)</t>
  </si>
  <si>
    <t>GASTON COUNTY SCHOOLS</t>
  </si>
  <si>
    <t>GASTON COLLEGE</t>
  </si>
  <si>
    <t>GATES COUNTY SCHOOLS</t>
  </si>
  <si>
    <t>GRAHAM COUNTY SCHOOLS</t>
  </si>
  <si>
    <t>GRANVILLE COUNTY SCHOOLS AND OXFORD ORPHANAGE</t>
  </si>
  <si>
    <t>GREENE COUNTY SCHOOLS</t>
  </si>
  <si>
    <t>GUILFORD COUNTY SCHOOLS</t>
  </si>
  <si>
    <t>GUILFORD TECHNICAL COMMUNITY COLLEGE</t>
  </si>
  <si>
    <t>HALIFAX COUNTY SCHOOLS</t>
  </si>
  <si>
    <t>HALIFAX COMMUNITY COLLEGE</t>
  </si>
  <si>
    <t>ROANOKE RAPIDS CITY SCHOOLS</t>
  </si>
  <si>
    <t>WELDON CITY SCHOOLS</t>
  </si>
  <si>
    <t>HARNETT COUNTY SCHOOLS</t>
  </si>
  <si>
    <t>HAYWOOD COUNTY SCHOOLS</t>
  </si>
  <si>
    <t>HAYWOOD TECHNICAL COLLEGE</t>
  </si>
  <si>
    <t>HENDERSON COUNTY SCHOOLS</t>
  </si>
  <si>
    <t>MOUNTAIN COMMUNITY SCHOOL</t>
  </si>
  <si>
    <t>BLUE RIDGE COMMUNITY COLLEGE</t>
  </si>
  <si>
    <t>HERTFORD COUNTY SCHOOLS</t>
  </si>
  <si>
    <t>ROANOKE-CHOWAN COMMUNITY COLLEGE</t>
  </si>
  <si>
    <t>HOKE COUNTY SCHOOLS</t>
  </si>
  <si>
    <t>HYDE COUNTY SCHOOLS</t>
  </si>
  <si>
    <t>SUCCESS INSTITUTE</t>
  </si>
  <si>
    <t>MITCHELL COMMUNITY COLLEGE</t>
  </si>
  <si>
    <t>MOORESVILLE CITY SCHOOLS</t>
  </si>
  <si>
    <t>JACKSON COUNTY SCHOOLS</t>
  </si>
  <si>
    <t>SOUTHWESTERN COMMUNITY COLLEGE</t>
  </si>
  <si>
    <t>JOHNSTON COUNTY SCHOOLS</t>
  </si>
  <si>
    <t>JOHNSTON TECHNICAL COLLEGE</t>
  </si>
  <si>
    <t>NEUSE CHARTER SCHOOL</t>
  </si>
  <si>
    <t>JONES COUNTY SCHOOLS</t>
  </si>
  <si>
    <t>CENTRAL CAROLINA COMMUNITY COLLEGE</t>
  </si>
  <si>
    <t>LENOIR COUNTY SCHOOLS</t>
  </si>
  <si>
    <t>CHILDRENS VILLAGE ACADEMY</t>
  </si>
  <si>
    <t>LENOIR COUNTY COMMUNITY COLLEGE</t>
  </si>
  <si>
    <t>LINCOLN COUNTY SCHOOLS</t>
  </si>
  <si>
    <t>MACON COUNTY SCHOOLS</t>
  </si>
  <si>
    <t>MADISON COUNTY SCHOOLS</t>
  </si>
  <si>
    <t>MARTIN COUNTY SCHOOLS</t>
  </si>
  <si>
    <t>MARTIN COMMUNITY COLLEGE</t>
  </si>
  <si>
    <t>MCDOWELL COUNTY SCHOOLS</t>
  </si>
  <si>
    <t>MCDOWELL TECHNICAL COLLEGE</t>
  </si>
  <si>
    <t>CHARLOTTE-MECKLENBURG COUNTY SCHOOLS</t>
  </si>
  <si>
    <t>COMMUNITY CHARTER SCHOOL</t>
  </si>
  <si>
    <t>KENNEDY CHARTER</t>
  </si>
  <si>
    <t>COMMUNITY SCHOOL OF DAVIDSON</t>
  </si>
  <si>
    <t>CENTRAL PIEDMONT COMMUNITY COLLEGE</t>
  </si>
  <si>
    <t>LAKE NORMAN CHARTER SCHOOL</t>
  </si>
  <si>
    <t>SOCRATES ACADEMY</t>
  </si>
  <si>
    <t>PINE LAKE PREP CHARTER</t>
  </si>
  <si>
    <t>CHARLOTTE SECONDARY CHARTER</t>
  </si>
  <si>
    <t>MITCHELL COUNTY SCHOOLS</t>
  </si>
  <si>
    <t>KIPP CHARLOTTE CHARTER</t>
  </si>
  <si>
    <t>MAYLAND TECHNICAL COLLEGE</t>
  </si>
  <si>
    <t>MONTGOMERY COUNTY SCHOOLS</t>
  </si>
  <si>
    <t>MONTGOMERY COMMUNITY COLLEGE</t>
  </si>
  <si>
    <t>MOORE COUNTY SCHOOLS</t>
  </si>
  <si>
    <t>ACADEMY OF MOORE COUNTY</t>
  </si>
  <si>
    <t>STARS CHARTER SCHOOL</t>
  </si>
  <si>
    <t>SANDHILLS COMMUNITY COLLEGE</t>
  </si>
  <si>
    <t>NASH-ROCKY MOUNT SCHOOLS</t>
  </si>
  <si>
    <t>NEW HANOVER COUNTY SCHOOLS</t>
  </si>
  <si>
    <t>WILMINGTON PREP ACADEMY</t>
  </si>
  <si>
    <t>CAPE FEAR COMMUNITY COLLEGE</t>
  </si>
  <si>
    <t>NORTHAMPTON COUNTY SCHOOLS</t>
  </si>
  <si>
    <t>GASTON COLLEGE PREPARATORY CHARTER</t>
  </si>
  <si>
    <t>ONSLOW COUNTY SCHOOLS</t>
  </si>
  <si>
    <t>ZECA SCHOOL OF THE ARTS AND TECHNOLOGY</t>
  </si>
  <si>
    <t>COASTAL CAROLINA COMMUNITY COLLEGE</t>
  </si>
  <si>
    <t>ORANGE COUNTY SCHOOLS</t>
  </si>
  <si>
    <t>ORANGE CHARTER SCHOOL</t>
  </si>
  <si>
    <t>PAMLICO COUNTY SCHOOLS</t>
  </si>
  <si>
    <t>ARAPAHOE CHARTER SCHOOL</t>
  </si>
  <si>
    <t>PAMLICO COMMUNITY COLLEGE</t>
  </si>
  <si>
    <t>ELIZABETH CITY AND PASQUOTANK COUNTY SCHOOLS</t>
  </si>
  <si>
    <t>COLLEGE OF THE ALBEMARLE</t>
  </si>
  <si>
    <t>PENDER COUNTY SCHOOLS</t>
  </si>
  <si>
    <t>PERQUIMANS COUNTY SCHOOLS</t>
  </si>
  <si>
    <t>PERSON COUNTY SCHOOLS</t>
  </si>
  <si>
    <t>ROXBORO COMMUNITY SCHOOL</t>
  </si>
  <si>
    <t>PIEDMONT COMMUNITY COLLEGE</t>
  </si>
  <si>
    <t>PITT COUNTY SCHOOLS</t>
  </si>
  <si>
    <t>PITT COMMUNITY COLLEGE</t>
  </si>
  <si>
    <t>POLK COUNTY SCHOOLS</t>
  </si>
  <si>
    <t>RANDOLPH COUNTY SCHOOLS</t>
  </si>
  <si>
    <t>UWHARRIE CHARTER ACADEMY</t>
  </si>
  <si>
    <t>RANDOLPH COMMUNITY COLLEGE</t>
  </si>
  <si>
    <t>ASHEBORO CITY SCHOOLS</t>
  </si>
  <si>
    <t>RICHMOND COUNTY SCHOOLS</t>
  </si>
  <si>
    <t>RICHMOND TECHNICAL COLLEGE</t>
  </si>
  <si>
    <t>ROBESON COUNTY SCHOOLS</t>
  </si>
  <si>
    <t>SOUTHEASTERN ACADEMY CHARTER SCHOOL</t>
  </si>
  <si>
    <t>ROBESON COMMUNITY COLLEGE</t>
  </si>
  <si>
    <t>ROCKINGHAM COUNTY SCHOOLS</t>
  </si>
  <si>
    <t>BETHANY COMMUNITY MIDDLE SCHOOL</t>
  </si>
  <si>
    <t>ROCKINGHAM COMMUNITY COLLEGE</t>
  </si>
  <si>
    <t>ROWAN-SALISBURY SCHOOL SYSTEM</t>
  </si>
  <si>
    <t>ROWAN-CABARRUS COMMUNITY COLLEGE</t>
  </si>
  <si>
    <t>RUTHERFORD COUNTY SCHOOLS</t>
  </si>
  <si>
    <t>ISOTHERMAL COMMUNITY COLLEGE</t>
  </si>
  <si>
    <t>SAMPSON COUNTY SCHOOLS</t>
  </si>
  <si>
    <t>SAMPSON COMMUNITY COLLEGE</t>
  </si>
  <si>
    <t>CLINTON CITY SCHOOLS</t>
  </si>
  <si>
    <t>SCOTLAND COUNTY SCHOOLS</t>
  </si>
  <si>
    <t>STANLY COUNTY SCHOOLS</t>
  </si>
  <si>
    <t>GRAY STONE DAY SCHOOL</t>
  </si>
  <si>
    <t>STANLY COMMUNITY COLLEGE</t>
  </si>
  <si>
    <t>STOKES COUNTY SCHOOLS</t>
  </si>
  <si>
    <t>SURRY COUNTY SCHOOLS</t>
  </si>
  <si>
    <t>BRIDGES CHARTER SCHOOLS</t>
  </si>
  <si>
    <t>MILLENNIUM CHARTER ACADEMY</t>
  </si>
  <si>
    <t>SURRY COMMUNITY COLLEGE</t>
  </si>
  <si>
    <t>MOUNT AIRY CITY SCHOOLS</t>
  </si>
  <si>
    <t>ELKIN CITY SCHOOLS</t>
  </si>
  <si>
    <t>SWAIN COUNTY SCHOOLS</t>
  </si>
  <si>
    <t>TRANSYLVANIA COUNTY SCHOOLS</t>
  </si>
  <si>
    <t>BREVARD ACADEMY CHARTER SCHOOL</t>
  </si>
  <si>
    <t>TYRRELL COUNTY SCHOOLS</t>
  </si>
  <si>
    <t>UNION COUNTY SCHOOLS</t>
  </si>
  <si>
    <t>VANCE COUNTY SCHOOLS</t>
  </si>
  <si>
    <t>VANCE CHARTER SCHOOL</t>
  </si>
  <si>
    <t>VANCE-GRANVILLE COMMUNITY COLLEGE</t>
  </si>
  <si>
    <t>ENDEAVOR CHARTER SCHOOL</t>
  </si>
  <si>
    <t>SOUTHERN WAKE ACADEMY</t>
  </si>
  <si>
    <t>WAKE TECHNICAL COLLEGE</t>
  </si>
  <si>
    <t>CASA ESPERANZA MONTESSORI</t>
  </si>
  <si>
    <t>WARREN COUNTY SCHOOLS</t>
  </si>
  <si>
    <t>HALIWA-SAPONI TRIBAL CHARTER</t>
  </si>
  <si>
    <t>WASHINGTON COUNTY SCHOOLS</t>
  </si>
  <si>
    <t>HENDERSON COLLEGIATE CHARTER SCHOOL</t>
  </si>
  <si>
    <t>WATAUGA COUNTY SCHOOLS</t>
  </si>
  <si>
    <t>WAYNE COUNTY SCHOOLS</t>
  </si>
  <si>
    <t>WAYNE COMMUNITY COLLEGE</t>
  </si>
  <si>
    <t>WILKES COUNTY SCHOOLS</t>
  </si>
  <si>
    <t>PINNACLE CLASSICAL ACADEMY</t>
  </si>
  <si>
    <t>WILKES COMMUNITY COLLEGE</t>
  </si>
  <si>
    <t>WILSON COUNTY SCHOOLS</t>
  </si>
  <si>
    <t>WILSON COMMUNITY COLLEGE</t>
  </si>
  <si>
    <t>YADKIN COUNTY SCHOOLS</t>
  </si>
  <si>
    <t>AMERICAN RENAISSANCE MIDDLE SCHOOL</t>
  </si>
  <si>
    <t>Differences Between Expected and Actual Experience</t>
  </si>
  <si>
    <t>Deferred Outflows of Resources</t>
  </si>
  <si>
    <t>Net Difference Between Projected and Actual Investment Earnings on Plan Investments</t>
  </si>
  <si>
    <t>Changes of Assumptions</t>
  </si>
  <si>
    <t>Changes in Proportion and Differences Between Employer Contributions and Proportional Share of Contributions</t>
  </si>
  <si>
    <t>Deferred Inflows of Resources</t>
  </si>
  <si>
    <t>Net Amortization of Deferred Amounts from Changes in Proportion and Differences Between Employer Contributions and Proportional Share of Contributions</t>
  </si>
  <si>
    <t>OFFICE OF STATE AUDITOR</t>
  </si>
  <si>
    <t>HOUSING FINANCE AGENCY OF NORTH CAROLINA</t>
  </si>
  <si>
    <t>OFFICE OF GOVERNOR</t>
  </si>
  <si>
    <t>OFFICE OF LIEUTENANT GOVERNOR</t>
  </si>
  <si>
    <t>DEPARTMENT OF INSURANCE</t>
  </si>
  <si>
    <t>DEPARTMENT OF SECRETARY OF STATE</t>
  </si>
  <si>
    <t>DEPARTMENT OF STATE TREASURER (w/o State Health Plan)</t>
  </si>
  <si>
    <t>DEPARTMENT OF STATE TREASURER (State Health Plan Only)</t>
  </si>
  <si>
    <t>STATE BOARD OF BARBER EXAMINERS</t>
  </si>
  <si>
    <t>NORTH CAROLINA SCHOOL OF THE ARTS</t>
  </si>
  <si>
    <t>NORTH CAROLINA A&amp;T UNIVERSITY</t>
  </si>
  <si>
    <t>NORTH CAROLINA CENTRAL UNIVERSITY</t>
  </si>
  <si>
    <t>FRANCINE DELANY NEW SCHOOL FOR CHILDREN</t>
  </si>
  <si>
    <t>WESTERN PIEDMONT COMMUNITY COLLEGE</t>
  </si>
  <si>
    <t>NORTHEAST REGIONAL SCHOOL FOR BIOTECHNOLOGY</t>
  </si>
  <si>
    <t>CENTRAL PARK SCHOOL FOR CHILDREN</t>
  </si>
  <si>
    <t>FERNLEAF COMMUNITY CHARTER</t>
  </si>
  <si>
    <t>CAPE FEAR CENTER FOR INQUIRY</t>
  </si>
  <si>
    <t>N.E. ACADEMY OF AEROSPACE &amp; ADVANCED TECHNOLOGY</t>
  </si>
  <si>
    <t>MOUNTAIN DISCOVERY CHARTER</t>
  </si>
  <si>
    <t>TWO RIVERS COMMUNITY SCHOOL</t>
  </si>
  <si>
    <t>Disability Income Plan of North Carolina</t>
  </si>
  <si>
    <t>DEPARTMENT OF LABOR</t>
  </si>
  <si>
    <t>DEPARTMENT OF REVENUE</t>
  </si>
  <si>
    <t>CLEVELAND COMMUNITY COLLEGE</t>
  </si>
  <si>
    <t>NEW BERN CRAVEN COUNTY BOARD OF EDUCATION</t>
  </si>
  <si>
    <t>IREDELL-STATESVILLE SCHOOLS</t>
  </si>
  <si>
    <t>CORVIAN COMMUNITY CHARTER SCHOOL</t>
  </si>
  <si>
    <t>CHAPEL HILL - CARRBORO CITY SCHOOLS</t>
  </si>
  <si>
    <t>WAKE COUNTY PUBLIC SCHOOLS SYSTEM</t>
  </si>
  <si>
    <t>EAST WAKE FIRST ACADEMY</t>
  </si>
  <si>
    <t>Schedule of OPEB Amounts by Employer</t>
  </si>
  <si>
    <t>Proportional Share of OPEB Expense</t>
  </si>
  <si>
    <t>Total Employer OPEB Expense</t>
  </si>
  <si>
    <t>DEPARTMENT OF HEALTH AND HUMAN SERVICES</t>
  </si>
  <si>
    <t>DEPARTMENT OF AGRICULTURE AND CONSUMER SERVICES</t>
  </si>
  <si>
    <t>UNIVERSITY OF NORTH CAROLINA AT PEMBROKE</t>
  </si>
  <si>
    <t>OPEB Expense</t>
  </si>
  <si>
    <t>Net OPEB Asset</t>
  </si>
  <si>
    <t>DEPARTMENT OF ENVIRONMENTAL QUALITY</t>
  </si>
  <si>
    <t>COMMUNITY COLLEGE SYSTEM OFFICE</t>
  </si>
  <si>
    <t>THE NORTH CAROLINA LEADERSHIP ACADEMY</t>
  </si>
  <si>
    <t>HIGHWAY - ADMINISTRATIVE (w/o Global Transpark or Ports Authority)</t>
  </si>
  <si>
    <t>HIGHWAY - ADMINISTRATIVE (Global Transpark Only)</t>
  </si>
  <si>
    <t>HIGHWAY - ADMINISTRATIVE (Ports Authority Only)</t>
  </si>
  <si>
    <t>NC SCHOOL OF SCIENCE AND MATHEMATICS</t>
  </si>
  <si>
    <t>NC STATE UNIVERSITY</t>
  </si>
  <si>
    <t>Schedule 2</t>
  </si>
  <si>
    <t>NORTH CAROLINA BOARD OF OPTICIANS</t>
  </si>
  <si>
    <t>NORTH CAROLINA INNOVATIVE SCHOOL DISTRICT</t>
  </si>
  <si>
    <t>NC AUCTIONEERS LICENSING BOARD</t>
  </si>
  <si>
    <t>INVEST COLLEGIATE CHARTER (DAVIDSON)</t>
  </si>
  <si>
    <t>UNC-CHAPEL HILL CB1260</t>
  </si>
  <si>
    <t>OFFICE OF STATE CONTROLLER</t>
  </si>
  <si>
    <t>DISCOVERY CHARTER</t>
  </si>
  <si>
    <t>SANFORD-LEE COUNTY BOARD OF EDUCATION</t>
  </si>
  <si>
    <t>NASH COMMUNITY COLLEGE</t>
  </si>
  <si>
    <t>OFFICE OF STATE BUDGET AND MANAGEMENT</t>
  </si>
  <si>
    <t>NC DEPARTMENT OF MILITARY AND VETERANS AFFAIRS</t>
  </si>
  <si>
    <t>NC STATE BOARD OF EXAMINERS OF PRACTICING PSYCHOLOGISTS</t>
  </si>
  <si>
    <t>NC REAL ESTATE COMMISSION</t>
  </si>
  <si>
    <t>DEPARTMENT OF INFORMATION TECHNOLOGY</t>
  </si>
  <si>
    <t>OFFICE OF ADMINISTRATIVE HEARINGS</t>
  </si>
  <si>
    <t>As of and For the Year Ended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</si>
</sst>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[$-409]mmmm\ d\,\ yyyy;@"/>
    <numFmt numFmtId="167" formatCode="_(* #,##0_);_(* \(#,##0\);_(* &quot;-&quot;????_);_(@_)"/>
    <numFmt numFmtId="168" formatCode="#,##0.00000000000_);\(#,##0.00000000000\)"/>
    <numFmt numFmtId="169" formatCode="0.0000%"/>
    <numFmt numFmtId="170" formatCode="0.00%;[Red]\(0.00%\);\ 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3"/>
      <color indexed="8"/>
      <name val="Times New Roman"/>
      <family val="1"/>
    </font>
    <font>
      <b/>
      <i/>
      <sz val="18"/>
      <name val="Times New Roman"/>
      <family val="1"/>
    </font>
    <font>
      <b/>
      <i/>
      <strike/>
      <sz val="16"/>
      <color indexed="10"/>
      <name val="Times New Roman"/>
      <family val="1"/>
    </font>
    <font>
      <b/>
      <i/>
      <sz val="16"/>
      <name val="Times New Roman"/>
      <family val="1"/>
    </font>
    <font>
      <sz val="16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trike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indexed="12"/>
      <name val="Arial"/>
      <family val="2"/>
    </font>
    <font>
      <sz val="14"/>
      <color indexed="12"/>
      <name val="Arial"/>
      <family val="2"/>
    </font>
    <font>
      <sz val="12"/>
      <color indexed="18"/>
      <name val="Arial"/>
      <family val="2"/>
    </font>
    <font>
      <b/>
      <i/>
      <sz val="16"/>
      <name val="Arial"/>
      <family val="2"/>
    </font>
    <font>
      <b/>
      <i/>
      <sz val="14"/>
      <color theme="1"/>
      <name val="Arial"/>
      <family val="2"/>
    </font>
    <font>
      <b/>
      <i/>
      <sz val="14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B7FFD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darkGrid">
        <bgColor indexed="20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</borders>
  <cellStyleXfs count="113">
    <xf numFmtId="0" fontId="0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37" fontId="5" fillId="0" borderId="0"/>
    <xf numFmtId="0" fontId="4" fillId="0" borderId="0"/>
    <xf numFmtId="37" fontId="5" fillId="0" borderId="0"/>
    <xf numFmtId="9" fontId="3" fillId="0" borderId="0" applyFont="0" applyFill="0" applyBorder="0" applyAlignment="0" applyProtection="0"/>
    <xf numFmtId="39" fontId="6" fillId="0" borderId="0"/>
    <xf numFmtId="39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4" applyNumberFormat="0" applyAlignment="0" applyProtection="0"/>
    <xf numFmtId="0" fontId="18" fillId="16" borderId="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4" applyNumberFormat="0" applyAlignment="0" applyProtection="0"/>
    <xf numFmtId="0" fontId="25" fillId="0" borderId="9" applyNumberFormat="0" applyFill="0" applyAlignment="0" applyProtection="0"/>
    <xf numFmtId="0" fontId="26" fillId="7" borderId="0" applyNumberFormat="0" applyBorder="0" applyAlignment="0" applyProtection="0"/>
    <xf numFmtId="0" fontId="3" fillId="0" borderId="0"/>
    <xf numFmtId="0" fontId="4" fillId="0" borderId="0"/>
    <xf numFmtId="0" fontId="4" fillId="4" borderId="10" applyNumberFormat="0" applyFont="0" applyAlignment="0" applyProtection="0"/>
    <xf numFmtId="0" fontId="27" fillId="15" borderId="1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39" fontId="43" fillId="0" borderId="0"/>
    <xf numFmtId="39" fontId="4" fillId="0" borderId="0"/>
    <xf numFmtId="39" fontId="44" fillId="0" borderId="0"/>
    <xf numFmtId="0" fontId="47" fillId="0" borderId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6" fillId="0" borderId="0"/>
    <xf numFmtId="37" fontId="5" fillId="0" borderId="0"/>
    <xf numFmtId="37" fontId="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39" fontId="47" fillId="0" borderId="0"/>
    <xf numFmtId="39" fontId="4" fillId="0" borderId="0"/>
    <xf numFmtId="39" fontId="4" fillId="0" borderId="0"/>
    <xf numFmtId="43" fontId="46" fillId="0" borderId="0" applyFont="0" applyFill="0" applyBorder="0" applyAlignment="0" applyProtection="0"/>
    <xf numFmtId="0" fontId="48" fillId="0" borderId="0" applyFill="0" applyBorder="0" applyAlignment="0" applyProtection="0">
      <alignment horizontal="left"/>
    </xf>
    <xf numFmtId="0" fontId="49" fillId="20" borderId="0" applyNumberFormat="0" applyBorder="0">
      <alignment horizontal="centerContinuous"/>
    </xf>
    <xf numFmtId="0" fontId="50" fillId="20" borderId="18" applyNumberFormat="0" applyFont="0" applyBorder="0" applyAlignment="0" applyProtection="0">
      <alignment horizontal="center"/>
    </xf>
    <xf numFmtId="0" fontId="51" fillId="20" borderId="19" applyNumberFormat="0" applyBorder="0">
      <alignment horizontal="center"/>
    </xf>
    <xf numFmtId="38" fontId="52" fillId="0" borderId="0" applyBorder="0">
      <alignment horizontal="right"/>
    </xf>
    <xf numFmtId="10" fontId="52" fillId="0" borderId="0" applyBorder="0">
      <alignment horizontal="right"/>
    </xf>
    <xf numFmtId="169" fontId="53" fillId="0" borderId="0" applyBorder="0">
      <alignment horizontal="right"/>
    </xf>
    <xf numFmtId="38" fontId="54" fillId="19" borderId="20" applyBorder="0" applyAlignment="0">
      <protection locked="0"/>
    </xf>
    <xf numFmtId="170" fontId="54" fillId="19" borderId="0" applyBorder="0" applyAlignment="0">
      <protection locked="0"/>
    </xf>
    <xf numFmtId="0" fontId="48" fillId="21" borderId="0" applyBorder="0"/>
    <xf numFmtId="0" fontId="48" fillId="22" borderId="21" applyNumberFormat="0" applyFont="0" applyBorder="0" applyAlignment="0" applyProtection="0">
      <alignment horizontal="centerContinuous"/>
    </xf>
    <xf numFmtId="39" fontId="47" fillId="0" borderId="0"/>
    <xf numFmtId="43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</cellStyleXfs>
  <cellXfs count="148">
    <xf numFmtId="0" fontId="0" fillId="0" borderId="0" xfId="0"/>
    <xf numFmtId="39" fontId="4" fillId="0" borderId="0" xfId="13" applyFont="1" applyFill="1" applyAlignment="1" applyProtection="1"/>
    <xf numFmtId="164" fontId="2" fillId="0" borderId="0" xfId="14" applyNumberFormat="1" applyFont="1" applyFill="1" applyBorder="1"/>
    <xf numFmtId="165" fontId="2" fillId="0" borderId="0" xfId="16" applyNumberFormat="1" applyFont="1" applyFill="1" applyBorder="1"/>
    <xf numFmtId="39" fontId="4" fillId="0" borderId="0" xfId="13" applyFill="1"/>
    <xf numFmtId="39" fontId="4" fillId="18" borderId="0" xfId="13" applyFill="1"/>
    <xf numFmtId="165" fontId="2" fillId="18" borderId="0" xfId="16" applyNumberFormat="1" applyFont="1" applyFill="1" applyBorder="1"/>
    <xf numFmtId="164" fontId="2" fillId="18" borderId="0" xfId="14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13" xfId="0" applyFill="1" applyBorder="1"/>
    <xf numFmtId="166" fontId="36" fillId="0" borderId="0" xfId="0" applyNumberFormat="1" applyFont="1" applyFill="1" applyBorder="1" applyAlignment="1">
      <alignment horizontal="left"/>
    </xf>
    <xf numFmtId="0" fontId="37" fillId="0" borderId="0" xfId="0" applyFont="1" applyFill="1" applyBorder="1" applyAlignment="1">
      <alignment horizontal="right"/>
    </xf>
    <xf numFmtId="0" fontId="38" fillId="0" borderId="0" xfId="0" applyFont="1" applyFill="1" applyBorder="1"/>
    <xf numFmtId="0" fontId="39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9" fillId="0" borderId="15" xfId="0" applyFont="1" applyFill="1" applyBorder="1"/>
    <xf numFmtId="0" fontId="40" fillId="0" borderId="14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horizontal="center" wrapText="1"/>
    </xf>
    <xf numFmtId="0" fontId="39" fillId="0" borderId="0" xfId="0" applyFont="1" applyFill="1"/>
    <xf numFmtId="0" fontId="41" fillId="0" borderId="0" xfId="0" applyFont="1" applyFill="1" applyBorder="1" applyAlignment="1">
      <alignment horizontal="center" wrapText="1"/>
    </xf>
    <xf numFmtId="0" fontId="4" fillId="18" borderId="0" xfId="0" applyFont="1" applyFill="1" applyBorder="1" applyAlignment="1">
      <alignment horizontal="center"/>
    </xf>
    <xf numFmtId="0" fontId="4" fillId="18" borderId="0" xfId="0" applyFont="1" applyFill="1" applyBorder="1" applyAlignment="1">
      <alignment horizontal="left"/>
    </xf>
    <xf numFmtId="0" fontId="0" fillId="18" borderId="0" xfId="0" applyFill="1" applyBorder="1"/>
    <xf numFmtId="0" fontId="0" fillId="18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18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165" fontId="4" fillId="0" borderId="0" xfId="76" applyNumberFormat="1" applyFont="1" applyFill="1" applyBorder="1"/>
    <xf numFmtId="165" fontId="4" fillId="0" borderId="0" xfId="76" applyNumberFormat="1" applyFont="1" applyFill="1"/>
    <xf numFmtId="39" fontId="4" fillId="0" borderId="0" xfId="78" applyFill="1"/>
    <xf numFmtId="39" fontId="12" fillId="0" borderId="0" xfId="78" applyFont="1" applyFill="1" applyAlignment="1" applyProtection="1">
      <alignment horizontal="centerContinuous"/>
    </xf>
    <xf numFmtId="39" fontId="9" fillId="0" borderId="0" xfId="78" applyFont="1" applyFill="1" applyAlignment="1" applyProtection="1">
      <alignment horizontal="centerContinuous"/>
    </xf>
    <xf numFmtId="39" fontId="9" fillId="0" borderId="0" xfId="78" applyFont="1" applyFill="1" applyAlignment="1" applyProtection="1">
      <alignment horizontal="center"/>
    </xf>
    <xf numFmtId="164" fontId="4" fillId="0" borderId="0" xfId="78" applyNumberFormat="1" applyFill="1"/>
    <xf numFmtId="39" fontId="13" fillId="0" borderId="0" xfId="78" applyFont="1" applyFill="1"/>
    <xf numFmtId="39" fontId="10" fillId="0" borderId="3" xfId="78" applyFont="1" applyFill="1" applyBorder="1" applyAlignment="1" applyProtection="1">
      <alignment horizontal="centerContinuous"/>
    </xf>
    <xf numFmtId="39" fontId="9" fillId="0" borderId="3" xfId="78" applyFont="1" applyFill="1" applyBorder="1" applyAlignment="1" applyProtection="1">
      <alignment horizontal="centerContinuous"/>
    </xf>
    <xf numFmtId="39" fontId="9" fillId="0" borderId="3" xfId="78" applyFont="1" applyFill="1" applyBorder="1" applyAlignment="1" applyProtection="1">
      <alignment horizontal="center"/>
    </xf>
    <xf numFmtId="39" fontId="8" fillId="0" borderId="3" xfId="78" applyFont="1" applyFill="1" applyBorder="1" applyAlignment="1" applyProtection="1">
      <alignment horizontal="right"/>
    </xf>
    <xf numFmtId="39" fontId="11" fillId="0" borderId="0" xfId="78" quotePrefix="1" applyFont="1" applyFill="1" applyBorder="1" applyAlignment="1" applyProtection="1">
      <alignment horizontal="left"/>
    </xf>
    <xf numFmtId="39" fontId="10" fillId="0" borderId="0" xfId="78" applyFont="1" applyFill="1" applyBorder="1" applyAlignment="1" applyProtection="1">
      <alignment horizontal="centerContinuous"/>
    </xf>
    <xf numFmtId="39" fontId="9" fillId="0" borderId="0" xfId="78" applyFont="1" applyFill="1" applyBorder="1" applyAlignment="1" applyProtection="1">
      <alignment horizontal="centerContinuous"/>
    </xf>
    <xf numFmtId="39" fontId="9" fillId="0" borderId="0" xfId="78" applyFont="1" applyFill="1" applyBorder="1" applyAlignment="1" applyProtection="1">
      <alignment horizontal="center"/>
    </xf>
    <xf numFmtId="39" fontId="8" fillId="0" borderId="0" xfId="78" applyFont="1" applyFill="1" applyBorder="1" applyAlignment="1" applyProtection="1">
      <alignment horizontal="right"/>
    </xf>
    <xf numFmtId="164" fontId="8" fillId="0" borderId="0" xfId="78" applyNumberFormat="1" applyFont="1" applyFill="1" applyBorder="1" applyAlignment="1" applyProtection="1">
      <alignment horizontal="right"/>
    </xf>
    <xf numFmtId="39" fontId="31" fillId="0" borderId="0" xfId="78" applyFont="1" applyFill="1"/>
    <xf numFmtId="39" fontId="32" fillId="0" borderId="0" xfId="78" quotePrefix="1" applyFont="1" applyFill="1" applyBorder="1" applyAlignment="1" applyProtection="1">
      <alignment horizontal="left"/>
    </xf>
    <xf numFmtId="39" fontId="33" fillId="0" borderId="0" xfId="78" applyFont="1" applyFill="1" applyBorder="1" applyAlignment="1" applyProtection="1">
      <alignment horizontal="centerContinuous"/>
    </xf>
    <xf numFmtId="39" fontId="32" fillId="0" borderId="0" xfId="78" applyFont="1" applyFill="1" applyBorder="1" applyAlignment="1" applyProtection="1">
      <alignment horizontal="centerContinuous"/>
    </xf>
    <xf numFmtId="39" fontId="32" fillId="0" borderId="0" xfId="78" applyFont="1" applyFill="1" applyBorder="1" applyAlignment="1" applyProtection="1">
      <alignment horizontal="center"/>
    </xf>
    <xf numFmtId="39" fontId="34" fillId="0" borderId="0" xfId="78" applyFont="1" applyFill="1" applyProtection="1"/>
    <xf numFmtId="39" fontId="35" fillId="0" borderId="0" xfId="78" applyFont="1" applyFill="1" applyBorder="1" applyAlignment="1" applyProtection="1">
      <alignment horizontal="center" vertical="center"/>
    </xf>
    <xf numFmtId="39" fontId="31" fillId="0" borderId="0" xfId="78" applyFont="1" applyFill="1" applyProtection="1"/>
    <xf numFmtId="39" fontId="32" fillId="0" borderId="0" xfId="78" applyFont="1" applyFill="1" applyAlignment="1" applyProtection="1">
      <alignment horizontal="centerContinuous"/>
    </xf>
    <xf numFmtId="39" fontId="35" fillId="0" borderId="2" xfId="78" applyFont="1" applyFill="1" applyBorder="1" applyAlignment="1" applyProtection="1">
      <alignment horizontal="center" vertical="center"/>
    </xf>
    <xf numFmtId="39" fontId="4" fillId="0" borderId="0" xfId="78" applyFont="1" applyFill="1" applyProtection="1"/>
    <xf numFmtId="39" fontId="7" fillId="0" borderId="0" xfId="78" applyFont="1" applyFill="1" applyProtection="1"/>
    <xf numFmtId="39" fontId="7" fillId="0" borderId="0" xfId="78" applyFont="1" applyFill="1" applyAlignment="1" applyProtection="1">
      <alignment horizontal="center"/>
    </xf>
    <xf numFmtId="39" fontId="4" fillId="18" borderId="0" xfId="78" applyFill="1"/>
    <xf numFmtId="39" fontId="4" fillId="18" borderId="0" xfId="78" applyFont="1" applyFill="1"/>
    <xf numFmtId="39" fontId="7" fillId="18" borderId="0" xfId="78" applyNumberFormat="1" applyFont="1" applyFill="1" applyAlignment="1" applyProtection="1">
      <alignment horizontal="center"/>
    </xf>
    <xf numFmtId="39" fontId="7" fillId="18" borderId="0" xfId="78" applyNumberFormat="1" applyFont="1" applyFill="1" applyProtection="1"/>
    <xf numFmtId="39" fontId="7" fillId="0" borderId="0" xfId="78" applyNumberFormat="1" applyFont="1" applyFill="1" applyAlignment="1" applyProtection="1">
      <alignment horizontal="center"/>
    </xf>
    <xf numFmtId="39" fontId="7" fillId="0" borderId="0" xfId="78" applyNumberFormat="1" applyFont="1" applyFill="1" applyProtection="1"/>
    <xf numFmtId="39" fontId="4" fillId="0" borderId="0" xfId="78" applyFill="1" applyAlignment="1">
      <alignment horizontal="center"/>
    </xf>
    <xf numFmtId="168" fontId="4" fillId="0" borderId="0" xfId="78" applyNumberFormat="1" applyFill="1"/>
    <xf numFmtId="165" fontId="42" fillId="0" borderId="0" xfId="76" applyNumberFormat="1" applyFont="1" applyFill="1" applyBorder="1" applyAlignment="1">
      <alignment horizontal="left"/>
    </xf>
    <xf numFmtId="165" fontId="42" fillId="0" borderId="17" xfId="76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7" fontId="4" fillId="0" borderId="0" xfId="0" applyNumberFormat="1" applyFont="1" applyFill="1" applyBorder="1"/>
    <xf numFmtId="165" fontId="4" fillId="0" borderId="0" xfId="0" applyNumberFormat="1" applyFont="1" applyFill="1" applyBorder="1"/>
    <xf numFmtId="43" fontId="4" fillId="18" borderId="0" xfId="76" applyFont="1" applyFill="1" applyBorder="1" applyAlignment="1">
      <alignment horizontal="right"/>
    </xf>
    <xf numFmtId="43" fontId="4" fillId="0" borderId="0" xfId="76" applyFont="1" applyFill="1" applyBorder="1" applyAlignment="1">
      <alignment horizontal="right"/>
    </xf>
    <xf numFmtId="43" fontId="4" fillId="18" borderId="0" xfId="76" applyFont="1" applyFill="1" applyAlignment="1">
      <alignment horizontal="right"/>
    </xf>
    <xf numFmtId="43" fontId="4" fillId="0" borderId="0" xfId="76" applyFont="1" applyFill="1" applyAlignment="1">
      <alignment horizontal="right"/>
    </xf>
    <xf numFmtId="0" fontId="45" fillId="0" borderId="0" xfId="0" applyFont="1"/>
    <xf numFmtId="0" fontId="45" fillId="0" borderId="0" xfId="0" applyFont="1" applyFill="1"/>
    <xf numFmtId="165" fontId="42" fillId="0" borderId="17" xfId="76" applyNumberFormat="1" applyFont="1" applyFill="1" applyBorder="1"/>
    <xf numFmtId="165" fontId="42" fillId="0" borderId="0" xfId="76" applyNumberFormat="1" applyFont="1" applyFill="1" applyBorder="1"/>
    <xf numFmtId="3" fontId="45" fillId="0" borderId="0" xfId="0" applyNumberFormat="1" applyFont="1" applyFill="1"/>
    <xf numFmtId="39" fontId="7" fillId="18" borderId="0" xfId="78" applyNumberFormat="1" applyFont="1" applyFill="1" applyBorder="1" applyAlignment="1" applyProtection="1">
      <alignment horizontal="center"/>
    </xf>
    <xf numFmtId="165" fontId="0" fillId="0" borderId="0" xfId="0" applyNumberFormat="1" applyFill="1" applyBorder="1"/>
    <xf numFmtId="165" fontId="41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/>
    <xf numFmtId="165" fontId="0" fillId="0" borderId="13" xfId="0" applyNumberFormat="1" applyFill="1" applyBorder="1"/>
    <xf numFmtId="165" fontId="2" fillId="18" borderId="0" xfId="76" applyNumberFormat="1" applyFont="1" applyFill="1" applyBorder="1"/>
    <xf numFmtId="165" fontId="45" fillId="0" borderId="0" xfId="76" applyNumberFormat="1" applyFont="1" applyFill="1"/>
    <xf numFmtId="165" fontId="45" fillId="0" borderId="0" xfId="0" applyNumberFormat="1" applyFont="1" applyFill="1"/>
    <xf numFmtId="0" fontId="45" fillId="0" borderId="0" xfId="0" applyFont="1" applyFill="1"/>
    <xf numFmtId="165" fontId="42" fillId="0" borderId="0" xfId="76" applyNumberFormat="1" applyFont="1" applyFill="1" applyBorder="1" applyAlignment="1">
      <alignment horizontal="center"/>
    </xf>
    <xf numFmtId="37" fontId="7" fillId="0" borderId="0" xfId="78" applyNumberFormat="1" applyFont="1" applyFill="1" applyBorder="1" applyProtection="1"/>
    <xf numFmtId="0" fontId="0" fillId="0" borderId="0" xfId="0"/>
    <xf numFmtId="39" fontId="4" fillId="0" borderId="0" xfId="13" applyFont="1" applyFill="1" applyAlignment="1" applyProtection="1"/>
    <xf numFmtId="0" fontId="2" fillId="0" borderId="0" xfId="0" applyFont="1" applyFill="1" applyBorder="1" applyAlignment="1"/>
    <xf numFmtId="0" fontId="4" fillId="18" borderId="0" xfId="0" applyFont="1" applyFill="1" applyBorder="1" applyAlignment="1">
      <alignment horizontal="center"/>
    </xf>
    <xf numFmtId="0" fontId="4" fillId="18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5" fontId="4" fillId="0" borderId="0" xfId="76" applyNumberFormat="1" applyFont="1" applyFill="1" applyBorder="1"/>
    <xf numFmtId="165" fontId="4" fillId="0" borderId="0" xfId="76" applyNumberFormat="1" applyFont="1" applyFill="1"/>
    <xf numFmtId="39" fontId="4" fillId="0" borderId="0" xfId="78" applyFont="1" applyFill="1"/>
    <xf numFmtId="39" fontId="7" fillId="0" borderId="0" xfId="78" applyNumberFormat="1" applyFont="1" applyFill="1" applyProtection="1"/>
    <xf numFmtId="39" fontId="4" fillId="0" borderId="0" xfId="78" applyFill="1" applyBorder="1"/>
    <xf numFmtId="39" fontId="7" fillId="0" borderId="1" xfId="78" applyNumberFormat="1" applyFont="1" applyFill="1" applyBorder="1" applyAlignment="1" applyProtection="1">
      <alignment horizontal="center"/>
    </xf>
    <xf numFmtId="37" fontId="7" fillId="0" borderId="1" xfId="78" applyNumberFormat="1" applyFont="1" applyFill="1" applyBorder="1" applyProtection="1"/>
    <xf numFmtId="39" fontId="7" fillId="0" borderId="0" xfId="78" applyNumberFormat="1" applyFont="1" applyFill="1" applyBorder="1" applyProtection="1"/>
    <xf numFmtId="165" fontId="42" fillId="0" borderId="0" xfId="76" applyNumberFormat="1" applyFont="1" applyFill="1" applyBorder="1" applyAlignment="1">
      <alignment horizontal="left"/>
    </xf>
    <xf numFmtId="167" fontId="4" fillId="0" borderId="0" xfId="0" applyNumberFormat="1" applyFont="1" applyFill="1" applyBorder="1"/>
    <xf numFmtId="165" fontId="4" fillId="0" borderId="0" xfId="0" applyNumberFormat="1" applyFont="1" applyFill="1" applyBorder="1"/>
    <xf numFmtId="43" fontId="4" fillId="0" borderId="0" xfId="76" applyFont="1" applyFill="1" applyBorder="1" applyAlignment="1">
      <alignment horizontal="right"/>
    </xf>
    <xf numFmtId="0" fontId="45" fillId="0" borderId="0" xfId="0" applyFont="1"/>
    <xf numFmtId="0" fontId="45" fillId="0" borderId="0" xfId="0" applyFont="1" applyFill="1"/>
    <xf numFmtId="39" fontId="4" fillId="0" borderId="0" xfId="78" applyFill="1" applyBorder="1" applyAlignment="1">
      <alignment horizontal="center"/>
    </xf>
    <xf numFmtId="164" fontId="4" fillId="0" borderId="0" xfId="78" applyNumberFormat="1" applyFill="1" applyBorder="1"/>
    <xf numFmtId="165" fontId="4" fillId="0" borderId="0" xfId="76" applyNumberFormat="1" applyFont="1" applyFill="1" applyAlignment="1">
      <alignment horizontal="right" vertical="top"/>
    </xf>
    <xf numFmtId="165" fontId="4" fillId="0" borderId="0" xfId="76" applyNumberFormat="1" applyFont="1" applyFill="1" applyBorder="1" applyAlignment="1">
      <alignment horizontal="right"/>
    </xf>
    <xf numFmtId="165" fontId="4" fillId="0" borderId="0" xfId="76" applyNumberFormat="1" applyFont="1" applyFill="1" applyAlignment="1">
      <alignment horizontal="right"/>
    </xf>
    <xf numFmtId="165" fontId="4" fillId="18" borderId="0" xfId="76" applyNumberFormat="1" applyFont="1" applyFill="1" applyAlignment="1">
      <alignment horizontal="right"/>
    </xf>
    <xf numFmtId="165" fontId="4" fillId="18" borderId="0" xfId="76" applyNumberFormat="1" applyFont="1" applyFill="1" applyBorder="1" applyAlignment="1">
      <alignment horizontal="right"/>
    </xf>
    <xf numFmtId="168" fontId="4" fillId="18" borderId="0" xfId="78" applyNumberFormat="1" applyFill="1"/>
    <xf numFmtId="39" fontId="55" fillId="0" borderId="0" xfId="78" applyFont="1" applyFill="1" applyAlignment="1" applyProtection="1">
      <alignment horizontal="left"/>
    </xf>
    <xf numFmtId="164" fontId="7" fillId="0" borderId="1" xfId="78" applyNumberFormat="1" applyFont="1" applyFill="1" applyBorder="1" applyProtection="1"/>
    <xf numFmtId="39" fontId="57" fillId="0" borderId="3" xfId="78" applyFont="1" applyFill="1" applyBorder="1" applyAlignment="1" applyProtection="1">
      <alignment horizontal="right"/>
    </xf>
    <xf numFmtId="43" fontId="4" fillId="18" borderId="0" xfId="76" applyFont="1" applyFill="1" applyBorder="1" applyAlignment="1">
      <alignment horizontal="center"/>
    </xf>
    <xf numFmtId="0" fontId="4" fillId="18" borderId="14" xfId="0" applyFont="1" applyFill="1" applyBorder="1" applyAlignment="1">
      <alignment horizontal="left"/>
    </xf>
    <xf numFmtId="165" fontId="4" fillId="18" borderId="14" xfId="76" applyNumberFormat="1" applyFont="1" applyFill="1" applyBorder="1" applyAlignment="1">
      <alignment horizontal="right"/>
    </xf>
    <xf numFmtId="43" fontId="4" fillId="18" borderId="14" xfId="76" applyFont="1" applyFill="1" applyBorder="1" applyAlignment="1">
      <alignment horizontal="right"/>
    </xf>
    <xf numFmtId="39" fontId="7" fillId="0" borderId="0" xfId="78" applyNumberFormat="1" applyFont="1" applyFill="1" applyBorder="1" applyAlignment="1" applyProtection="1">
      <alignment horizontal="center"/>
    </xf>
    <xf numFmtId="164" fontId="7" fillId="0" borderId="0" xfId="78" applyNumberFormat="1" applyFont="1" applyFill="1" applyBorder="1" applyProtection="1"/>
    <xf numFmtId="39" fontId="4" fillId="0" borderId="2" xfId="78" applyFill="1" applyBorder="1" applyAlignment="1">
      <alignment horizontal="center"/>
    </xf>
    <xf numFmtId="37" fontId="7" fillId="0" borderId="2" xfId="78" applyNumberFormat="1" applyFont="1" applyFill="1" applyBorder="1" applyProtection="1"/>
    <xf numFmtId="39" fontId="4" fillId="0" borderId="2" xfId="78" applyFill="1" applyBorder="1"/>
    <xf numFmtId="164" fontId="4" fillId="0" borderId="2" xfId="78" applyNumberFormat="1" applyFill="1" applyBorder="1"/>
    <xf numFmtId="49" fontId="55" fillId="0" borderId="22" xfId="78" quotePrefix="1" applyNumberFormat="1" applyFont="1" applyFill="1" applyBorder="1" applyAlignment="1" applyProtection="1">
      <alignment horizontal="left"/>
    </xf>
    <xf numFmtId="39" fontId="35" fillId="0" borderId="2" xfId="78" applyFont="1" applyFill="1" applyBorder="1" applyAlignment="1" applyProtection="1">
      <alignment horizontal="center" vertical="center"/>
    </xf>
    <xf numFmtId="39" fontId="35" fillId="0" borderId="0" xfId="78" applyFont="1" applyFill="1" applyBorder="1" applyAlignment="1" applyProtection="1">
      <alignment horizontal="center" vertical="center"/>
    </xf>
    <xf numFmtId="164" fontId="35" fillId="0" borderId="0" xfId="78" applyNumberFormat="1" applyFont="1" applyFill="1" applyBorder="1" applyAlignment="1" applyProtection="1">
      <alignment horizontal="center" vertical="center"/>
    </xf>
    <xf numFmtId="164" fontId="35" fillId="0" borderId="2" xfId="78" applyNumberFormat="1" applyFont="1" applyFill="1" applyBorder="1" applyAlignment="1" applyProtection="1">
      <alignment horizontal="center" vertical="center"/>
    </xf>
    <xf numFmtId="49" fontId="55" fillId="0" borderId="13" xfId="78" quotePrefix="1" applyNumberFormat="1" applyFont="1" applyFill="1" applyBorder="1" applyAlignment="1" applyProtection="1">
      <alignment horizontal="left"/>
    </xf>
    <xf numFmtId="49" fontId="55" fillId="0" borderId="13" xfId="78" applyNumberFormat="1" applyFont="1" applyFill="1" applyBorder="1" applyAlignment="1" applyProtection="1">
      <alignment horizontal="left"/>
    </xf>
    <xf numFmtId="0" fontId="56" fillId="0" borderId="13" xfId="0" applyFont="1" applyFill="1" applyBorder="1" applyAlignment="1">
      <alignment horizontal="right"/>
    </xf>
    <xf numFmtId="0" fontId="38" fillId="0" borderId="14" xfId="0" applyFont="1" applyFill="1" applyBorder="1" applyAlignment="1">
      <alignment horizontal="center"/>
    </xf>
    <xf numFmtId="0" fontId="40" fillId="0" borderId="14" xfId="0" applyFont="1" applyFill="1" applyBorder="1" applyAlignment="1">
      <alignment horizontal="center" wrapText="1"/>
    </xf>
    <xf numFmtId="0" fontId="40" fillId="0" borderId="16" xfId="0" applyFont="1" applyFill="1" applyBorder="1" applyAlignment="1">
      <alignment horizontal="center" wrapText="1"/>
    </xf>
    <xf numFmtId="165" fontId="40" fillId="0" borderId="14" xfId="0" applyNumberFormat="1" applyFont="1" applyFill="1" applyBorder="1" applyAlignment="1">
      <alignment horizontal="center" wrapText="1"/>
    </xf>
  </cellXfs>
  <cellStyles count="113">
    <cellStyle name="20% - Accent1 2" xfId="17" xr:uid="{00000000-0005-0000-0000-000000000000}"/>
    <cellStyle name="20% - Accent2 2" xfId="18" xr:uid="{00000000-0005-0000-0000-000001000000}"/>
    <cellStyle name="20% - Accent3 2" xfId="19" xr:uid="{00000000-0005-0000-0000-000002000000}"/>
    <cellStyle name="20% - Accent4 2" xfId="20" xr:uid="{00000000-0005-0000-0000-000003000000}"/>
    <cellStyle name="20% - Accent5 2" xfId="21" xr:uid="{00000000-0005-0000-0000-000004000000}"/>
    <cellStyle name="20% - Accent6 2" xfId="22" xr:uid="{00000000-0005-0000-0000-000005000000}"/>
    <cellStyle name="40% - Accent1 2" xfId="23" xr:uid="{00000000-0005-0000-0000-000006000000}"/>
    <cellStyle name="40% - Accent2 2" xfId="24" xr:uid="{00000000-0005-0000-0000-000007000000}"/>
    <cellStyle name="40% - Accent3 2" xfId="25" xr:uid="{00000000-0005-0000-0000-000008000000}"/>
    <cellStyle name="40% - Accent4 2" xfId="26" xr:uid="{00000000-0005-0000-0000-000009000000}"/>
    <cellStyle name="40% - Accent5 2" xfId="27" xr:uid="{00000000-0005-0000-0000-00000A000000}"/>
    <cellStyle name="40% - Accent6 2" xfId="28" xr:uid="{00000000-0005-0000-0000-00000B000000}"/>
    <cellStyle name="60% - Accent1 2" xfId="29" xr:uid="{00000000-0005-0000-0000-00000C000000}"/>
    <cellStyle name="60% - Accent2 2" xfId="30" xr:uid="{00000000-0005-0000-0000-00000D000000}"/>
    <cellStyle name="60% - Accent3 2" xfId="31" xr:uid="{00000000-0005-0000-0000-00000E000000}"/>
    <cellStyle name="60% - Accent4 2" xfId="32" xr:uid="{00000000-0005-0000-0000-00000F000000}"/>
    <cellStyle name="60% - Accent5 2" xfId="33" xr:uid="{00000000-0005-0000-0000-000010000000}"/>
    <cellStyle name="60% - Accent6 2" xfId="34" xr:uid="{00000000-0005-0000-0000-000011000000}"/>
    <cellStyle name="Accent1 2" xfId="35" xr:uid="{00000000-0005-0000-0000-000012000000}"/>
    <cellStyle name="Accent2 2" xfId="36" xr:uid="{00000000-0005-0000-0000-000013000000}"/>
    <cellStyle name="Accent3 2" xfId="37" xr:uid="{00000000-0005-0000-0000-000014000000}"/>
    <cellStyle name="Accent4 2" xfId="38" xr:uid="{00000000-0005-0000-0000-000015000000}"/>
    <cellStyle name="Accent5 2" xfId="39" xr:uid="{00000000-0005-0000-0000-000016000000}"/>
    <cellStyle name="Accent6 2" xfId="40" xr:uid="{00000000-0005-0000-0000-000017000000}"/>
    <cellStyle name="Bad 2" xfId="41" xr:uid="{00000000-0005-0000-0000-000018000000}"/>
    <cellStyle name="BigBorder" xfId="107" xr:uid="{00000000-0005-0000-0000-000019000000}"/>
    <cellStyle name="BigTitle" xfId="99" xr:uid="{00000000-0005-0000-0000-00001A000000}"/>
    <cellStyle name="Blue%2" xfId="103" xr:uid="{00000000-0005-0000-0000-00001B000000}"/>
    <cellStyle name="Blue%4" xfId="104" xr:uid="{00000000-0005-0000-0000-00001C000000}"/>
    <cellStyle name="BlueInt" xfId="102" xr:uid="{00000000-0005-0000-0000-00001D000000}"/>
    <cellStyle name="Calculation 2" xfId="42" xr:uid="{00000000-0005-0000-0000-00001E000000}"/>
    <cellStyle name="Check Cell 2" xfId="43" xr:uid="{00000000-0005-0000-0000-00001F000000}"/>
    <cellStyle name="columnheader1" xfId="101" xr:uid="{00000000-0005-0000-0000-000020000000}"/>
    <cellStyle name="Comma" xfId="76" builtinId="3"/>
    <cellStyle name="Comma 2" xfId="1" xr:uid="{00000000-0005-0000-0000-000022000000}"/>
    <cellStyle name="Comma 2 2" xfId="44" xr:uid="{00000000-0005-0000-0000-000023000000}"/>
    <cellStyle name="Comma 2 2 2" xfId="84" xr:uid="{00000000-0005-0000-0000-000024000000}"/>
    <cellStyle name="Comma 2 3" xfId="110" xr:uid="{00000000-0005-0000-0000-000025000000}"/>
    <cellStyle name="Comma 3" xfId="16" xr:uid="{00000000-0005-0000-0000-000026000000}"/>
    <cellStyle name="Comma 3 2" xfId="45" xr:uid="{00000000-0005-0000-0000-000027000000}"/>
    <cellStyle name="Comma 4" xfId="46" xr:uid="{00000000-0005-0000-0000-000028000000}"/>
    <cellStyle name="Comma 4 2" xfId="85" xr:uid="{00000000-0005-0000-0000-000029000000}"/>
    <cellStyle name="Comma 5" xfId="47" xr:uid="{00000000-0005-0000-0000-00002A000000}"/>
    <cellStyle name="Comma 5 2" xfId="48" xr:uid="{00000000-0005-0000-0000-00002B000000}"/>
    <cellStyle name="Comma 5 3" xfId="81" xr:uid="{00000000-0005-0000-0000-00002C000000}"/>
    <cellStyle name="Comma 6" xfId="97" xr:uid="{00000000-0005-0000-0000-00002D000000}"/>
    <cellStyle name="Currency 2" xfId="2" xr:uid="{00000000-0005-0000-0000-00002E000000}"/>
    <cellStyle name="Currency 2 2" xfId="49" xr:uid="{00000000-0005-0000-0000-00002F000000}"/>
    <cellStyle name="Currency 2 3" xfId="86" xr:uid="{00000000-0005-0000-0000-000030000000}"/>
    <cellStyle name="Currency 3" xfId="50" xr:uid="{00000000-0005-0000-0000-000031000000}"/>
    <cellStyle name="Currency 4" xfId="51" xr:uid="{00000000-0005-0000-0000-000032000000}"/>
    <cellStyle name="Currency 5" xfId="52" xr:uid="{00000000-0005-0000-0000-000033000000}"/>
    <cellStyle name="Currency 5 2" xfId="53" xr:uid="{00000000-0005-0000-0000-000034000000}"/>
    <cellStyle name="Currency 5 3" xfId="82" xr:uid="{00000000-0005-0000-0000-000035000000}"/>
    <cellStyle name="Currency 6" xfId="54" xr:uid="{00000000-0005-0000-0000-000036000000}"/>
    <cellStyle name="Explanatory Text 2" xfId="55" xr:uid="{00000000-0005-0000-0000-000037000000}"/>
    <cellStyle name="Good 2" xfId="56" xr:uid="{00000000-0005-0000-0000-000038000000}"/>
    <cellStyle name="Heading 1 2" xfId="57" xr:uid="{00000000-0005-0000-0000-000039000000}"/>
    <cellStyle name="Heading 2 2" xfId="58" xr:uid="{00000000-0005-0000-0000-00003A000000}"/>
    <cellStyle name="Heading 3 2" xfId="59" xr:uid="{00000000-0005-0000-0000-00003B000000}"/>
    <cellStyle name="Heading 4 2" xfId="60" xr:uid="{00000000-0005-0000-0000-00003C000000}"/>
    <cellStyle name="Input 2" xfId="61" xr:uid="{00000000-0005-0000-0000-00003D000000}"/>
    <cellStyle name="Input%2" xfId="106" xr:uid="{00000000-0005-0000-0000-00003E000000}"/>
    <cellStyle name="InputInt" xfId="105" xr:uid="{00000000-0005-0000-0000-00003F000000}"/>
    <cellStyle name="Linked Cell 2" xfId="62" xr:uid="{00000000-0005-0000-0000-000040000000}"/>
    <cellStyle name="Neutral 2" xfId="63" xr:uid="{00000000-0005-0000-0000-000041000000}"/>
    <cellStyle name="Normal" xfId="0" builtinId="0"/>
    <cellStyle name="Normal 2" xfId="3" xr:uid="{00000000-0005-0000-0000-000043000000}"/>
    <cellStyle name="Normal 2 2" xfId="4" xr:uid="{00000000-0005-0000-0000-000044000000}"/>
    <cellStyle name="Normal 2 2 2" xfId="87" xr:uid="{00000000-0005-0000-0000-000045000000}"/>
    <cellStyle name="Normal 2 2 3" xfId="88" xr:uid="{00000000-0005-0000-0000-000046000000}"/>
    <cellStyle name="Normal 2 3" xfId="64" xr:uid="{00000000-0005-0000-0000-000047000000}"/>
    <cellStyle name="Normal 2 4" xfId="98" xr:uid="{00000000-0005-0000-0000-000048000000}"/>
    <cellStyle name="Normal 3" xfId="5" xr:uid="{00000000-0005-0000-0000-000049000000}"/>
    <cellStyle name="Normal 3 2" xfId="6" xr:uid="{00000000-0005-0000-0000-00004A000000}"/>
    <cellStyle name="Normal 3 3" xfId="7" xr:uid="{00000000-0005-0000-0000-00004B000000}"/>
    <cellStyle name="Normal 3 4" xfId="13" xr:uid="{00000000-0005-0000-0000-00004C000000}"/>
    <cellStyle name="Normal 3 4 2" xfId="65" xr:uid="{00000000-0005-0000-0000-00004D000000}"/>
    <cellStyle name="Normal 3 4 3" xfId="80" xr:uid="{00000000-0005-0000-0000-00004E000000}"/>
    <cellStyle name="Normal 3 5" xfId="111" xr:uid="{00000000-0005-0000-0000-00004F000000}"/>
    <cellStyle name="Normal 4" xfId="8" xr:uid="{00000000-0005-0000-0000-000050000000}"/>
    <cellStyle name="Normal 4 2" xfId="9" xr:uid="{00000000-0005-0000-0000-000051000000}"/>
    <cellStyle name="Normal 4 3" xfId="10" xr:uid="{00000000-0005-0000-0000-000052000000}"/>
    <cellStyle name="Normal 4 3 2" xfId="89" xr:uid="{00000000-0005-0000-0000-000053000000}"/>
    <cellStyle name="Normal 4 3 3" xfId="93" xr:uid="{00000000-0005-0000-0000-000054000000}"/>
    <cellStyle name="Normal 4 4" xfId="90" xr:uid="{00000000-0005-0000-0000-000055000000}"/>
    <cellStyle name="Normal 5" xfId="12" xr:uid="{00000000-0005-0000-0000-000056000000}"/>
    <cellStyle name="Normal 5 2" xfId="15" xr:uid="{00000000-0005-0000-0000-000057000000}"/>
    <cellStyle name="Normal 5 3" xfId="77" xr:uid="{00000000-0005-0000-0000-000058000000}"/>
    <cellStyle name="Normal 5 3 2" xfId="95" xr:uid="{00000000-0005-0000-0000-000059000000}"/>
    <cellStyle name="Normal 5 4" xfId="78" xr:uid="{00000000-0005-0000-0000-00005A000000}"/>
    <cellStyle name="Normal 5 4 2" xfId="109" xr:uid="{00000000-0005-0000-0000-00005B000000}"/>
    <cellStyle name="Normal 5 5" xfId="79" xr:uid="{00000000-0005-0000-0000-00005C000000}"/>
    <cellStyle name="Normal 5 5 2" xfId="96" xr:uid="{00000000-0005-0000-0000-00005D000000}"/>
    <cellStyle name="Normal 5 6" xfId="94" xr:uid="{00000000-0005-0000-0000-00005E000000}"/>
    <cellStyle name="Note 2" xfId="66" xr:uid="{00000000-0005-0000-0000-00005F000000}"/>
    <cellStyle name="Output 2" xfId="67" xr:uid="{00000000-0005-0000-0000-000060000000}"/>
    <cellStyle name="pageheader" xfId="108" xr:uid="{00000000-0005-0000-0000-000061000000}"/>
    <cellStyle name="Percent 2" xfId="11" xr:uid="{00000000-0005-0000-0000-000062000000}"/>
    <cellStyle name="Percent 2 2" xfId="68" xr:uid="{00000000-0005-0000-0000-000063000000}"/>
    <cellStyle name="Percent 2 2 2" xfId="91" xr:uid="{00000000-0005-0000-0000-000064000000}"/>
    <cellStyle name="Percent 2 3" xfId="112" xr:uid="{00000000-0005-0000-0000-000065000000}"/>
    <cellStyle name="Percent 3" xfId="14" xr:uid="{00000000-0005-0000-0000-000066000000}"/>
    <cellStyle name="Percent 4" xfId="69" xr:uid="{00000000-0005-0000-0000-000067000000}"/>
    <cellStyle name="Percent 4 2" xfId="92" xr:uid="{00000000-0005-0000-0000-000068000000}"/>
    <cellStyle name="Percent 5" xfId="70" xr:uid="{00000000-0005-0000-0000-000069000000}"/>
    <cellStyle name="Percent 5 2" xfId="71" xr:uid="{00000000-0005-0000-0000-00006A000000}"/>
    <cellStyle name="Percent 5 3" xfId="83" xr:uid="{00000000-0005-0000-0000-00006B000000}"/>
    <cellStyle name="Percent 6" xfId="72" xr:uid="{00000000-0005-0000-0000-00006C000000}"/>
    <cellStyle name="sectionhead" xfId="100" xr:uid="{00000000-0005-0000-0000-00006D000000}"/>
    <cellStyle name="Title 2" xfId="73" xr:uid="{00000000-0005-0000-0000-00006E000000}"/>
    <cellStyle name="Total 2" xfId="74" xr:uid="{00000000-0005-0000-0000-00006F000000}"/>
    <cellStyle name="Warning Text 2" xfId="75" xr:uid="{00000000-0005-0000-0000-000070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B7FFD8"/>
      <color rgb="FF89FFBE"/>
      <color rgb="FF57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irement/Ken/C00751/2015%20Valuations/LGERS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irement/Ken/C00751/2014%20Valuations/LGERS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9C2E6A9F-8959-4851-8352-6018710508E0%7d/%7bBC698C7D-BEEA-4151-92E5-9EC5A50AFE45%7d/%7bCD71C653-AB51-4123-958E-D2252347B9B3%7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Reconciliation"/>
      <sheetName val="ProVal GainLoss"/>
      <sheetName val="GASB 67"/>
      <sheetName val="GASB 68 --&gt;"/>
      <sheetName val="GASB 68"/>
      <sheetName val="GASB 68 FutWorkLife"/>
      <sheetName val="GASB 68 Amort Experience"/>
      <sheetName val="GASB 68 Amort Assump"/>
      <sheetName val="GASB 68 Amort AssetRtn"/>
      <sheetName val="GASB 68 ER Contribs"/>
      <sheetName val="GASB 68 Allocation"/>
      <sheetName val="GASB 68 Allocation LY"/>
      <sheetName val="68 - Summary Exhibit"/>
      <sheetName val="68 - Estab New Paragraph 54"/>
      <sheetName val="68 - Estab New Paragraph 55"/>
      <sheetName val="68 - Maintain Outstanding Bases"/>
      <sheetName val="68 - Deferred Amortization"/>
      <sheetName val="GASB 68 (1)"/>
      <sheetName val="GASB 68 (2)"/>
      <sheetName val="GASB 68 (3)"/>
      <sheetName val="GASB 68 (4)"/>
      <sheetName val="GASB 68 (5)"/>
      <sheetName val="GASB 67 --&gt;"/>
      <sheetName val="GASB 67 (1)"/>
      <sheetName val="GASB 67 (2)"/>
      <sheetName val="GASB 67 (3)"/>
      <sheetName val="GASB 67 (4)"/>
      <sheetName val="GASB 67 (5)"/>
      <sheetName val="Report --&gt;"/>
      <sheetName val="Executive Summary"/>
      <sheetName val="Exec Summary Table"/>
      <sheetName val="Table 1"/>
      <sheetName val="Table 1 (continued)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68 - ER Contributions"/>
      <sheetName val="68 - ER Contrib REVISED"/>
      <sheetName val="ProVal1"/>
      <sheetName val="68 - SFL"/>
      <sheetName val="68 - SFL TPL Reconciliation"/>
      <sheetName val="68 - ER Cont REV-2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GASB 68 (JS Check)"/>
    </sheetNames>
    <sheetDataSet>
      <sheetData sheetId="0" refreshError="1"/>
      <sheetData sheetId="1" refreshError="1"/>
      <sheetData sheetId="2" refreshError="1"/>
      <sheetData sheetId="3">
        <row r="40">
          <cell r="L40">
            <v>4431514114.0600004</v>
          </cell>
        </row>
        <row r="43">
          <cell r="K43" t="str">
            <v>C</v>
          </cell>
          <cell r="L43">
            <v>336652023.48000002</v>
          </cell>
        </row>
        <row r="44">
          <cell r="L44">
            <v>167694302.83000001</v>
          </cell>
        </row>
        <row r="45">
          <cell r="L45">
            <v>30934.82</v>
          </cell>
        </row>
        <row r="46">
          <cell r="K46" t="str">
            <v>C</v>
          </cell>
          <cell r="L46">
            <v>1259348.1399999999</v>
          </cell>
        </row>
        <row r="47">
          <cell r="K47" t="str">
            <v>C</v>
          </cell>
          <cell r="L47">
            <v>12562425.779999999</v>
          </cell>
        </row>
        <row r="48">
          <cell r="L48">
            <v>518199035.05000001</v>
          </cell>
        </row>
        <row r="51">
          <cell r="L51">
            <v>300629754.49000001</v>
          </cell>
        </row>
        <row r="52">
          <cell r="K52" t="str">
            <v>P</v>
          </cell>
          <cell r="L52">
            <v>51866419.530000001</v>
          </cell>
        </row>
        <row r="53">
          <cell r="K53" t="str">
            <v>P</v>
          </cell>
          <cell r="L53">
            <v>3685536.88</v>
          </cell>
        </row>
        <row r="54">
          <cell r="K54" t="str">
            <v>P</v>
          </cell>
          <cell r="L54">
            <v>47347.27</v>
          </cell>
        </row>
        <row r="55">
          <cell r="L55">
            <v>356229058.16999996</v>
          </cell>
        </row>
        <row r="57">
          <cell r="L57">
            <v>4593484090.9400005</v>
          </cell>
        </row>
        <row r="61">
          <cell r="L61">
            <v>17352740986.060001</v>
          </cell>
        </row>
        <row r="66">
          <cell r="L66">
            <v>329254233.32999998</v>
          </cell>
        </row>
        <row r="67">
          <cell r="L67">
            <v>75861663.459999993</v>
          </cell>
        </row>
        <row r="68">
          <cell r="L68">
            <v>0</v>
          </cell>
        </row>
        <row r="69">
          <cell r="L69">
            <v>324935.55</v>
          </cell>
        </row>
        <row r="71">
          <cell r="L71">
            <v>9233595.7799999993</v>
          </cell>
        </row>
        <row r="72">
          <cell r="L72">
            <v>32098.28</v>
          </cell>
        </row>
        <row r="73">
          <cell r="K73" t="str">
            <v>C</v>
          </cell>
          <cell r="L73">
            <v>414706526.39999992</v>
          </cell>
        </row>
        <row r="75">
          <cell r="L75">
            <v>1337066397.05</v>
          </cell>
        </row>
        <row r="76">
          <cell r="L76">
            <v>300629754.49000001</v>
          </cell>
        </row>
        <row r="77">
          <cell r="K77" t="str">
            <v>C</v>
          </cell>
          <cell r="L77">
            <v>3249346.51</v>
          </cell>
        </row>
        <row r="78">
          <cell r="K78" t="str">
            <v>C</v>
          </cell>
          <cell r="L78">
            <v>785511.83</v>
          </cell>
        </row>
        <row r="79">
          <cell r="K79" t="str">
            <v>E</v>
          </cell>
          <cell r="L79">
            <v>1102346.2</v>
          </cell>
        </row>
        <row r="80">
          <cell r="K80" t="str">
            <v>C</v>
          </cell>
          <cell r="L80">
            <v>59272.32</v>
          </cell>
        </row>
        <row r="81">
          <cell r="K81" t="str">
            <v>E</v>
          </cell>
          <cell r="L81">
            <v>10650</v>
          </cell>
        </row>
        <row r="82">
          <cell r="K82" t="str">
            <v>C</v>
          </cell>
          <cell r="L82">
            <v>10793.81</v>
          </cell>
        </row>
        <row r="84">
          <cell r="L84">
            <v>2057620598.6099997</v>
          </cell>
        </row>
        <row r="87">
          <cell r="K87" t="str">
            <v>P</v>
          </cell>
          <cell r="L87">
            <v>1081802270.4100001</v>
          </cell>
        </row>
        <row r="88">
          <cell r="L88">
            <v>30934.82</v>
          </cell>
        </row>
        <row r="89">
          <cell r="L89">
            <v>167694302.83000001</v>
          </cell>
        </row>
        <row r="91">
          <cell r="K91" t="str">
            <v>P</v>
          </cell>
          <cell r="L91">
            <v>4107523.74</v>
          </cell>
        </row>
        <row r="92">
          <cell r="K92" t="str">
            <v>P</v>
          </cell>
          <cell r="L92">
            <v>0</v>
          </cell>
        </row>
        <row r="93">
          <cell r="K93" t="str">
            <v>P</v>
          </cell>
          <cell r="L93">
            <v>4175393.89</v>
          </cell>
        </row>
        <row r="94">
          <cell r="K94" t="str">
            <v>P</v>
          </cell>
          <cell r="L94">
            <v>23</v>
          </cell>
        </row>
        <row r="95">
          <cell r="K95" t="str">
            <v>P</v>
          </cell>
          <cell r="L95">
            <v>1092473.1299999999</v>
          </cell>
        </row>
        <row r="96">
          <cell r="L96">
            <v>1258902921.8200002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GainLoss"/>
      <sheetName val="Reconciliation"/>
      <sheetName val="ProVal GainLoss"/>
      <sheetName val="NPL"/>
      <sheetName val="68 - ER Contributions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68 - Estab New Paragraph 54"/>
      <sheetName val="68 - Estab New Paragraph 55"/>
      <sheetName val="68 - Maintain Outstanding Bases"/>
      <sheetName val="68 - Summary Exhibit"/>
      <sheetName val="68 - Deferred Amortization"/>
      <sheetName val="GASB 68 (JS Check)"/>
      <sheetName val="Report --&gt;"/>
      <sheetName val="Executive Summary"/>
      <sheetName val="Exec Summary Table"/>
      <sheetName val="Table 1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GASB 25 26 --&gt;"/>
      <sheetName val="GASB 25 27 (1)"/>
      <sheetName val="GASB 25 27 (2)"/>
      <sheetName val="GASB 25 27 (3)"/>
      <sheetName val="GASB 25 27 (4)"/>
      <sheetName val="GASB 67 --&gt;"/>
      <sheetName val="GASB 67 (1.1)"/>
      <sheetName val="GASB 67 (1.2)"/>
      <sheetName val="GASB 67 (3)"/>
      <sheetName val="68 - Separately Financed Liab"/>
      <sheetName val="68 - SFL"/>
      <sheetName val="68 - SFL TPL Reconciliation"/>
      <sheetName val="68 - Estab New Prop Share Base"/>
      <sheetName val="68 - Estab New Contrb Diff Base"/>
    </sheetNames>
    <sheetDataSet>
      <sheetData sheetId="0"/>
      <sheetData sheetId="1"/>
      <sheetData sheetId="2"/>
      <sheetData sheetId="3">
        <row r="37">
          <cell r="L37">
            <v>0</v>
          </cell>
        </row>
        <row r="38">
          <cell r="L38">
            <v>0</v>
          </cell>
        </row>
        <row r="39">
          <cell r="L39">
            <v>4249859016</v>
          </cell>
        </row>
        <row r="40">
          <cell r="L40">
            <v>0</v>
          </cell>
        </row>
        <row r="41">
          <cell r="L41">
            <v>0</v>
          </cell>
        </row>
        <row r="42">
          <cell r="K42" t="str">
            <v>C</v>
          </cell>
          <cell r="L42">
            <v>329196929</v>
          </cell>
        </row>
        <row r="43">
          <cell r="L43">
            <v>162733483</v>
          </cell>
        </row>
        <row r="44">
          <cell r="K44">
            <v>0</v>
          </cell>
          <cell r="L44">
            <v>29528</v>
          </cell>
        </row>
        <row r="45">
          <cell r="K45" t="str">
            <v>C</v>
          </cell>
          <cell r="L45">
            <v>1234415</v>
          </cell>
        </row>
        <row r="46">
          <cell r="K46" t="str">
            <v>C</v>
          </cell>
          <cell r="L46">
            <v>12649523</v>
          </cell>
        </row>
        <row r="47">
          <cell r="K47">
            <v>0</v>
          </cell>
          <cell r="L47">
            <v>505843878</v>
          </cell>
        </row>
        <row r="48">
          <cell r="K48">
            <v>0</v>
          </cell>
          <cell r="L48">
            <v>0</v>
          </cell>
        </row>
        <row r="49">
          <cell r="L49">
            <v>0</v>
          </cell>
        </row>
        <row r="50">
          <cell r="K50">
            <v>0</v>
          </cell>
          <cell r="L50">
            <v>272886687</v>
          </cell>
        </row>
        <row r="51">
          <cell r="K51" t="str">
            <v>P</v>
          </cell>
          <cell r="L51">
            <v>48038073</v>
          </cell>
        </row>
        <row r="52">
          <cell r="K52" t="str">
            <v>P</v>
          </cell>
          <cell r="L52">
            <v>3242156</v>
          </cell>
        </row>
        <row r="53">
          <cell r="K53" t="str">
            <v>P</v>
          </cell>
          <cell r="L53">
            <v>21864</v>
          </cell>
        </row>
        <row r="54">
          <cell r="K54">
            <v>0</v>
          </cell>
          <cell r="L54">
            <v>324188780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4431514114</v>
          </cell>
        </row>
        <row r="60">
          <cell r="K60">
            <v>0</v>
          </cell>
          <cell r="L60">
            <v>15473778789</v>
          </cell>
        </row>
        <row r="61"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K65">
            <v>0</v>
          </cell>
          <cell r="L65">
            <v>315973832</v>
          </cell>
        </row>
        <row r="66">
          <cell r="K66">
            <v>0</v>
          </cell>
          <cell r="L66">
            <v>70637813</v>
          </cell>
        </row>
        <row r="67">
          <cell r="K67">
            <v>0</v>
          </cell>
          <cell r="L67">
            <v>278178</v>
          </cell>
        </row>
        <row r="68">
          <cell r="K68">
            <v>0</v>
          </cell>
          <cell r="L68">
            <v>475429</v>
          </cell>
        </row>
        <row r="69">
          <cell r="K69">
            <v>0</v>
          </cell>
          <cell r="L69">
            <v>0</v>
          </cell>
        </row>
        <row r="70">
          <cell r="K70">
            <v>0</v>
          </cell>
          <cell r="L70">
            <v>11012485</v>
          </cell>
        </row>
        <row r="71">
          <cell r="K71">
            <v>0</v>
          </cell>
          <cell r="L71">
            <v>11130</v>
          </cell>
        </row>
        <row r="72">
          <cell r="K72" t="str">
            <v>C</v>
          </cell>
          <cell r="L72">
            <v>398388867</v>
          </cell>
        </row>
        <row r="73">
          <cell r="K73">
            <v>0</v>
          </cell>
          <cell r="L73">
            <v>0</v>
          </cell>
        </row>
        <row r="74">
          <cell r="K74">
            <v>0</v>
          </cell>
          <cell r="L74">
            <v>2388746266</v>
          </cell>
        </row>
        <row r="75">
          <cell r="K75">
            <v>0</v>
          </cell>
          <cell r="L75">
            <v>272886687</v>
          </cell>
        </row>
        <row r="76">
          <cell r="K76" t="str">
            <v>C</v>
          </cell>
          <cell r="L76">
            <v>3257736</v>
          </cell>
        </row>
        <row r="77">
          <cell r="K77" t="str">
            <v>C</v>
          </cell>
          <cell r="L77">
            <v>613547</v>
          </cell>
        </row>
        <row r="78">
          <cell r="K78" t="str">
            <v>E</v>
          </cell>
          <cell r="L78">
            <v>815300</v>
          </cell>
        </row>
        <row r="79">
          <cell r="K79" t="str">
            <v>C</v>
          </cell>
          <cell r="L79">
            <v>56441</v>
          </cell>
        </row>
        <row r="80">
          <cell r="K80" t="str">
            <v>E</v>
          </cell>
          <cell r="L80">
            <v>10400</v>
          </cell>
        </row>
        <row r="81">
          <cell r="K81" t="str">
            <v>C</v>
          </cell>
          <cell r="L81">
            <v>139147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3064914391</v>
          </cell>
        </row>
        <row r="84">
          <cell r="K84">
            <v>0</v>
          </cell>
          <cell r="L84">
            <v>0</v>
          </cell>
        </row>
        <row r="85">
          <cell r="L85">
            <v>0</v>
          </cell>
        </row>
        <row r="86">
          <cell r="K86" t="str">
            <v>P</v>
          </cell>
          <cell r="L86">
            <v>1013743417</v>
          </cell>
        </row>
        <row r="87">
          <cell r="K87">
            <v>0</v>
          </cell>
          <cell r="L87">
            <v>29528</v>
          </cell>
        </row>
        <row r="88">
          <cell r="K88">
            <v>0</v>
          </cell>
          <cell r="L88">
            <v>162733483</v>
          </cell>
        </row>
        <row r="89">
          <cell r="K89">
            <v>0</v>
          </cell>
          <cell r="L89">
            <v>0</v>
          </cell>
        </row>
        <row r="90">
          <cell r="K90" t="str">
            <v>P</v>
          </cell>
          <cell r="L90">
            <v>3887107</v>
          </cell>
        </row>
        <row r="91">
          <cell r="K91" t="str">
            <v>P</v>
          </cell>
          <cell r="L91">
            <v>19235</v>
          </cell>
        </row>
        <row r="92">
          <cell r="K92" t="str">
            <v>P</v>
          </cell>
          <cell r="L92">
            <v>4322147</v>
          </cell>
        </row>
        <row r="93">
          <cell r="K93" t="str">
            <v>P</v>
          </cell>
          <cell r="L93">
            <v>5989</v>
          </cell>
        </row>
        <row r="94">
          <cell r="K94" t="str">
            <v>P</v>
          </cell>
          <cell r="L94">
            <v>1211288</v>
          </cell>
        </row>
        <row r="95">
          <cell r="K95">
            <v>0</v>
          </cell>
          <cell r="L95">
            <v>1185952194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M303"/>
  <sheetViews>
    <sheetView tabSelected="1" defaultGridColor="0" view="pageBreakPreview" topLeftCell="A268" colorId="22" zoomScaleNormal="85" zoomScaleSheetLayoutView="100" workbookViewId="0">
      <selection activeCell="G287" sqref="G287"/>
    </sheetView>
  </sheetViews>
  <sheetFormatPr defaultColWidth="16.7109375" defaultRowHeight="12.75"/>
  <cols>
    <col min="1" max="1" width="18.7109375" style="32" customWidth="1"/>
    <col min="2" max="3" width="1.7109375" style="32" customWidth="1"/>
    <col min="4" max="4" width="61.42578125" style="32" customWidth="1"/>
    <col min="5" max="5" width="1.7109375" style="32" customWidth="1"/>
    <col min="6" max="6" width="1.85546875" style="67" customWidth="1"/>
    <col min="7" max="7" width="22.140625" style="32" customWidth="1"/>
    <col min="8" max="8" width="1.7109375" style="32" customWidth="1"/>
    <col min="9" max="9" width="2" style="32" customWidth="1"/>
    <col min="10" max="10" width="22.42578125" style="36" customWidth="1"/>
    <col min="11" max="12" width="16.7109375" style="32"/>
    <col min="13" max="13" width="16.7109375" style="68"/>
    <col min="14" max="16384" width="16.7109375" style="32"/>
  </cols>
  <sheetData>
    <row r="1" spans="1:11" ht="20.100000000000001" customHeight="1">
      <c r="A1" s="123" t="s">
        <v>283</v>
      </c>
      <c r="D1" s="33"/>
      <c r="E1" s="34"/>
      <c r="F1" s="35"/>
      <c r="G1" s="34" t="s">
        <v>9</v>
      </c>
      <c r="H1" s="34"/>
      <c r="I1" s="34"/>
      <c r="K1" s="37"/>
    </row>
    <row r="2" spans="1:11" ht="18.95" customHeight="1">
      <c r="A2" s="123" t="s">
        <v>2</v>
      </c>
      <c r="D2" s="33"/>
      <c r="E2" s="34"/>
      <c r="F2" s="35"/>
    </row>
    <row r="3" spans="1:11" ht="21" customHeight="1" thickBot="1">
      <c r="A3" s="136" t="s">
        <v>325</v>
      </c>
      <c r="B3" s="38"/>
      <c r="C3" s="38"/>
      <c r="D3" s="38"/>
      <c r="E3" s="39"/>
      <c r="F3" s="40"/>
      <c r="G3" s="41"/>
      <c r="H3" s="41"/>
      <c r="I3" s="41"/>
      <c r="J3" s="125" t="s">
        <v>10</v>
      </c>
    </row>
    <row r="4" spans="1:11" ht="18" customHeight="1">
      <c r="B4" s="42"/>
      <c r="C4" s="43"/>
      <c r="D4" s="43"/>
      <c r="E4" s="44"/>
      <c r="F4" s="45"/>
      <c r="G4" s="46"/>
      <c r="H4" s="46"/>
      <c r="I4" s="46"/>
      <c r="J4" s="47"/>
    </row>
    <row r="5" spans="1:11" ht="18" customHeight="1">
      <c r="A5" s="48"/>
      <c r="B5" s="49"/>
      <c r="C5" s="50"/>
      <c r="D5" s="50"/>
      <c r="E5" s="51"/>
      <c r="F5" s="52"/>
      <c r="G5" s="53" t="s">
        <v>9</v>
      </c>
      <c r="H5" s="53"/>
      <c r="I5" s="139" t="s">
        <v>8</v>
      </c>
      <c r="J5" s="139"/>
    </row>
    <row r="6" spans="1:11" ht="18" customHeight="1">
      <c r="A6" s="54" t="s">
        <v>1</v>
      </c>
      <c r="B6" s="55"/>
      <c r="C6" s="55"/>
      <c r="D6" s="56"/>
      <c r="E6" s="53"/>
      <c r="F6" s="138" t="s">
        <v>8</v>
      </c>
      <c r="G6" s="138"/>
      <c r="H6" s="54"/>
      <c r="I6" s="139" t="s">
        <v>6</v>
      </c>
      <c r="J6" s="139"/>
    </row>
    <row r="7" spans="1:11" ht="18" customHeight="1">
      <c r="A7" s="57" t="s">
        <v>7</v>
      </c>
      <c r="B7" s="48"/>
      <c r="C7" s="137" t="s">
        <v>1</v>
      </c>
      <c r="D7" s="137"/>
      <c r="E7" s="53"/>
      <c r="F7" s="137" t="s">
        <v>6</v>
      </c>
      <c r="G7" s="137"/>
      <c r="H7" s="54"/>
      <c r="I7" s="140" t="s">
        <v>5</v>
      </c>
      <c r="J7" s="140"/>
    </row>
    <row r="8" spans="1:11" ht="12" customHeight="1">
      <c r="B8" s="58"/>
      <c r="C8" s="58"/>
      <c r="D8" s="58"/>
      <c r="E8" s="59"/>
      <c r="F8" s="60"/>
      <c r="G8" s="59"/>
      <c r="H8" s="59"/>
      <c r="I8" s="59"/>
    </row>
    <row r="9" spans="1:11" ht="16.7" customHeight="1">
      <c r="A9" s="27">
        <v>10200</v>
      </c>
      <c r="B9" s="61"/>
      <c r="C9" s="61"/>
      <c r="D9" s="62" t="s">
        <v>15</v>
      </c>
      <c r="E9" s="5"/>
      <c r="F9" s="83" t="s">
        <v>4</v>
      </c>
      <c r="G9" s="88">
        <v>173764784</v>
      </c>
      <c r="H9" s="64"/>
      <c r="I9" s="64"/>
      <c r="J9" s="7">
        <v>9.8480000000000009E-4</v>
      </c>
    </row>
    <row r="10" spans="1:11" ht="16.7" customHeight="1">
      <c r="A10" s="27">
        <v>10400</v>
      </c>
      <c r="B10" s="61"/>
      <c r="C10" s="61"/>
      <c r="D10" s="62" t="s">
        <v>16</v>
      </c>
      <c r="E10" s="5"/>
      <c r="F10" s="63"/>
      <c r="G10" s="6">
        <v>487017195</v>
      </c>
      <c r="H10" s="64"/>
      <c r="I10" s="64"/>
      <c r="J10" s="7">
        <v>2.7601000000000001E-3</v>
      </c>
    </row>
    <row r="11" spans="1:11" ht="16.7" customHeight="1">
      <c r="A11" s="27">
        <v>10500</v>
      </c>
      <c r="B11" s="61"/>
      <c r="C11" s="61"/>
      <c r="D11" s="62" t="s">
        <v>262</v>
      </c>
      <c r="E11" s="5"/>
      <c r="F11" s="63"/>
      <c r="G11" s="6">
        <v>116652160</v>
      </c>
      <c r="H11" s="64"/>
      <c r="I11" s="64"/>
      <c r="J11" s="7">
        <v>6.6109999999999997E-4</v>
      </c>
    </row>
    <row r="12" spans="1:11" ht="16.7" customHeight="1">
      <c r="A12" s="27">
        <v>10700</v>
      </c>
      <c r="B12" s="61"/>
      <c r="C12" s="61"/>
      <c r="D12" s="62" t="s">
        <v>17</v>
      </c>
      <c r="E12" s="5"/>
      <c r="F12" s="63"/>
      <c r="G12" s="6">
        <v>768557232</v>
      </c>
      <c r="H12" s="64"/>
      <c r="I12" s="64"/>
      <c r="J12" s="7">
        <v>4.3556999999999997E-3</v>
      </c>
    </row>
    <row r="13" spans="1:11" ht="16.7" customHeight="1">
      <c r="A13" s="27">
        <v>10800</v>
      </c>
      <c r="B13" s="61"/>
      <c r="C13" s="61"/>
      <c r="D13" s="62" t="s">
        <v>18</v>
      </c>
      <c r="E13" s="5"/>
      <c r="F13" s="63"/>
      <c r="G13" s="6">
        <v>3100516224</v>
      </c>
      <c r="H13" s="64"/>
      <c r="I13" s="64"/>
      <c r="J13" s="7">
        <v>1.7571799999999999E-2</v>
      </c>
    </row>
    <row r="14" spans="1:11" ht="16.7" customHeight="1">
      <c r="A14" s="27">
        <v>10850</v>
      </c>
      <c r="B14" s="61"/>
      <c r="C14" s="61"/>
      <c r="D14" s="62" t="s">
        <v>324</v>
      </c>
      <c r="E14" s="5"/>
      <c r="F14" s="63"/>
      <c r="G14" s="6">
        <v>25873949</v>
      </c>
      <c r="H14" s="64"/>
      <c r="I14" s="64"/>
      <c r="J14" s="7">
        <v>1.4660000000000001E-4</v>
      </c>
    </row>
    <row r="15" spans="1:11" ht="16.7" customHeight="1">
      <c r="A15" s="28">
        <v>10900</v>
      </c>
      <c r="D15" s="103" t="s">
        <v>19</v>
      </c>
      <c r="E15" s="4"/>
      <c r="F15" s="65"/>
      <c r="G15" s="3">
        <v>234813612</v>
      </c>
      <c r="H15" s="66"/>
      <c r="I15" s="66"/>
      <c r="J15" s="2">
        <v>1.3308E-3</v>
      </c>
    </row>
    <row r="16" spans="1:11" ht="16.7" customHeight="1">
      <c r="A16" s="28">
        <v>10910</v>
      </c>
      <c r="D16" s="103" t="s">
        <v>319</v>
      </c>
      <c r="E16" s="4"/>
      <c r="F16" s="65"/>
      <c r="G16" s="3">
        <v>57561717</v>
      </c>
      <c r="H16" s="66"/>
      <c r="I16" s="66"/>
      <c r="J16" s="2">
        <v>3.2620000000000001E-4</v>
      </c>
    </row>
    <row r="17" spans="1:10" ht="16.7" customHeight="1">
      <c r="A17" s="28">
        <v>10930</v>
      </c>
      <c r="D17" s="100" t="s">
        <v>323</v>
      </c>
      <c r="E17" s="4"/>
      <c r="F17" s="65"/>
      <c r="G17" s="3">
        <v>785334379</v>
      </c>
      <c r="H17" s="66"/>
      <c r="I17" s="66"/>
      <c r="J17" s="2">
        <v>4.4508000000000004E-3</v>
      </c>
    </row>
    <row r="18" spans="1:10" ht="16.7" customHeight="1">
      <c r="A18" s="28">
        <v>10940</v>
      </c>
      <c r="D18" s="103" t="s">
        <v>315</v>
      </c>
      <c r="E18" s="4"/>
      <c r="F18" s="65"/>
      <c r="G18" s="3">
        <v>102416632</v>
      </c>
      <c r="H18" s="66"/>
      <c r="I18" s="66"/>
      <c r="J18" s="2">
        <v>5.8040000000000001E-4</v>
      </c>
    </row>
    <row r="19" spans="1:10" ht="16.7" customHeight="1">
      <c r="A19" s="28">
        <v>10950</v>
      </c>
      <c r="D19" s="103" t="s">
        <v>307</v>
      </c>
      <c r="E19" s="4"/>
      <c r="F19" s="65"/>
      <c r="G19" s="3">
        <v>149230051</v>
      </c>
      <c r="H19" s="66"/>
      <c r="I19" s="66"/>
      <c r="J19" s="2">
        <v>8.4570000000000001E-4</v>
      </c>
    </row>
    <row r="20" spans="1:10" ht="16.7" customHeight="1">
      <c r="A20" s="28">
        <v>11050</v>
      </c>
      <c r="D20" s="103" t="s">
        <v>320</v>
      </c>
      <c r="E20" s="4"/>
      <c r="F20" s="65"/>
      <c r="G20" s="3">
        <v>37683405</v>
      </c>
      <c r="H20" s="66"/>
      <c r="I20" s="66"/>
      <c r="J20" s="2">
        <v>2.1359999999999999E-4</v>
      </c>
    </row>
    <row r="21" spans="1:10" ht="16.7" customHeight="1">
      <c r="A21" s="27">
        <v>11300</v>
      </c>
      <c r="B21" s="61"/>
      <c r="C21" s="61"/>
      <c r="D21" s="62" t="s">
        <v>301</v>
      </c>
      <c r="E21" s="5"/>
      <c r="F21" s="63"/>
      <c r="G21" s="6">
        <v>726986812</v>
      </c>
      <c r="H21" s="64"/>
      <c r="I21" s="64"/>
      <c r="J21" s="7">
        <v>4.1200999999999998E-3</v>
      </c>
    </row>
    <row r="22" spans="1:10" ht="16.7" customHeight="1">
      <c r="A22" s="27">
        <v>11310</v>
      </c>
      <c r="B22" s="61"/>
      <c r="C22" s="61"/>
      <c r="D22" s="62" t="s">
        <v>263</v>
      </c>
      <c r="E22" s="5"/>
      <c r="F22" s="63"/>
      <c r="G22" s="6">
        <v>84527214</v>
      </c>
      <c r="H22" s="64"/>
      <c r="I22" s="64"/>
      <c r="J22" s="7">
        <v>4.7899999999999999E-4</v>
      </c>
    </row>
    <row r="23" spans="1:10" ht="16.7" customHeight="1">
      <c r="A23" s="27">
        <v>11600</v>
      </c>
      <c r="B23" s="61"/>
      <c r="C23" s="61"/>
      <c r="D23" s="62" t="s">
        <v>20</v>
      </c>
      <c r="E23" s="5"/>
      <c r="F23" s="63"/>
      <c r="G23" s="6">
        <v>371062247</v>
      </c>
      <c r="H23" s="64"/>
      <c r="I23" s="64"/>
      <c r="J23" s="7">
        <v>2.1029999999999998E-3</v>
      </c>
    </row>
    <row r="24" spans="1:10" ht="16.7" customHeight="1">
      <c r="A24" s="27">
        <v>11900</v>
      </c>
      <c r="B24" s="61"/>
      <c r="C24" s="61"/>
      <c r="D24" s="62" t="s">
        <v>21</v>
      </c>
      <c r="E24" s="5"/>
      <c r="F24" s="63"/>
      <c r="G24" s="6">
        <v>42562474</v>
      </c>
      <c r="H24" s="64"/>
      <c r="I24" s="64"/>
      <c r="J24" s="7">
        <v>2.4120000000000001E-4</v>
      </c>
    </row>
    <row r="25" spans="1:10" ht="16.7" customHeight="1">
      <c r="A25" s="27">
        <v>12100</v>
      </c>
      <c r="B25" s="61"/>
      <c r="C25" s="61"/>
      <c r="D25" s="62" t="s">
        <v>264</v>
      </c>
      <c r="E25" s="5"/>
      <c r="F25" s="63"/>
      <c r="G25" s="6">
        <v>42480894</v>
      </c>
      <c r="H25" s="64"/>
      <c r="I25" s="64"/>
      <c r="J25" s="7">
        <v>2.408E-4</v>
      </c>
    </row>
    <row r="26" spans="1:10" ht="16.7" customHeight="1">
      <c r="A26" s="27">
        <v>12150</v>
      </c>
      <c r="B26" s="61"/>
      <c r="C26" s="61"/>
      <c r="D26" s="62" t="s">
        <v>265</v>
      </c>
      <c r="E26" s="5"/>
      <c r="F26" s="63"/>
      <c r="G26" s="6">
        <v>5892840</v>
      </c>
      <c r="H26" s="64"/>
      <c r="I26" s="64"/>
      <c r="J26" s="7">
        <v>3.3399999999999999E-5</v>
      </c>
    </row>
    <row r="27" spans="1:10" ht="16.7" customHeight="1">
      <c r="A27" s="28">
        <v>12160</v>
      </c>
      <c r="D27" s="103" t="s">
        <v>22</v>
      </c>
      <c r="E27" s="4"/>
      <c r="F27" s="65"/>
      <c r="G27" s="3">
        <v>296363635</v>
      </c>
      <c r="H27" s="66"/>
      <c r="I27" s="66"/>
      <c r="J27" s="2">
        <v>1.6796000000000001E-3</v>
      </c>
    </row>
    <row r="28" spans="1:10" ht="16.7" customHeight="1">
      <c r="A28" s="28">
        <v>12220</v>
      </c>
      <c r="D28" s="103" t="s">
        <v>296</v>
      </c>
      <c r="E28" s="4"/>
      <c r="F28" s="65"/>
      <c r="G28" s="3">
        <v>7429726780</v>
      </c>
      <c r="H28" s="66"/>
      <c r="I28" s="66"/>
      <c r="J28" s="2">
        <v>4.2107199999999997E-2</v>
      </c>
    </row>
    <row r="29" spans="1:10" ht="16.7" customHeight="1">
      <c r="A29" s="28">
        <v>12510</v>
      </c>
      <c r="D29" s="103" t="s">
        <v>23</v>
      </c>
      <c r="E29" s="4"/>
      <c r="F29" s="65"/>
      <c r="G29" s="3">
        <v>657816026</v>
      </c>
      <c r="H29" s="66"/>
      <c r="I29" s="66"/>
      <c r="J29" s="2">
        <v>3.7280999999999998E-3</v>
      </c>
    </row>
    <row r="30" spans="1:10" ht="16.7" customHeight="1">
      <c r="A30" s="28">
        <v>12600</v>
      </c>
      <c r="D30" s="103" t="s">
        <v>266</v>
      </c>
      <c r="E30" s="4"/>
      <c r="F30" s="65"/>
      <c r="G30" s="3">
        <v>304209141</v>
      </c>
      <c r="H30" s="66"/>
      <c r="I30" s="66"/>
      <c r="J30" s="2">
        <v>1.7240999999999999E-3</v>
      </c>
    </row>
    <row r="31" spans="1:10" ht="16.7" customHeight="1">
      <c r="A31" s="28">
        <v>12700</v>
      </c>
      <c r="D31" s="103" t="s">
        <v>284</v>
      </c>
      <c r="E31" s="4"/>
      <c r="F31" s="65"/>
      <c r="G31" s="3">
        <v>166827023</v>
      </c>
      <c r="H31" s="66"/>
      <c r="I31" s="66"/>
      <c r="J31" s="2">
        <v>9.4550000000000005E-4</v>
      </c>
    </row>
    <row r="32" spans="1:10" ht="16.7" customHeight="1">
      <c r="A32" s="28">
        <v>13500</v>
      </c>
      <c r="D32" s="103" t="s">
        <v>285</v>
      </c>
      <c r="E32" s="4"/>
      <c r="F32" s="65"/>
      <c r="G32" s="3">
        <v>672885574</v>
      </c>
      <c r="H32" s="66"/>
      <c r="I32" s="66"/>
      <c r="J32" s="2">
        <v>3.8135E-3</v>
      </c>
    </row>
    <row r="33" spans="1:10" ht="16.7" customHeight="1">
      <c r="A33" s="27">
        <v>13700</v>
      </c>
      <c r="B33" s="61"/>
      <c r="C33" s="61"/>
      <c r="D33" s="62" t="s">
        <v>267</v>
      </c>
      <c r="E33" s="5"/>
      <c r="F33" s="63"/>
      <c r="G33" s="6">
        <v>75295175</v>
      </c>
      <c r="H33" s="64"/>
      <c r="I33" s="64"/>
      <c r="J33" s="7">
        <v>4.2670000000000002E-4</v>
      </c>
    </row>
    <row r="34" spans="1:10" ht="16.7" customHeight="1">
      <c r="A34" s="27">
        <v>14300</v>
      </c>
      <c r="B34" s="61"/>
      <c r="C34" s="61"/>
      <c r="D34" s="62" t="s">
        <v>268</v>
      </c>
      <c r="E34" s="5"/>
      <c r="F34" s="63"/>
      <c r="G34" s="6">
        <v>223695538</v>
      </c>
      <c r="H34" s="64"/>
      <c r="I34" s="64"/>
      <c r="J34" s="7">
        <v>1.2677999999999999E-3</v>
      </c>
    </row>
    <row r="35" spans="1:10" ht="16.7" customHeight="1">
      <c r="A35" s="27">
        <v>14300.2</v>
      </c>
      <c r="B35" s="61"/>
      <c r="C35" s="61"/>
      <c r="D35" s="62" t="s">
        <v>269</v>
      </c>
      <c r="E35" s="5"/>
      <c r="F35" s="63"/>
      <c r="G35" s="6">
        <v>36186824</v>
      </c>
      <c r="H35" s="64"/>
      <c r="I35" s="64"/>
      <c r="J35" s="7">
        <v>2.051E-4</v>
      </c>
    </row>
    <row r="36" spans="1:10" ht="16.7" customHeight="1">
      <c r="A36" s="27">
        <v>18400</v>
      </c>
      <c r="B36" s="61"/>
      <c r="C36" s="61"/>
      <c r="D36" s="62" t="s">
        <v>297</v>
      </c>
      <c r="E36" s="5"/>
      <c r="F36" s="63"/>
      <c r="G36" s="6">
        <v>836350978</v>
      </c>
      <c r="H36" s="64"/>
      <c r="I36" s="64"/>
      <c r="J36" s="7">
        <v>4.7399E-3</v>
      </c>
    </row>
    <row r="37" spans="1:10" ht="16.7" customHeight="1">
      <c r="A37" s="27">
        <v>18600</v>
      </c>
      <c r="B37" s="61"/>
      <c r="C37" s="61"/>
      <c r="D37" s="62" t="s">
        <v>270</v>
      </c>
      <c r="E37" s="5"/>
      <c r="F37" s="63"/>
      <c r="G37" s="6">
        <v>2182238</v>
      </c>
      <c r="H37" s="64"/>
      <c r="I37" s="64"/>
      <c r="J37" s="7">
        <v>1.24E-5</v>
      </c>
    </row>
    <row r="38" spans="1:10" ht="16.7" customHeight="1">
      <c r="A38" s="27">
        <v>18640</v>
      </c>
      <c r="B38" s="61"/>
      <c r="C38" s="61"/>
      <c r="D38" s="62" t="s">
        <v>310</v>
      </c>
      <c r="E38" s="5"/>
      <c r="F38" s="63"/>
      <c r="G38" s="6">
        <v>246360</v>
      </c>
      <c r="H38" s="64"/>
      <c r="I38" s="64"/>
      <c r="J38" s="7">
        <v>1.3999999999999999E-6</v>
      </c>
    </row>
    <row r="39" spans="1:10" ht="16.7" customHeight="1">
      <c r="A39" s="28">
        <v>18740</v>
      </c>
      <c r="D39" s="103" t="s">
        <v>312</v>
      </c>
      <c r="E39" s="4"/>
      <c r="F39" s="65"/>
      <c r="G39" s="3">
        <v>1051865</v>
      </c>
      <c r="H39" s="66"/>
      <c r="I39" s="66"/>
      <c r="J39" s="2">
        <v>6.0000000000000002E-6</v>
      </c>
    </row>
    <row r="40" spans="1:10" ht="16.7" customHeight="1">
      <c r="A40" s="28">
        <v>18780</v>
      </c>
      <c r="D40" s="103" t="s">
        <v>321</v>
      </c>
      <c r="E40" s="4"/>
      <c r="F40" s="65"/>
      <c r="G40" s="3">
        <v>3541682</v>
      </c>
      <c r="H40" s="66"/>
      <c r="I40" s="66"/>
      <c r="J40" s="2">
        <v>2.0100000000000001E-5</v>
      </c>
    </row>
    <row r="41" spans="1:10" ht="16.7" customHeight="1">
      <c r="A41" s="28">
        <v>19005</v>
      </c>
      <c r="D41" s="103" t="s">
        <v>302</v>
      </c>
      <c r="E41" s="4"/>
      <c r="F41" s="65"/>
      <c r="G41" s="3">
        <v>114625042</v>
      </c>
      <c r="H41" s="66"/>
      <c r="I41" s="66"/>
      <c r="J41" s="2">
        <v>6.4959999999999996E-4</v>
      </c>
    </row>
    <row r="42" spans="1:10" ht="16.7" customHeight="1">
      <c r="A42" s="28">
        <v>19100</v>
      </c>
      <c r="D42" s="103" t="s">
        <v>24</v>
      </c>
      <c r="E42" s="4"/>
      <c r="F42" s="65"/>
      <c r="G42" s="3">
        <v>10919934126</v>
      </c>
      <c r="H42" s="66"/>
      <c r="I42" s="66"/>
      <c r="J42" s="2">
        <v>6.1888100000000001E-2</v>
      </c>
    </row>
    <row r="43" spans="1:10" ht="16.7" customHeight="1">
      <c r="A43" s="28">
        <v>20100</v>
      </c>
      <c r="D43" s="103" t="s">
        <v>25</v>
      </c>
      <c r="E43" s="4"/>
      <c r="F43" s="65"/>
      <c r="G43" s="3">
        <v>1910282772</v>
      </c>
      <c r="H43" s="104"/>
      <c r="I43" s="104"/>
      <c r="J43" s="2">
        <v>1.0826300000000001E-2</v>
      </c>
    </row>
    <row r="44" spans="1:10" ht="16.7" customHeight="1">
      <c r="A44" s="28">
        <v>20200</v>
      </c>
      <c r="D44" s="103" t="s">
        <v>271</v>
      </c>
      <c r="E44" s="4"/>
      <c r="F44" s="65"/>
      <c r="G44" s="3">
        <v>277614356</v>
      </c>
      <c r="H44" s="104"/>
      <c r="I44" s="104"/>
      <c r="J44" s="2">
        <v>1.5732999999999999E-3</v>
      </c>
    </row>
    <row r="45" spans="1:10" ht="16.7" customHeight="1">
      <c r="A45" s="27">
        <v>20300</v>
      </c>
      <c r="B45" s="61"/>
      <c r="C45" s="61"/>
      <c r="D45" s="62" t="s">
        <v>26</v>
      </c>
      <c r="E45" s="5"/>
      <c r="F45" s="63"/>
      <c r="G45" s="6">
        <v>4380764132</v>
      </c>
      <c r="H45" s="64"/>
      <c r="I45" s="64"/>
      <c r="J45" s="7">
        <v>2.4827499999999999E-2</v>
      </c>
    </row>
    <row r="46" spans="1:10" ht="16.7" customHeight="1">
      <c r="A46" s="27">
        <v>20400</v>
      </c>
      <c r="B46" s="61"/>
      <c r="C46" s="61"/>
      <c r="D46" s="62" t="s">
        <v>27</v>
      </c>
      <c r="E46" s="5"/>
      <c r="F46" s="63"/>
      <c r="G46" s="6">
        <v>208177512</v>
      </c>
      <c r="H46" s="64"/>
      <c r="I46" s="64"/>
      <c r="J46" s="7">
        <v>1.1797999999999999E-3</v>
      </c>
    </row>
    <row r="47" spans="1:10" ht="16.7" customHeight="1">
      <c r="A47" s="27">
        <v>20600</v>
      </c>
      <c r="B47" s="61"/>
      <c r="C47" s="61"/>
      <c r="D47" s="62" t="s">
        <v>28</v>
      </c>
      <c r="E47" s="5"/>
      <c r="F47" s="63"/>
      <c r="G47" s="6">
        <v>476882949</v>
      </c>
      <c r="H47" s="64"/>
      <c r="I47" s="64"/>
      <c r="J47" s="7">
        <v>2.7027000000000002E-3</v>
      </c>
    </row>
    <row r="48" spans="1:10" ht="16.7" customHeight="1">
      <c r="A48" s="27">
        <v>20700</v>
      </c>
      <c r="B48" s="61"/>
      <c r="C48" s="61"/>
      <c r="D48" s="62" t="s">
        <v>272</v>
      </c>
      <c r="E48" s="5"/>
      <c r="F48" s="63"/>
      <c r="G48" s="6">
        <v>1088323824</v>
      </c>
      <c r="H48" s="64"/>
      <c r="I48" s="64"/>
      <c r="J48" s="7">
        <v>6.1679999999999999E-3</v>
      </c>
    </row>
    <row r="49" spans="1:13" s="61" customFormat="1" ht="16.7" customHeight="1">
      <c r="A49" s="27">
        <v>20800</v>
      </c>
      <c r="D49" s="62" t="s">
        <v>273</v>
      </c>
      <c r="E49" s="5"/>
      <c r="F49" s="63"/>
      <c r="G49" s="6">
        <v>788744469</v>
      </c>
      <c r="H49" s="64"/>
      <c r="I49" s="64"/>
      <c r="J49" s="7">
        <v>4.4701000000000003E-3</v>
      </c>
      <c r="M49" s="122"/>
    </row>
    <row r="50" spans="1:13" ht="16.7" customHeight="1">
      <c r="A50" s="27">
        <v>20900</v>
      </c>
      <c r="B50" s="61"/>
      <c r="C50" s="61"/>
      <c r="D50" s="62" t="s">
        <v>29</v>
      </c>
      <c r="E50" s="5"/>
      <c r="F50" s="63"/>
      <c r="G50" s="6">
        <v>1846658259</v>
      </c>
      <c r="H50" s="64"/>
      <c r="I50" s="64"/>
      <c r="J50" s="7">
        <v>1.04657E-2</v>
      </c>
    </row>
    <row r="51" spans="1:13" ht="16.7" customHeight="1">
      <c r="A51" s="28">
        <v>21200</v>
      </c>
      <c r="D51" s="103" t="s">
        <v>298</v>
      </c>
      <c r="E51" s="4"/>
      <c r="F51" s="65"/>
      <c r="G51" s="3">
        <v>565241682</v>
      </c>
      <c r="H51" s="66"/>
      <c r="I51" s="66"/>
      <c r="J51" s="2">
        <v>3.2033999999999999E-3</v>
      </c>
    </row>
    <row r="52" spans="1:13" ht="16.7" customHeight="1">
      <c r="A52" s="28">
        <v>21300</v>
      </c>
      <c r="D52" s="103" t="s">
        <v>308</v>
      </c>
      <c r="E52" s="4"/>
      <c r="F52" s="65"/>
      <c r="G52" s="3">
        <v>6981231619</v>
      </c>
      <c r="H52" s="66"/>
      <c r="I52" s="66"/>
      <c r="J52" s="2">
        <v>3.9565400000000001E-2</v>
      </c>
    </row>
    <row r="53" spans="1:13" ht="16.7" customHeight="1">
      <c r="A53" s="28">
        <v>21520</v>
      </c>
      <c r="D53" s="103" t="s">
        <v>314</v>
      </c>
      <c r="E53" s="4"/>
      <c r="F53" s="65"/>
      <c r="G53" s="3">
        <v>12514741025</v>
      </c>
      <c r="H53" s="66"/>
      <c r="I53" s="66"/>
      <c r="J53" s="2">
        <v>7.09259E-2</v>
      </c>
    </row>
    <row r="54" spans="1:13" ht="16.7" customHeight="1">
      <c r="A54" s="28">
        <v>21525</v>
      </c>
      <c r="D54" s="103" t="s">
        <v>30</v>
      </c>
      <c r="E54" s="4"/>
      <c r="F54" s="65"/>
      <c r="G54" s="3">
        <v>312106170</v>
      </c>
      <c r="H54" s="66"/>
      <c r="I54" s="66"/>
      <c r="J54" s="2">
        <v>1.7688000000000001E-3</v>
      </c>
    </row>
    <row r="55" spans="1:13" ht="16.7" customHeight="1">
      <c r="A55" s="28">
        <v>21525.200000000001</v>
      </c>
      <c r="D55" s="103" t="s">
        <v>31</v>
      </c>
      <c r="E55" s="4"/>
      <c r="F55" s="65"/>
      <c r="G55" s="3">
        <v>29063094</v>
      </c>
      <c r="H55" s="104"/>
      <c r="I55" s="104"/>
      <c r="J55" s="2">
        <v>1.6469999999999999E-4</v>
      </c>
    </row>
    <row r="56" spans="1:13" ht="16.7" customHeight="1">
      <c r="A56" s="28">
        <v>21550</v>
      </c>
      <c r="D56" s="103" t="s">
        <v>32</v>
      </c>
      <c r="E56" s="4"/>
      <c r="F56" s="65"/>
      <c r="G56" s="3">
        <v>7807828064</v>
      </c>
      <c r="H56" s="104"/>
      <c r="I56" s="104"/>
      <c r="J56" s="2">
        <v>4.4250200000000003E-2</v>
      </c>
    </row>
    <row r="57" spans="1:13" ht="16.7" customHeight="1">
      <c r="A57" s="27">
        <v>21570</v>
      </c>
      <c r="B57" s="61"/>
      <c r="C57" s="61"/>
      <c r="D57" s="62" t="s">
        <v>33</v>
      </c>
      <c r="E57" s="5"/>
      <c r="F57" s="63"/>
      <c r="G57" s="6">
        <v>33046606</v>
      </c>
      <c r="H57" s="64"/>
      <c r="I57" s="64"/>
      <c r="J57" s="7">
        <v>1.873E-4</v>
      </c>
    </row>
    <row r="58" spans="1:13" ht="16.7" customHeight="1">
      <c r="A58" s="27">
        <v>21800</v>
      </c>
      <c r="B58" s="61"/>
      <c r="C58" s="61"/>
      <c r="D58" s="62" t="s">
        <v>34</v>
      </c>
      <c r="E58" s="5"/>
      <c r="F58" s="63"/>
      <c r="G58" s="6">
        <v>1045961717</v>
      </c>
      <c r="H58" s="64"/>
      <c r="I58" s="64"/>
      <c r="J58" s="7">
        <v>5.9278999999999998E-3</v>
      </c>
    </row>
    <row r="59" spans="1:13" ht="16.7" customHeight="1">
      <c r="A59" s="27">
        <v>21900</v>
      </c>
      <c r="B59" s="61"/>
      <c r="C59" s="61"/>
      <c r="D59" s="62" t="s">
        <v>35</v>
      </c>
      <c r="E59" s="5"/>
      <c r="F59" s="63"/>
      <c r="G59" s="6">
        <v>504604247</v>
      </c>
      <c r="H59" s="64"/>
      <c r="I59" s="64"/>
      <c r="J59" s="7">
        <v>2.8598E-3</v>
      </c>
    </row>
    <row r="60" spans="1:13" ht="16.7" customHeight="1">
      <c r="A60" s="27">
        <v>22000</v>
      </c>
      <c r="B60" s="61"/>
      <c r="C60" s="61"/>
      <c r="D60" s="62" t="s">
        <v>36</v>
      </c>
      <c r="E60" s="5"/>
      <c r="F60" s="63"/>
      <c r="G60" s="6">
        <v>499992166</v>
      </c>
      <c r="H60" s="64"/>
      <c r="I60" s="64"/>
      <c r="J60" s="7">
        <v>2.8337000000000002E-3</v>
      </c>
    </row>
    <row r="61" spans="1:13" ht="16.7" customHeight="1">
      <c r="A61" s="27">
        <v>23000</v>
      </c>
      <c r="B61" s="61"/>
      <c r="C61" s="61"/>
      <c r="D61" s="62" t="s">
        <v>37</v>
      </c>
      <c r="E61" s="5"/>
      <c r="F61" s="63"/>
      <c r="G61" s="6">
        <v>432913740</v>
      </c>
      <c r="H61" s="64"/>
      <c r="I61" s="64"/>
      <c r="J61" s="7">
        <v>2.4535E-3</v>
      </c>
    </row>
    <row r="62" spans="1:13" ht="16.7" customHeight="1">
      <c r="A62" s="27">
        <v>23100</v>
      </c>
      <c r="B62" s="61"/>
      <c r="C62" s="61"/>
      <c r="D62" s="62" t="s">
        <v>38</v>
      </c>
      <c r="E62" s="5"/>
      <c r="F62" s="63"/>
      <c r="G62" s="6">
        <v>2824440741</v>
      </c>
      <c r="H62" s="64"/>
      <c r="I62" s="64"/>
      <c r="J62" s="7">
        <v>1.6007199999999999E-2</v>
      </c>
    </row>
    <row r="63" spans="1:13" ht="16.7" customHeight="1">
      <c r="A63" s="27">
        <v>23200</v>
      </c>
      <c r="B63" s="61"/>
      <c r="C63" s="61"/>
      <c r="D63" s="62" t="s">
        <v>39</v>
      </c>
      <c r="E63" s="5"/>
      <c r="F63" s="83"/>
      <c r="G63" s="88">
        <v>1491924235</v>
      </c>
      <c r="H63" s="64"/>
      <c r="I63" s="64"/>
      <c r="J63" s="7">
        <v>8.4553000000000007E-3</v>
      </c>
    </row>
    <row r="64" spans="1:13" ht="16.7" customHeight="1">
      <c r="A64" s="27">
        <v>30000</v>
      </c>
      <c r="B64" s="61"/>
      <c r="C64" s="61"/>
      <c r="D64" s="62" t="s">
        <v>40</v>
      </c>
      <c r="E64" s="5"/>
      <c r="F64" s="63"/>
      <c r="G64" s="6">
        <v>135858009</v>
      </c>
      <c r="H64" s="64"/>
      <c r="I64" s="64"/>
      <c r="J64" s="7">
        <v>7.6999999999999996E-4</v>
      </c>
    </row>
    <row r="65" spans="1:13" ht="16.7" customHeight="1">
      <c r="A65" s="27">
        <v>30100</v>
      </c>
      <c r="B65" s="61"/>
      <c r="C65" s="61"/>
      <c r="D65" s="62" t="s">
        <v>41</v>
      </c>
      <c r="E65" s="5"/>
      <c r="F65" s="63"/>
      <c r="G65" s="6">
        <v>1307581255</v>
      </c>
      <c r="H65" s="64"/>
      <c r="I65" s="64"/>
      <c r="J65" s="7">
        <v>7.4105999999999998E-3</v>
      </c>
    </row>
    <row r="66" spans="1:13" ht="16.7" customHeight="1">
      <c r="A66" s="27">
        <v>30102</v>
      </c>
      <c r="B66" s="61"/>
      <c r="C66" s="61"/>
      <c r="D66" s="62" t="s">
        <v>42</v>
      </c>
      <c r="E66" s="5"/>
      <c r="F66" s="63"/>
      <c r="G66" s="6">
        <v>27070982</v>
      </c>
      <c r="H66" s="64"/>
      <c r="I66" s="64"/>
      <c r="J66" s="7">
        <v>1.5339999999999999E-4</v>
      </c>
    </row>
    <row r="67" spans="1:13" s="61" customFormat="1" ht="16.7" customHeight="1">
      <c r="A67" s="27">
        <v>30103</v>
      </c>
      <c r="D67" s="62" t="s">
        <v>43</v>
      </c>
      <c r="E67" s="5"/>
      <c r="F67" s="63"/>
      <c r="G67" s="6">
        <v>37527729</v>
      </c>
      <c r="H67" s="64"/>
      <c r="I67" s="64"/>
      <c r="J67" s="7">
        <v>2.1269999999999999E-4</v>
      </c>
      <c r="M67" s="122"/>
    </row>
    <row r="68" spans="1:13" ht="16.7" customHeight="1">
      <c r="A68" s="27">
        <v>30104</v>
      </c>
      <c r="B68" s="61"/>
      <c r="C68" s="61"/>
      <c r="D68" s="62" t="s">
        <v>44</v>
      </c>
      <c r="E68" s="5"/>
      <c r="F68" s="63"/>
      <c r="G68" s="6">
        <v>18200312</v>
      </c>
      <c r="H68" s="64"/>
      <c r="I68" s="64"/>
      <c r="J68" s="7">
        <v>1.031E-4</v>
      </c>
    </row>
    <row r="69" spans="1:13" ht="16.7" customHeight="1">
      <c r="A69" s="28">
        <v>30105</v>
      </c>
      <c r="D69" s="103" t="s">
        <v>45</v>
      </c>
      <c r="E69" s="4"/>
      <c r="F69" s="65"/>
      <c r="G69" s="3">
        <v>128162900</v>
      </c>
      <c r="H69" s="104"/>
      <c r="I69" s="104"/>
      <c r="J69" s="2">
        <v>7.2630000000000004E-4</v>
      </c>
    </row>
    <row r="70" spans="1:13" ht="16.7" customHeight="1">
      <c r="A70" s="28">
        <v>30200</v>
      </c>
      <c r="D70" s="103" t="s">
        <v>46</v>
      </c>
      <c r="E70" s="4"/>
      <c r="F70" s="65"/>
      <c r="G70" s="3">
        <v>296577051</v>
      </c>
      <c r="H70" s="104"/>
      <c r="I70" s="104"/>
      <c r="J70" s="2">
        <v>1.6808000000000001E-3</v>
      </c>
    </row>
    <row r="71" spans="1:13" ht="16.7" customHeight="1">
      <c r="A71" s="28">
        <v>30300</v>
      </c>
      <c r="D71" s="103" t="s">
        <v>47</v>
      </c>
      <c r="E71" s="4"/>
      <c r="F71" s="65"/>
      <c r="G71" s="3">
        <v>95640334</v>
      </c>
      <c r="H71" s="104"/>
      <c r="I71" s="104"/>
      <c r="J71" s="2">
        <v>5.4199999999999995E-4</v>
      </c>
    </row>
    <row r="72" spans="1:13" ht="16.7" customHeight="1">
      <c r="A72" s="28">
        <v>30400</v>
      </c>
      <c r="D72" s="103" t="s">
        <v>48</v>
      </c>
      <c r="E72" s="4"/>
      <c r="F72" s="65"/>
      <c r="G72" s="3">
        <v>179235203</v>
      </c>
      <c r="H72" s="104"/>
      <c r="I72" s="104"/>
      <c r="J72" s="2">
        <v>1.0158000000000001E-3</v>
      </c>
    </row>
    <row r="73" spans="1:13" ht="16.7" customHeight="1">
      <c r="A73" s="28">
        <v>30405</v>
      </c>
      <c r="D73" s="103" t="s">
        <v>49</v>
      </c>
      <c r="E73" s="4"/>
      <c r="F73" s="65"/>
      <c r="G73" s="3">
        <v>103798441</v>
      </c>
      <c r="H73" s="104"/>
      <c r="I73" s="104"/>
      <c r="J73" s="2">
        <v>5.8830000000000004E-4</v>
      </c>
    </row>
    <row r="74" spans="1:13" ht="16.7" customHeight="1">
      <c r="A74" s="28">
        <v>30500</v>
      </c>
      <c r="D74" s="103" t="s">
        <v>50</v>
      </c>
      <c r="E74" s="4"/>
      <c r="F74" s="65"/>
      <c r="G74" s="3">
        <v>186889433</v>
      </c>
      <c r="H74" s="104"/>
      <c r="I74" s="104"/>
      <c r="J74" s="2">
        <v>1.0591999999999999E-3</v>
      </c>
    </row>
    <row r="75" spans="1:13" ht="16.7" customHeight="1">
      <c r="A75" s="27">
        <v>30600</v>
      </c>
      <c r="B75" s="61"/>
      <c r="C75" s="61"/>
      <c r="D75" s="62" t="s">
        <v>51</v>
      </c>
      <c r="E75" s="5"/>
      <c r="F75" s="63"/>
      <c r="G75" s="6">
        <v>137340537</v>
      </c>
      <c r="H75" s="64"/>
      <c r="I75" s="64"/>
      <c r="J75" s="7">
        <v>7.7839999999999995E-4</v>
      </c>
    </row>
    <row r="76" spans="1:13" ht="16.7" customHeight="1">
      <c r="A76" s="27">
        <v>30601</v>
      </c>
      <c r="B76" s="61"/>
      <c r="C76" s="61"/>
      <c r="D76" s="62" t="s">
        <v>52</v>
      </c>
      <c r="E76" s="5"/>
      <c r="F76" s="63"/>
      <c r="G76" s="6">
        <v>3061252</v>
      </c>
      <c r="H76" s="64"/>
      <c r="I76" s="64"/>
      <c r="J76" s="7">
        <v>1.73E-5</v>
      </c>
    </row>
    <row r="77" spans="1:13" ht="16.7" customHeight="1">
      <c r="A77" s="27">
        <v>30700</v>
      </c>
      <c r="B77" s="61"/>
      <c r="C77" s="61"/>
      <c r="D77" s="62" t="s">
        <v>53</v>
      </c>
      <c r="E77" s="5"/>
      <c r="F77" s="63"/>
      <c r="G77" s="6">
        <v>375280003</v>
      </c>
      <c r="H77" s="64"/>
      <c r="I77" s="64"/>
      <c r="J77" s="7">
        <v>2.1269000000000001E-3</v>
      </c>
    </row>
    <row r="78" spans="1:13" ht="16.7" customHeight="1">
      <c r="A78" s="27">
        <v>30705</v>
      </c>
      <c r="B78" s="61"/>
      <c r="C78" s="61"/>
      <c r="D78" s="62" t="s">
        <v>54</v>
      </c>
      <c r="E78" s="5"/>
      <c r="F78" s="63"/>
      <c r="G78" s="6">
        <v>71721786</v>
      </c>
      <c r="H78" s="64"/>
      <c r="I78" s="64"/>
      <c r="J78" s="7">
        <v>4.0650000000000001E-4</v>
      </c>
    </row>
    <row r="79" spans="1:13" s="61" customFormat="1" ht="16.7" customHeight="1">
      <c r="A79" s="27">
        <v>30800</v>
      </c>
      <c r="D79" s="62" t="s">
        <v>55</v>
      </c>
      <c r="E79" s="5"/>
      <c r="F79" s="63"/>
      <c r="G79" s="6">
        <v>119288721</v>
      </c>
      <c r="H79" s="64"/>
      <c r="I79" s="64"/>
      <c r="J79" s="7">
        <v>6.7610000000000001E-4</v>
      </c>
      <c r="M79" s="122"/>
    </row>
    <row r="80" spans="1:13" ht="16.7" customHeight="1">
      <c r="A80" s="27">
        <v>30900</v>
      </c>
      <c r="B80" s="61"/>
      <c r="C80" s="61"/>
      <c r="D80" s="62" t="s">
        <v>56</v>
      </c>
      <c r="E80" s="5"/>
      <c r="F80" s="63"/>
      <c r="G80" s="6">
        <v>239204811</v>
      </c>
      <c r="H80" s="64"/>
      <c r="I80" s="64"/>
      <c r="J80" s="7">
        <v>1.3557E-3</v>
      </c>
    </row>
    <row r="81" spans="1:13" ht="16.7" customHeight="1">
      <c r="A81" s="28">
        <v>30905</v>
      </c>
      <c r="D81" s="103" t="s">
        <v>57</v>
      </c>
      <c r="E81" s="4"/>
      <c r="F81" s="65"/>
      <c r="G81" s="3">
        <v>46611649</v>
      </c>
      <c r="H81" s="104"/>
      <c r="I81" s="104"/>
      <c r="J81" s="2">
        <v>2.6420000000000003E-4</v>
      </c>
    </row>
    <row r="82" spans="1:13" ht="16.7" customHeight="1">
      <c r="A82" s="28">
        <v>31000</v>
      </c>
      <c r="D82" s="103" t="s">
        <v>58</v>
      </c>
      <c r="E82" s="4"/>
      <c r="F82" s="65"/>
      <c r="G82" s="3">
        <v>739871861</v>
      </c>
      <c r="H82" s="104"/>
      <c r="I82" s="104"/>
      <c r="J82" s="2">
        <v>4.1931E-3</v>
      </c>
    </row>
    <row r="83" spans="1:13" ht="16.7" customHeight="1">
      <c r="A83" s="28">
        <v>31005</v>
      </c>
      <c r="D83" s="103" t="s">
        <v>59</v>
      </c>
      <c r="E83" s="4"/>
      <c r="F83" s="65"/>
      <c r="G83" s="3">
        <v>66721402</v>
      </c>
      <c r="H83" s="104"/>
      <c r="I83" s="104"/>
      <c r="J83" s="2">
        <v>3.7809999999999997E-4</v>
      </c>
    </row>
    <row r="84" spans="1:13" ht="16.7" customHeight="1">
      <c r="A84" s="28">
        <v>31100</v>
      </c>
      <c r="D84" s="103" t="s">
        <v>60</v>
      </c>
      <c r="E84" s="4"/>
      <c r="F84" s="65"/>
      <c r="G84" s="3">
        <v>1530094386</v>
      </c>
      <c r="H84" s="104"/>
      <c r="I84" s="104"/>
      <c r="J84" s="2">
        <v>8.6715999999999998E-3</v>
      </c>
    </row>
    <row r="85" spans="1:13" ht="16.7" customHeight="1">
      <c r="A85" s="28">
        <v>31101</v>
      </c>
      <c r="D85" s="103" t="s">
        <v>274</v>
      </c>
      <c r="E85" s="4"/>
      <c r="F85" s="65"/>
      <c r="G85" s="3">
        <v>9474156</v>
      </c>
      <c r="H85" s="104"/>
      <c r="I85" s="104"/>
      <c r="J85" s="2">
        <v>5.3699999999999997E-5</v>
      </c>
    </row>
    <row r="86" spans="1:13" ht="16.7" customHeight="1">
      <c r="A86" s="28">
        <v>31102</v>
      </c>
      <c r="D86" s="103" t="s">
        <v>61</v>
      </c>
      <c r="E86" s="4"/>
      <c r="F86" s="65"/>
      <c r="G86" s="3">
        <v>25710598</v>
      </c>
      <c r="H86" s="104"/>
      <c r="I86" s="104"/>
      <c r="J86" s="2">
        <v>1.4569999999999999E-4</v>
      </c>
    </row>
    <row r="87" spans="1:13" ht="16.7" customHeight="1">
      <c r="A87" s="27">
        <v>31105</v>
      </c>
      <c r="B87" s="61"/>
      <c r="C87" s="61"/>
      <c r="D87" s="62" t="s">
        <v>62</v>
      </c>
      <c r="E87" s="5"/>
      <c r="F87" s="63"/>
      <c r="G87" s="6">
        <v>225135329</v>
      </c>
      <c r="H87" s="64"/>
      <c r="I87" s="64"/>
      <c r="J87" s="7">
        <v>1.2759E-3</v>
      </c>
    </row>
    <row r="88" spans="1:13" ht="16.7" customHeight="1">
      <c r="A88" s="27">
        <v>31110</v>
      </c>
      <c r="B88" s="61"/>
      <c r="C88" s="61"/>
      <c r="D88" s="62" t="s">
        <v>63</v>
      </c>
      <c r="E88" s="5"/>
      <c r="F88" s="63"/>
      <c r="G88" s="6">
        <v>380695037</v>
      </c>
      <c r="H88" s="64"/>
      <c r="I88" s="64"/>
      <c r="J88" s="7">
        <v>2.1575000000000001E-3</v>
      </c>
    </row>
    <row r="89" spans="1:13" ht="16.7" customHeight="1">
      <c r="A89" s="27">
        <v>31200</v>
      </c>
      <c r="B89" s="61"/>
      <c r="C89" s="61"/>
      <c r="D89" s="62" t="s">
        <v>64</v>
      </c>
      <c r="E89" s="5"/>
      <c r="F89" s="63"/>
      <c r="G89" s="6">
        <v>663879105</v>
      </c>
      <c r="H89" s="64"/>
      <c r="I89" s="64"/>
      <c r="J89" s="7">
        <v>3.7624999999999998E-3</v>
      </c>
    </row>
    <row r="90" spans="1:13" ht="16.7" customHeight="1">
      <c r="A90" s="27">
        <v>31205</v>
      </c>
      <c r="B90" s="61"/>
      <c r="C90" s="61"/>
      <c r="D90" s="62" t="s">
        <v>275</v>
      </c>
      <c r="E90" s="5"/>
      <c r="F90" s="63"/>
      <c r="G90" s="6">
        <v>69783757</v>
      </c>
      <c r="H90" s="64"/>
      <c r="I90" s="64"/>
      <c r="J90" s="7">
        <v>3.9550000000000002E-4</v>
      </c>
    </row>
    <row r="91" spans="1:13" s="61" customFormat="1" ht="16.7" customHeight="1">
      <c r="A91" s="27">
        <v>31300</v>
      </c>
      <c r="D91" s="62" t="s">
        <v>65</v>
      </c>
      <c r="E91" s="5"/>
      <c r="F91" s="63"/>
      <c r="G91" s="6">
        <v>1943457113</v>
      </c>
      <c r="H91" s="64"/>
      <c r="I91" s="64"/>
      <c r="J91" s="7">
        <v>1.1014299999999999E-2</v>
      </c>
      <c r="M91" s="122"/>
    </row>
    <row r="92" spans="1:13" ht="16.7" customHeight="1">
      <c r="A92" s="27">
        <v>31301</v>
      </c>
      <c r="B92" s="61"/>
      <c r="C92" s="61"/>
      <c r="D92" s="62" t="s">
        <v>66</v>
      </c>
      <c r="E92" s="5"/>
      <c r="F92" s="63"/>
      <c r="G92" s="6">
        <v>40275393</v>
      </c>
      <c r="H92" s="64"/>
      <c r="I92" s="64"/>
      <c r="J92" s="7">
        <v>2.2829999999999999E-4</v>
      </c>
    </row>
    <row r="93" spans="1:13" ht="16.7" customHeight="1">
      <c r="A93" s="28">
        <v>31320</v>
      </c>
      <c r="D93" s="103" t="s">
        <v>67</v>
      </c>
      <c r="E93" s="4"/>
      <c r="F93" s="65"/>
      <c r="G93" s="3">
        <v>329700061</v>
      </c>
      <c r="H93" s="104"/>
      <c r="I93" s="104"/>
      <c r="J93" s="2">
        <v>1.8684999999999999E-3</v>
      </c>
    </row>
    <row r="94" spans="1:13" ht="16.7" customHeight="1">
      <c r="A94" s="28">
        <v>31400</v>
      </c>
      <c r="D94" s="103" t="s">
        <v>68</v>
      </c>
      <c r="E94" s="4"/>
      <c r="F94" s="65"/>
      <c r="G94" s="3">
        <v>652015442</v>
      </c>
      <c r="H94" s="104"/>
      <c r="I94" s="104"/>
      <c r="J94" s="2">
        <v>3.6952E-3</v>
      </c>
    </row>
    <row r="95" spans="1:13" ht="16.7" customHeight="1">
      <c r="A95" s="28">
        <v>31405</v>
      </c>
      <c r="D95" s="103" t="s">
        <v>69</v>
      </c>
      <c r="E95" s="4"/>
      <c r="F95" s="65"/>
      <c r="G95" s="3">
        <v>127531665</v>
      </c>
      <c r="H95" s="104"/>
      <c r="I95" s="104"/>
      <c r="J95" s="2">
        <v>7.228E-4</v>
      </c>
    </row>
    <row r="96" spans="1:13" ht="16.7" customHeight="1">
      <c r="A96" s="28">
        <v>31500</v>
      </c>
      <c r="D96" s="103" t="s">
        <v>70</v>
      </c>
      <c r="E96" s="4"/>
      <c r="F96" s="65"/>
      <c r="G96" s="3">
        <v>108503522</v>
      </c>
      <c r="H96" s="104"/>
      <c r="I96" s="104"/>
      <c r="J96" s="2">
        <v>6.1490000000000004E-4</v>
      </c>
    </row>
    <row r="97" spans="1:13" ht="16.7" customHeight="1">
      <c r="A97" s="28">
        <v>31600</v>
      </c>
      <c r="D97" s="103" t="s">
        <v>71</v>
      </c>
      <c r="E97" s="4"/>
      <c r="F97" s="65"/>
      <c r="G97" s="3">
        <v>497876785</v>
      </c>
      <c r="H97" s="104"/>
      <c r="I97" s="104"/>
      <c r="J97" s="2">
        <v>2.8216999999999999E-3</v>
      </c>
    </row>
    <row r="98" spans="1:13" ht="16.7" customHeight="1">
      <c r="A98" s="28">
        <v>31605</v>
      </c>
      <c r="D98" s="103" t="s">
        <v>72</v>
      </c>
      <c r="E98" s="4"/>
      <c r="F98" s="65"/>
      <c r="G98" s="3">
        <v>74001660</v>
      </c>
      <c r="H98" s="104"/>
      <c r="I98" s="104"/>
      <c r="J98" s="2">
        <v>4.194E-4</v>
      </c>
    </row>
    <row r="99" spans="1:13" ht="16.7" customHeight="1">
      <c r="A99" s="27">
        <v>31700</v>
      </c>
      <c r="B99" s="61"/>
      <c r="C99" s="61"/>
      <c r="D99" s="62" t="s">
        <v>73</v>
      </c>
      <c r="E99" s="5"/>
      <c r="F99" s="63"/>
      <c r="G99" s="6">
        <v>138962038</v>
      </c>
      <c r="H99" s="64"/>
      <c r="I99" s="64"/>
      <c r="J99" s="7">
        <v>7.8759999999999995E-4</v>
      </c>
    </row>
    <row r="100" spans="1:13" ht="16.7" customHeight="1">
      <c r="A100" s="27">
        <v>31800</v>
      </c>
      <c r="B100" s="61"/>
      <c r="C100" s="61"/>
      <c r="D100" s="62" t="s">
        <v>74</v>
      </c>
      <c r="E100" s="5"/>
      <c r="F100" s="63"/>
      <c r="G100" s="6">
        <v>873381244</v>
      </c>
      <c r="H100" s="64"/>
      <c r="I100" s="64"/>
      <c r="J100" s="7">
        <v>4.9497999999999999E-3</v>
      </c>
    </row>
    <row r="101" spans="1:13" ht="16.7" customHeight="1">
      <c r="A101" s="27">
        <v>31805</v>
      </c>
      <c r="B101" s="61"/>
      <c r="C101" s="61"/>
      <c r="D101" s="62" t="s">
        <v>75</v>
      </c>
      <c r="E101" s="5"/>
      <c r="F101" s="63"/>
      <c r="G101" s="6">
        <v>179047611</v>
      </c>
      <c r="H101" s="64"/>
      <c r="I101" s="64"/>
      <c r="J101" s="7">
        <v>1.0147000000000001E-3</v>
      </c>
    </row>
    <row r="102" spans="1:13" ht="16.7" customHeight="1">
      <c r="A102" s="27">
        <v>31810</v>
      </c>
      <c r="B102" s="61"/>
      <c r="C102" s="61"/>
      <c r="D102" s="62" t="s">
        <v>76</v>
      </c>
      <c r="E102" s="5"/>
      <c r="F102" s="63"/>
      <c r="G102" s="6">
        <v>222676925</v>
      </c>
      <c r="H102" s="64"/>
      <c r="I102" s="64"/>
      <c r="J102" s="7">
        <v>1.2620000000000001E-3</v>
      </c>
    </row>
    <row r="103" spans="1:13" s="61" customFormat="1" ht="16.7" customHeight="1">
      <c r="A103" s="27">
        <v>31820</v>
      </c>
      <c r="D103" s="62" t="s">
        <v>77</v>
      </c>
      <c r="E103" s="5"/>
      <c r="F103" s="63"/>
      <c r="G103" s="6">
        <v>183737312</v>
      </c>
      <c r="H103" s="64"/>
      <c r="I103" s="64"/>
      <c r="J103" s="7">
        <v>1.0413E-3</v>
      </c>
      <c r="M103" s="122"/>
    </row>
    <row r="104" spans="1:13" ht="16.7" customHeight="1">
      <c r="A104" s="27">
        <v>31900</v>
      </c>
      <c r="B104" s="61"/>
      <c r="C104" s="61"/>
      <c r="D104" s="62" t="s">
        <v>78</v>
      </c>
      <c r="E104" s="5"/>
      <c r="F104" s="63"/>
      <c r="G104" s="6">
        <v>581536518</v>
      </c>
      <c r="H104" s="64"/>
      <c r="I104" s="64"/>
      <c r="J104" s="7">
        <v>3.2958000000000002E-3</v>
      </c>
    </row>
    <row r="105" spans="1:13" ht="16.7" customHeight="1">
      <c r="A105" s="28">
        <v>32000</v>
      </c>
      <c r="D105" s="103" t="s">
        <v>79</v>
      </c>
      <c r="E105" s="4"/>
      <c r="F105" s="65"/>
      <c r="G105" s="3">
        <v>225960864</v>
      </c>
      <c r="H105" s="104"/>
      <c r="I105" s="104"/>
      <c r="J105" s="2">
        <v>1.2806E-3</v>
      </c>
    </row>
    <row r="106" spans="1:13" ht="16.7" customHeight="1">
      <c r="A106" s="28">
        <v>32005</v>
      </c>
      <c r="D106" s="103" t="s">
        <v>80</v>
      </c>
      <c r="E106" s="4"/>
      <c r="F106" s="65"/>
      <c r="G106" s="3">
        <v>47515323</v>
      </c>
      <c r="H106" s="104"/>
      <c r="I106" s="104"/>
      <c r="J106" s="2">
        <v>2.6929999999999999E-4</v>
      </c>
    </row>
    <row r="107" spans="1:13" ht="16.7" customHeight="1">
      <c r="A107" s="28">
        <v>32100</v>
      </c>
      <c r="D107" s="103" t="s">
        <v>81</v>
      </c>
      <c r="E107" s="4"/>
      <c r="F107" s="65"/>
      <c r="G107" s="3">
        <v>126319149</v>
      </c>
      <c r="H107" s="104"/>
      <c r="I107" s="104"/>
      <c r="J107" s="2">
        <v>7.159E-4</v>
      </c>
    </row>
    <row r="108" spans="1:13" ht="16.7" customHeight="1">
      <c r="A108" s="28">
        <v>32200</v>
      </c>
      <c r="D108" s="103" t="s">
        <v>82</v>
      </c>
      <c r="E108" s="4"/>
      <c r="F108" s="65"/>
      <c r="G108" s="3">
        <v>85973084</v>
      </c>
      <c r="H108" s="104"/>
      <c r="I108" s="104"/>
      <c r="J108" s="2">
        <v>4.8720000000000002E-4</v>
      </c>
    </row>
    <row r="109" spans="1:13" ht="16.7" customHeight="1">
      <c r="A109" s="28">
        <v>32300</v>
      </c>
      <c r="D109" s="103" t="s">
        <v>83</v>
      </c>
      <c r="E109" s="4"/>
      <c r="F109" s="65"/>
      <c r="G109" s="3">
        <v>859896507</v>
      </c>
      <c r="H109" s="104"/>
      <c r="I109" s="104"/>
      <c r="J109" s="2">
        <v>4.8734E-3</v>
      </c>
    </row>
    <row r="110" spans="1:13" ht="16.7" customHeight="1">
      <c r="A110" s="28">
        <v>32305</v>
      </c>
      <c r="D110" s="103" t="s">
        <v>286</v>
      </c>
      <c r="E110" s="4"/>
      <c r="F110" s="65"/>
      <c r="G110" s="3">
        <v>89813943</v>
      </c>
      <c r="H110" s="104"/>
      <c r="I110" s="104"/>
      <c r="J110" s="2">
        <v>5.0900000000000001E-4</v>
      </c>
    </row>
    <row r="111" spans="1:13" ht="16.7" customHeight="1">
      <c r="A111" s="27">
        <v>32400</v>
      </c>
      <c r="B111" s="61"/>
      <c r="C111" s="61"/>
      <c r="D111" s="62" t="s">
        <v>84</v>
      </c>
      <c r="E111" s="5"/>
      <c r="F111" s="63"/>
      <c r="G111" s="6">
        <v>305355248</v>
      </c>
      <c r="H111" s="64"/>
      <c r="I111" s="64"/>
      <c r="J111" s="7">
        <v>1.7306000000000001E-3</v>
      </c>
    </row>
    <row r="112" spans="1:13" ht="16.7" customHeight="1">
      <c r="A112" s="27">
        <v>32405</v>
      </c>
      <c r="B112" s="61"/>
      <c r="C112" s="61"/>
      <c r="D112" s="62" t="s">
        <v>85</v>
      </c>
      <c r="E112" s="5"/>
      <c r="F112" s="63"/>
      <c r="G112" s="6">
        <v>79869879</v>
      </c>
      <c r="H112" s="64"/>
      <c r="I112" s="64"/>
      <c r="J112" s="7">
        <v>4.527E-4</v>
      </c>
    </row>
    <row r="113" spans="1:13" ht="16.7" customHeight="1">
      <c r="A113" s="27">
        <v>32410</v>
      </c>
      <c r="B113" s="61"/>
      <c r="C113" s="61"/>
      <c r="D113" s="62" t="s">
        <v>86</v>
      </c>
      <c r="E113" s="5"/>
      <c r="F113" s="63"/>
      <c r="G113" s="6">
        <v>128556541</v>
      </c>
      <c r="H113" s="64"/>
      <c r="I113" s="64"/>
      <c r="J113" s="7">
        <v>7.2860000000000004E-4</v>
      </c>
    </row>
    <row r="114" spans="1:13" ht="16.7" customHeight="1">
      <c r="A114" s="27">
        <v>32500</v>
      </c>
      <c r="B114" s="61"/>
      <c r="C114" s="61"/>
      <c r="D114" s="62" t="s">
        <v>287</v>
      </c>
      <c r="E114" s="5"/>
      <c r="F114" s="63"/>
      <c r="G114" s="6">
        <v>743948259</v>
      </c>
      <c r="H114" s="64"/>
      <c r="I114" s="64"/>
      <c r="J114" s="7">
        <v>4.2161999999999998E-3</v>
      </c>
    </row>
    <row r="115" spans="1:13" ht="16.7" customHeight="1">
      <c r="A115" s="27">
        <v>32505</v>
      </c>
      <c r="B115" s="61"/>
      <c r="C115" s="61"/>
      <c r="D115" s="62" t="s">
        <v>87</v>
      </c>
      <c r="E115" s="5"/>
      <c r="F115" s="63"/>
      <c r="G115" s="6">
        <v>109647780</v>
      </c>
      <c r="H115" s="64"/>
      <c r="I115" s="64"/>
      <c r="J115" s="7">
        <v>6.2140000000000003E-4</v>
      </c>
    </row>
    <row r="116" spans="1:13" ht="16.7" customHeight="1">
      <c r="A116" s="27">
        <v>32600</v>
      </c>
      <c r="B116" s="61"/>
      <c r="C116" s="61"/>
      <c r="D116" s="62" t="s">
        <v>88</v>
      </c>
      <c r="E116" s="5"/>
      <c r="F116" s="63"/>
      <c r="G116" s="6">
        <v>2619871022</v>
      </c>
      <c r="H116" s="64"/>
      <c r="I116" s="64"/>
      <c r="J116" s="7">
        <v>1.48478E-2</v>
      </c>
    </row>
    <row r="117" spans="1:13" ht="16.7" customHeight="1">
      <c r="A117" s="27">
        <v>32605</v>
      </c>
      <c r="B117" s="61"/>
      <c r="C117" s="61"/>
      <c r="D117" s="62" t="s">
        <v>89</v>
      </c>
      <c r="E117" s="5"/>
      <c r="F117" s="83"/>
      <c r="G117" s="88">
        <v>400943655</v>
      </c>
      <c r="H117" s="64"/>
      <c r="I117" s="64"/>
      <c r="J117" s="7">
        <v>2.2723000000000001E-3</v>
      </c>
    </row>
    <row r="118" spans="1:13" ht="16.7" customHeight="1">
      <c r="A118" s="27">
        <v>32700</v>
      </c>
      <c r="B118" s="61"/>
      <c r="C118" s="61"/>
      <c r="D118" s="62" t="s">
        <v>90</v>
      </c>
      <c r="E118" s="5"/>
      <c r="F118" s="63"/>
      <c r="G118" s="6">
        <v>253684921</v>
      </c>
      <c r="H118" s="64"/>
      <c r="I118" s="64"/>
      <c r="J118" s="7">
        <v>1.4377000000000001E-3</v>
      </c>
    </row>
    <row r="119" spans="1:13" ht="16.7" customHeight="1">
      <c r="A119" s="27">
        <v>32800</v>
      </c>
      <c r="B119" s="61"/>
      <c r="C119" s="61"/>
      <c r="D119" s="62" t="s">
        <v>91</v>
      </c>
      <c r="E119" s="5"/>
      <c r="F119" s="63"/>
      <c r="G119" s="6">
        <v>357583244</v>
      </c>
      <c r="H119" s="64"/>
      <c r="I119" s="64"/>
      <c r="J119" s="7">
        <v>2.0265999999999999E-3</v>
      </c>
    </row>
    <row r="120" spans="1:13" ht="16.7" customHeight="1">
      <c r="A120" s="27">
        <v>32900</v>
      </c>
      <c r="B120" s="61"/>
      <c r="C120" s="61"/>
      <c r="D120" s="62" t="s">
        <v>92</v>
      </c>
      <c r="E120" s="5"/>
      <c r="F120" s="63"/>
      <c r="G120" s="6">
        <v>969634662</v>
      </c>
      <c r="H120" s="64"/>
      <c r="I120" s="64"/>
      <c r="J120" s="7">
        <v>5.4952999999999998E-3</v>
      </c>
    </row>
    <row r="121" spans="1:13" s="61" customFormat="1" ht="16.7" customHeight="1">
      <c r="A121" s="27">
        <v>32901</v>
      </c>
      <c r="D121" s="62" t="s">
        <v>313</v>
      </c>
      <c r="E121" s="5"/>
      <c r="F121" s="63"/>
      <c r="G121" s="6">
        <v>23538645</v>
      </c>
      <c r="H121" s="64"/>
      <c r="I121" s="64"/>
      <c r="J121" s="7">
        <v>1.3339999999999999E-4</v>
      </c>
      <c r="M121" s="122"/>
    </row>
    <row r="122" spans="1:13" ht="16.7" customHeight="1">
      <c r="A122" s="27">
        <v>32904</v>
      </c>
      <c r="B122" s="61"/>
      <c r="C122" s="61"/>
      <c r="D122" s="62" t="s">
        <v>316</v>
      </c>
      <c r="E122" s="5"/>
      <c r="F122" s="63"/>
      <c r="G122" s="6">
        <v>5004518</v>
      </c>
      <c r="H122" s="64"/>
      <c r="I122" s="64"/>
      <c r="J122" s="7">
        <v>2.8399999999999999E-5</v>
      </c>
    </row>
    <row r="123" spans="1:13" ht="16.7" customHeight="1">
      <c r="A123" s="28">
        <v>32905</v>
      </c>
      <c r="D123" s="103" t="s">
        <v>93</v>
      </c>
      <c r="E123" s="4"/>
      <c r="F123" s="65"/>
      <c r="G123" s="3">
        <v>131407977</v>
      </c>
      <c r="H123" s="104"/>
      <c r="I123" s="104"/>
      <c r="J123" s="2">
        <v>7.4470000000000005E-4</v>
      </c>
    </row>
    <row r="124" spans="1:13" ht="16.7" customHeight="1">
      <c r="A124" s="28">
        <v>32910</v>
      </c>
      <c r="D124" s="103" t="s">
        <v>94</v>
      </c>
      <c r="E124" s="4"/>
      <c r="F124" s="65"/>
      <c r="G124" s="3">
        <v>180297337</v>
      </c>
      <c r="H124" s="104"/>
      <c r="I124" s="104"/>
      <c r="J124" s="2">
        <v>1.0218E-3</v>
      </c>
    </row>
    <row r="125" spans="1:13" ht="16.7" customHeight="1">
      <c r="A125" s="28">
        <v>32920</v>
      </c>
      <c r="D125" s="103" t="s">
        <v>95</v>
      </c>
      <c r="E125" s="4"/>
      <c r="F125" s="65"/>
      <c r="G125" s="3">
        <v>161120560</v>
      </c>
      <c r="H125" s="104"/>
      <c r="I125" s="104"/>
      <c r="J125" s="2">
        <v>9.1310000000000002E-4</v>
      </c>
    </row>
    <row r="126" spans="1:13" ht="16.7" customHeight="1">
      <c r="A126" s="28">
        <v>33000</v>
      </c>
      <c r="D126" s="103" t="s">
        <v>96</v>
      </c>
      <c r="E126" s="4"/>
      <c r="F126" s="65"/>
      <c r="G126" s="3">
        <v>370998310</v>
      </c>
      <c r="H126" s="104"/>
      <c r="I126" s="104"/>
      <c r="J126" s="2">
        <v>2.1026E-3</v>
      </c>
    </row>
    <row r="127" spans="1:13" ht="16.7" customHeight="1">
      <c r="A127" s="28">
        <v>33001</v>
      </c>
      <c r="D127" s="103" t="s">
        <v>276</v>
      </c>
      <c r="E127" s="4"/>
      <c r="F127" s="65"/>
      <c r="G127" s="3">
        <v>9198936</v>
      </c>
      <c r="H127" s="104"/>
      <c r="I127" s="104"/>
      <c r="J127" s="2">
        <v>5.2099999999999999E-5</v>
      </c>
    </row>
    <row r="128" spans="1:13" ht="16.7" customHeight="1">
      <c r="A128" s="28">
        <v>33027</v>
      </c>
      <c r="D128" s="103" t="s">
        <v>97</v>
      </c>
      <c r="E128" s="4"/>
      <c r="F128" s="65"/>
      <c r="G128" s="3">
        <v>53323590</v>
      </c>
      <c r="H128" s="104"/>
      <c r="I128" s="104"/>
      <c r="J128" s="2">
        <v>3.0219999999999997E-4</v>
      </c>
    </row>
    <row r="129" spans="1:13" ht="16.7" customHeight="1">
      <c r="A129" s="27">
        <v>33100</v>
      </c>
      <c r="B129" s="61"/>
      <c r="C129" s="61"/>
      <c r="D129" s="62" t="s">
        <v>98</v>
      </c>
      <c r="E129" s="5"/>
      <c r="F129" s="63"/>
      <c r="G129" s="6">
        <v>503908792</v>
      </c>
      <c r="H129" s="64"/>
      <c r="I129" s="64"/>
      <c r="J129" s="7">
        <v>2.8557999999999999E-3</v>
      </c>
    </row>
    <row r="130" spans="1:13" ht="16.7" customHeight="1">
      <c r="A130" s="27">
        <v>33105</v>
      </c>
      <c r="B130" s="61"/>
      <c r="C130" s="61"/>
      <c r="D130" s="62" t="s">
        <v>99</v>
      </c>
      <c r="E130" s="5"/>
      <c r="F130" s="63"/>
      <c r="G130" s="6">
        <v>57473562</v>
      </c>
      <c r="H130" s="64"/>
      <c r="I130" s="64"/>
      <c r="J130" s="7">
        <v>3.257E-4</v>
      </c>
    </row>
    <row r="131" spans="1:13" ht="16.7" customHeight="1">
      <c r="A131" s="27">
        <v>33200</v>
      </c>
      <c r="B131" s="61"/>
      <c r="C131" s="61"/>
      <c r="D131" s="62" t="s">
        <v>100</v>
      </c>
      <c r="E131" s="5"/>
      <c r="F131" s="63"/>
      <c r="G131" s="6">
        <v>2525735678</v>
      </c>
      <c r="H131" s="64"/>
      <c r="I131" s="64"/>
      <c r="J131" s="7">
        <v>1.43143E-2</v>
      </c>
    </row>
    <row r="132" spans="1:13" ht="16.7" customHeight="1">
      <c r="A132" s="27">
        <v>33202</v>
      </c>
      <c r="B132" s="61"/>
      <c r="C132" s="61"/>
      <c r="D132" s="62" t="s">
        <v>277</v>
      </c>
      <c r="E132" s="5"/>
      <c r="F132" s="63"/>
      <c r="G132" s="6">
        <v>43849690</v>
      </c>
      <c r="H132" s="64"/>
      <c r="I132" s="64"/>
      <c r="J132" s="7">
        <v>2.4850000000000002E-4</v>
      </c>
    </row>
    <row r="133" spans="1:13" s="61" customFormat="1" ht="16.7" customHeight="1">
      <c r="A133" s="27">
        <v>33203</v>
      </c>
      <c r="D133" s="62" t="s">
        <v>101</v>
      </c>
      <c r="E133" s="5"/>
      <c r="F133" s="63"/>
      <c r="G133" s="6">
        <v>27260563</v>
      </c>
      <c r="H133" s="64"/>
      <c r="I133" s="64"/>
      <c r="J133" s="7">
        <v>1.5449999999999999E-4</v>
      </c>
      <c r="M133" s="122"/>
    </row>
    <row r="134" spans="1:13" ht="16.7" customHeight="1">
      <c r="A134" s="27">
        <v>33204</v>
      </c>
      <c r="B134" s="61"/>
      <c r="C134" s="61"/>
      <c r="D134" s="62" t="s">
        <v>102</v>
      </c>
      <c r="E134" s="5"/>
      <c r="F134" s="63"/>
      <c r="G134" s="6">
        <v>68939403</v>
      </c>
      <c r="H134" s="64"/>
      <c r="I134" s="64"/>
      <c r="J134" s="7">
        <v>3.9070000000000001E-4</v>
      </c>
    </row>
    <row r="135" spans="1:13" ht="16.7" customHeight="1">
      <c r="A135" s="28">
        <v>33205</v>
      </c>
      <c r="D135" s="103" t="s">
        <v>103</v>
      </c>
      <c r="E135" s="4"/>
      <c r="F135" s="65"/>
      <c r="G135" s="3">
        <v>185204972</v>
      </c>
      <c r="H135" s="104"/>
      <c r="I135" s="104"/>
      <c r="J135" s="2">
        <v>1.0495999999999999E-3</v>
      </c>
    </row>
    <row r="136" spans="1:13" ht="16.7" customHeight="1">
      <c r="A136" s="28">
        <v>33206</v>
      </c>
      <c r="D136" s="103" t="s">
        <v>104</v>
      </c>
      <c r="E136" s="4"/>
      <c r="F136" s="65"/>
      <c r="G136" s="3">
        <v>17382909</v>
      </c>
      <c r="H136" s="104"/>
      <c r="I136" s="104"/>
      <c r="J136" s="2">
        <v>9.8499999999999995E-5</v>
      </c>
    </row>
    <row r="137" spans="1:13" ht="16.7" customHeight="1">
      <c r="A137" s="28">
        <v>33207</v>
      </c>
      <c r="D137" s="103" t="s">
        <v>105</v>
      </c>
      <c r="E137" s="4"/>
      <c r="F137" s="65"/>
      <c r="G137" s="3">
        <v>77244856</v>
      </c>
      <c r="H137" s="104"/>
      <c r="I137" s="104"/>
      <c r="J137" s="2">
        <v>4.3780000000000002E-4</v>
      </c>
    </row>
    <row r="138" spans="1:13" ht="16.7" customHeight="1">
      <c r="A138" s="28">
        <v>33300</v>
      </c>
      <c r="D138" s="103" t="s">
        <v>108</v>
      </c>
      <c r="E138" s="4"/>
      <c r="F138" s="65"/>
      <c r="G138" s="3">
        <v>353236699</v>
      </c>
      <c r="H138" s="104"/>
      <c r="I138" s="104"/>
      <c r="J138" s="2">
        <v>2.0019E-3</v>
      </c>
    </row>
    <row r="139" spans="1:13" ht="16.7" customHeight="1">
      <c r="A139" s="28">
        <v>33305</v>
      </c>
      <c r="D139" s="103" t="s">
        <v>109</v>
      </c>
      <c r="E139" s="4"/>
      <c r="F139" s="65"/>
      <c r="G139" s="3">
        <v>72577549</v>
      </c>
      <c r="H139" s="104"/>
      <c r="I139" s="104"/>
      <c r="J139" s="2">
        <v>4.1130000000000002E-4</v>
      </c>
    </row>
    <row r="140" spans="1:13" ht="16.7" customHeight="1">
      <c r="A140" s="28">
        <v>33400</v>
      </c>
      <c r="D140" s="103" t="s">
        <v>110</v>
      </c>
      <c r="E140" s="4"/>
      <c r="F140" s="65"/>
      <c r="G140" s="3">
        <v>3165917097</v>
      </c>
      <c r="H140" s="104"/>
      <c r="I140" s="104"/>
      <c r="J140" s="2">
        <v>1.79425E-2</v>
      </c>
    </row>
    <row r="141" spans="1:13" ht="16.7" customHeight="1">
      <c r="A141" s="27">
        <v>33402</v>
      </c>
      <c r="B141" s="61"/>
      <c r="C141" s="61"/>
      <c r="D141" s="62" t="s">
        <v>111</v>
      </c>
      <c r="E141" s="5"/>
      <c r="F141" s="63"/>
      <c r="G141" s="6">
        <v>29232658</v>
      </c>
      <c r="H141" s="64"/>
      <c r="I141" s="64"/>
      <c r="J141" s="7">
        <v>1.6569999999999999E-4</v>
      </c>
    </row>
    <row r="142" spans="1:13" ht="16.7" customHeight="1">
      <c r="A142" s="27">
        <v>33405</v>
      </c>
      <c r="B142" s="61"/>
      <c r="C142" s="61"/>
      <c r="D142" s="62" t="s">
        <v>112</v>
      </c>
      <c r="E142" s="5"/>
      <c r="F142" s="63"/>
      <c r="G142" s="6">
        <v>273112338</v>
      </c>
      <c r="H142" s="64"/>
      <c r="I142" s="64"/>
      <c r="J142" s="7">
        <v>1.5478E-3</v>
      </c>
    </row>
    <row r="143" spans="1:13" s="61" customFormat="1" ht="16.7" customHeight="1">
      <c r="A143" s="27">
        <v>33500</v>
      </c>
      <c r="D143" s="62" t="s">
        <v>113</v>
      </c>
      <c r="E143" s="5"/>
      <c r="F143" s="63"/>
      <c r="G143" s="6">
        <v>482728307</v>
      </c>
      <c r="H143" s="64"/>
      <c r="I143" s="64"/>
      <c r="J143" s="7">
        <v>2.7358E-3</v>
      </c>
      <c r="M143" s="122"/>
    </row>
    <row r="144" spans="1:13" ht="16.7" customHeight="1">
      <c r="A144" s="27">
        <v>33501</v>
      </c>
      <c r="B144" s="61"/>
      <c r="C144" s="61"/>
      <c r="D144" s="62" t="s">
        <v>114</v>
      </c>
      <c r="E144" s="5"/>
      <c r="F144" s="63"/>
      <c r="G144" s="6">
        <v>15465780</v>
      </c>
      <c r="H144" s="64"/>
      <c r="I144" s="64"/>
      <c r="J144" s="7">
        <v>8.7700000000000004E-5</v>
      </c>
    </row>
    <row r="145" spans="1:13" ht="16.7" customHeight="1">
      <c r="A145" s="27">
        <v>33600</v>
      </c>
      <c r="B145" s="61"/>
      <c r="C145" s="61"/>
      <c r="D145" s="62" t="s">
        <v>115</v>
      </c>
      <c r="E145" s="5"/>
      <c r="F145" s="63"/>
      <c r="G145" s="6">
        <v>1684586768</v>
      </c>
      <c r="H145" s="64"/>
      <c r="I145" s="64"/>
      <c r="J145" s="7">
        <v>9.5472000000000005E-3</v>
      </c>
    </row>
    <row r="146" spans="1:13" ht="16.7" customHeight="1">
      <c r="A146" s="27">
        <v>33605</v>
      </c>
      <c r="B146" s="61"/>
      <c r="C146" s="61"/>
      <c r="D146" s="62" t="s">
        <v>116</v>
      </c>
      <c r="E146" s="5"/>
      <c r="F146" s="63"/>
      <c r="G146" s="6">
        <v>185750148</v>
      </c>
      <c r="H146" s="64"/>
      <c r="I146" s="64"/>
      <c r="J146" s="7">
        <v>1.0526999999999999E-3</v>
      </c>
    </row>
    <row r="147" spans="1:13" ht="16.7" customHeight="1">
      <c r="A147" s="28">
        <v>33700</v>
      </c>
      <c r="D147" s="103" t="s">
        <v>117</v>
      </c>
      <c r="E147" s="4"/>
      <c r="F147" s="65"/>
      <c r="G147" s="3">
        <v>115731524</v>
      </c>
      <c r="H147" s="104"/>
      <c r="I147" s="104"/>
      <c r="J147" s="2">
        <v>6.5589999999999995E-4</v>
      </c>
    </row>
    <row r="148" spans="1:13" ht="16.7" customHeight="1">
      <c r="A148" s="28">
        <v>33800</v>
      </c>
      <c r="D148" s="103" t="s">
        <v>118</v>
      </c>
      <c r="E148" s="4"/>
      <c r="F148" s="65"/>
      <c r="G148" s="3">
        <v>85823166</v>
      </c>
      <c r="H148" s="104"/>
      <c r="I148" s="104"/>
      <c r="J148" s="2">
        <v>4.8640000000000001E-4</v>
      </c>
    </row>
    <row r="149" spans="1:13" ht="16.7" customHeight="1">
      <c r="A149" s="28">
        <v>33900</v>
      </c>
      <c r="D149" s="103" t="s">
        <v>119</v>
      </c>
      <c r="E149" s="4"/>
      <c r="F149" s="65"/>
      <c r="G149" s="3">
        <v>413677195</v>
      </c>
      <c r="H149" s="104"/>
      <c r="I149" s="104"/>
      <c r="J149" s="2">
        <v>2.3444999999999998E-3</v>
      </c>
    </row>
    <row r="150" spans="1:13" ht="16.7" customHeight="1">
      <c r="A150" s="28">
        <v>34000</v>
      </c>
      <c r="D150" s="103" t="s">
        <v>120</v>
      </c>
      <c r="E150" s="4"/>
      <c r="F150" s="65"/>
      <c r="G150" s="3">
        <v>191679016</v>
      </c>
      <c r="H150" s="104"/>
      <c r="I150" s="104"/>
      <c r="J150" s="2">
        <v>1.0862999999999999E-3</v>
      </c>
    </row>
    <row r="151" spans="1:13" ht="16.7" customHeight="1">
      <c r="A151" s="28">
        <v>34100</v>
      </c>
      <c r="D151" s="103" t="s">
        <v>121</v>
      </c>
      <c r="E151" s="4"/>
      <c r="F151" s="65"/>
      <c r="G151" s="3">
        <v>4432856704</v>
      </c>
      <c r="H151" s="104"/>
      <c r="I151" s="104"/>
      <c r="J151" s="2">
        <v>2.5122700000000001E-2</v>
      </c>
    </row>
    <row r="152" spans="1:13" ht="16.7" customHeight="1">
      <c r="A152" s="28">
        <v>34105</v>
      </c>
      <c r="D152" s="103" t="s">
        <v>122</v>
      </c>
      <c r="E152" s="4"/>
      <c r="F152" s="65"/>
      <c r="G152" s="3">
        <v>331661542</v>
      </c>
      <c r="H152" s="104"/>
      <c r="I152" s="104"/>
      <c r="J152" s="2">
        <v>1.8797E-3</v>
      </c>
    </row>
    <row r="153" spans="1:13" ht="16.7" customHeight="1">
      <c r="A153" s="27">
        <v>34200</v>
      </c>
      <c r="B153" s="61"/>
      <c r="C153" s="61"/>
      <c r="D153" s="62" t="s">
        <v>123</v>
      </c>
      <c r="E153" s="5"/>
      <c r="F153" s="63"/>
      <c r="G153" s="6">
        <v>141906369</v>
      </c>
      <c r="H153" s="64"/>
      <c r="I153" s="64"/>
      <c r="J153" s="7">
        <v>8.0420000000000003E-4</v>
      </c>
    </row>
    <row r="154" spans="1:13" ht="16.7" customHeight="1">
      <c r="A154" s="27">
        <v>34205</v>
      </c>
      <c r="B154" s="61"/>
      <c r="C154" s="61"/>
      <c r="D154" s="62" t="s">
        <v>124</v>
      </c>
      <c r="E154" s="5"/>
      <c r="F154" s="63"/>
      <c r="G154" s="6">
        <v>56884352</v>
      </c>
      <c r="H154" s="64"/>
      <c r="I154" s="64"/>
      <c r="J154" s="7">
        <v>3.2239999999999998E-4</v>
      </c>
    </row>
    <row r="155" spans="1:13" s="61" customFormat="1" ht="16.7" customHeight="1">
      <c r="A155" s="27">
        <v>34220</v>
      </c>
      <c r="D155" s="62" t="s">
        <v>125</v>
      </c>
      <c r="E155" s="5"/>
      <c r="F155" s="63"/>
      <c r="G155" s="6">
        <v>165567710</v>
      </c>
      <c r="H155" s="64"/>
      <c r="I155" s="64"/>
      <c r="J155" s="7">
        <v>9.3829999999999998E-4</v>
      </c>
      <c r="M155" s="122"/>
    </row>
    <row r="156" spans="1:13" ht="16.7" customHeight="1">
      <c r="A156" s="27">
        <v>34230</v>
      </c>
      <c r="B156" s="61"/>
      <c r="C156" s="61"/>
      <c r="D156" s="62" t="s">
        <v>126</v>
      </c>
      <c r="E156" s="5"/>
      <c r="F156" s="63"/>
      <c r="G156" s="6">
        <v>54659226</v>
      </c>
      <c r="H156" s="64"/>
      <c r="I156" s="64"/>
      <c r="J156" s="7">
        <v>3.098E-4</v>
      </c>
    </row>
    <row r="157" spans="1:13" ht="16.7" customHeight="1">
      <c r="A157" s="27">
        <v>34300</v>
      </c>
      <c r="B157" s="61"/>
      <c r="C157" s="61"/>
      <c r="D157" s="62" t="s">
        <v>127</v>
      </c>
      <c r="E157" s="5"/>
      <c r="F157" s="63"/>
      <c r="G157" s="6">
        <v>1091425801</v>
      </c>
      <c r="H157" s="64"/>
      <c r="I157" s="64"/>
      <c r="J157" s="7">
        <v>6.1855E-3</v>
      </c>
    </row>
    <row r="158" spans="1:13" ht="16.7" customHeight="1">
      <c r="A158" s="27">
        <v>34400</v>
      </c>
      <c r="B158" s="61"/>
      <c r="C158" s="61"/>
      <c r="D158" s="62" t="s">
        <v>128</v>
      </c>
      <c r="E158" s="5"/>
      <c r="F158" s="63"/>
      <c r="G158" s="6">
        <v>442124052</v>
      </c>
      <c r="H158" s="64"/>
      <c r="I158" s="64"/>
      <c r="J158" s="7">
        <v>2.5057E-3</v>
      </c>
    </row>
    <row r="159" spans="1:13" ht="16.7" customHeight="1">
      <c r="A159" s="28">
        <v>34405</v>
      </c>
      <c r="D159" s="103" t="s">
        <v>129</v>
      </c>
      <c r="E159" s="4"/>
      <c r="F159" s="65"/>
      <c r="G159" s="3">
        <v>78095743</v>
      </c>
      <c r="H159" s="104"/>
      <c r="I159" s="104"/>
      <c r="J159" s="2">
        <v>4.4260000000000002E-4</v>
      </c>
    </row>
    <row r="160" spans="1:13" ht="16.7" customHeight="1">
      <c r="A160" s="28">
        <v>34500</v>
      </c>
      <c r="D160" s="103" t="s">
        <v>130</v>
      </c>
      <c r="E160" s="4"/>
      <c r="F160" s="65"/>
      <c r="G160" s="3">
        <v>796187251</v>
      </c>
      <c r="H160" s="104"/>
      <c r="I160" s="104"/>
      <c r="J160" s="2">
        <v>4.5123000000000003E-3</v>
      </c>
    </row>
    <row r="161" spans="1:13" ht="16.7" customHeight="1">
      <c r="A161" s="28">
        <v>34501</v>
      </c>
      <c r="D161" s="103" t="s">
        <v>131</v>
      </c>
      <c r="E161" s="4"/>
      <c r="F161" s="65"/>
      <c r="G161" s="3">
        <v>11118500</v>
      </c>
      <c r="H161" s="104"/>
      <c r="I161" s="104"/>
      <c r="J161" s="2">
        <v>6.3E-5</v>
      </c>
    </row>
    <row r="162" spans="1:13" ht="16.7" customHeight="1">
      <c r="A162" s="28">
        <v>34505</v>
      </c>
      <c r="D162" s="103" t="s">
        <v>132</v>
      </c>
      <c r="E162" s="4"/>
      <c r="F162" s="65"/>
      <c r="G162" s="3">
        <v>106246934</v>
      </c>
      <c r="H162" s="104"/>
      <c r="I162" s="104"/>
      <c r="J162" s="2">
        <v>6.0210000000000005E-4</v>
      </c>
    </row>
    <row r="163" spans="1:13" ht="16.7" customHeight="1">
      <c r="A163" s="28">
        <v>34600</v>
      </c>
      <c r="D163" s="103" t="s">
        <v>133</v>
      </c>
      <c r="E163" s="4"/>
      <c r="F163" s="65"/>
      <c r="G163" s="3">
        <v>173637890</v>
      </c>
      <c r="H163" s="104"/>
      <c r="I163" s="104"/>
      <c r="J163" s="2">
        <v>9.8409999999999991E-4</v>
      </c>
    </row>
    <row r="164" spans="1:13" ht="16.7" customHeight="1">
      <c r="A164" s="28">
        <v>34605</v>
      </c>
      <c r="D164" s="103" t="s">
        <v>134</v>
      </c>
      <c r="E164" s="4"/>
      <c r="F164" s="65"/>
      <c r="G164" s="3">
        <v>27608557</v>
      </c>
      <c r="H164" s="104"/>
      <c r="I164" s="104"/>
      <c r="J164" s="2">
        <v>1.5650000000000001E-4</v>
      </c>
    </row>
    <row r="165" spans="1:13" ht="16.7" customHeight="1">
      <c r="A165" s="27">
        <v>34700</v>
      </c>
      <c r="B165" s="61"/>
      <c r="C165" s="61"/>
      <c r="D165" s="62" t="s">
        <v>135</v>
      </c>
      <c r="E165" s="5"/>
      <c r="F165" s="63"/>
      <c r="G165" s="6">
        <v>539254692</v>
      </c>
      <c r="H165" s="64"/>
      <c r="I165" s="64"/>
      <c r="J165" s="7">
        <v>3.0561999999999998E-3</v>
      </c>
    </row>
    <row r="166" spans="1:13" ht="16.7" customHeight="1">
      <c r="A166" s="27">
        <v>34800</v>
      </c>
      <c r="B166" s="61"/>
      <c r="C166" s="61"/>
      <c r="D166" s="62" t="s">
        <v>136</v>
      </c>
      <c r="E166" s="5"/>
      <c r="F166" s="63"/>
      <c r="G166" s="6">
        <v>53136578</v>
      </c>
      <c r="H166" s="64"/>
      <c r="I166" s="64"/>
      <c r="J166" s="7">
        <v>3.011E-4</v>
      </c>
    </row>
    <row r="167" spans="1:13" ht="16.7" customHeight="1">
      <c r="A167" s="27">
        <v>34900</v>
      </c>
      <c r="B167" s="61"/>
      <c r="C167" s="61"/>
      <c r="D167" s="62" t="s">
        <v>288</v>
      </c>
      <c r="E167" s="5"/>
      <c r="F167" s="63"/>
      <c r="G167" s="6">
        <v>1094629307</v>
      </c>
      <c r="H167" s="64"/>
      <c r="I167" s="64"/>
      <c r="J167" s="7">
        <v>6.2037000000000004E-3</v>
      </c>
    </row>
    <row r="168" spans="1:13" ht="16.7" customHeight="1">
      <c r="A168" s="27">
        <v>34901</v>
      </c>
      <c r="B168" s="61"/>
      <c r="C168" s="61"/>
      <c r="D168" s="62" t="s">
        <v>254</v>
      </c>
      <c r="E168" s="5"/>
      <c r="F168" s="63"/>
      <c r="G168" s="6">
        <v>30007272</v>
      </c>
      <c r="H168" s="64"/>
      <c r="I168" s="64"/>
      <c r="J168" s="7">
        <v>1.7009999999999999E-4</v>
      </c>
    </row>
    <row r="169" spans="1:13" ht="16.7" customHeight="1">
      <c r="A169" s="27">
        <v>34903</v>
      </c>
      <c r="B169" s="61"/>
      <c r="C169" s="61"/>
      <c r="D169" s="62" t="s">
        <v>137</v>
      </c>
      <c r="E169" s="5"/>
      <c r="F169" s="63"/>
      <c r="G169" s="6">
        <v>1428805</v>
      </c>
      <c r="H169" s="64"/>
      <c r="I169" s="64"/>
      <c r="J169" s="7">
        <v>8.1000000000000004E-6</v>
      </c>
    </row>
    <row r="170" spans="1:13" ht="16.7" customHeight="1">
      <c r="A170" s="27">
        <v>34905</v>
      </c>
      <c r="B170" s="61"/>
      <c r="C170" s="61"/>
      <c r="D170" s="62" t="s">
        <v>138</v>
      </c>
      <c r="E170" s="5"/>
      <c r="F170" s="63"/>
      <c r="G170" s="6">
        <v>105443483</v>
      </c>
      <c r="H170" s="64"/>
      <c r="I170" s="64"/>
      <c r="J170" s="7">
        <v>5.976E-4</v>
      </c>
    </row>
    <row r="171" spans="1:13" ht="16.7" customHeight="1">
      <c r="A171" s="27">
        <v>34910</v>
      </c>
      <c r="B171" s="61"/>
      <c r="C171" s="61"/>
      <c r="D171" s="62" t="s">
        <v>139</v>
      </c>
      <c r="E171" s="5"/>
      <c r="F171" s="83"/>
      <c r="G171" s="88">
        <v>352177592</v>
      </c>
      <c r="H171" s="64"/>
      <c r="I171" s="64"/>
      <c r="J171" s="7">
        <v>1.9959000000000001E-3</v>
      </c>
    </row>
    <row r="172" spans="1:13" ht="16.7" customHeight="1">
      <c r="A172" s="27">
        <v>35000</v>
      </c>
      <c r="B172" s="61"/>
      <c r="C172" s="61"/>
      <c r="D172" s="62" t="s">
        <v>140</v>
      </c>
      <c r="E172" s="5"/>
      <c r="F172" s="63"/>
      <c r="G172" s="6">
        <v>236217266</v>
      </c>
      <c r="H172" s="64"/>
      <c r="I172" s="64"/>
      <c r="J172" s="7">
        <v>1.3387E-3</v>
      </c>
    </row>
    <row r="173" spans="1:13" s="61" customFormat="1" ht="16.7" customHeight="1">
      <c r="A173" s="27">
        <v>35005</v>
      </c>
      <c r="D173" s="62" t="s">
        <v>141</v>
      </c>
      <c r="E173" s="5"/>
      <c r="F173" s="63"/>
      <c r="G173" s="6">
        <v>97205946</v>
      </c>
      <c r="H173" s="64"/>
      <c r="I173" s="64"/>
      <c r="J173" s="7">
        <v>5.509E-4</v>
      </c>
      <c r="M173" s="122"/>
    </row>
    <row r="174" spans="1:13" ht="16.7" customHeight="1">
      <c r="A174" s="27">
        <v>35100</v>
      </c>
      <c r="B174" s="61"/>
      <c r="C174" s="61"/>
      <c r="D174" s="62" t="s">
        <v>142</v>
      </c>
      <c r="E174" s="5"/>
      <c r="F174" s="63"/>
      <c r="G174" s="6">
        <v>2136754486</v>
      </c>
      <c r="H174" s="64"/>
      <c r="I174" s="64"/>
      <c r="J174" s="7">
        <v>1.21098E-2</v>
      </c>
    </row>
    <row r="175" spans="1:13" ht="16.7" customHeight="1">
      <c r="A175" s="27">
        <v>35105</v>
      </c>
      <c r="B175" s="61"/>
      <c r="C175" s="61"/>
      <c r="D175" s="62" t="s">
        <v>143</v>
      </c>
      <c r="E175" s="5"/>
      <c r="F175" s="63"/>
      <c r="G175" s="6">
        <v>180806655</v>
      </c>
      <c r="H175" s="64"/>
      <c r="I175" s="64"/>
      <c r="J175" s="7">
        <v>1.0246999999999999E-3</v>
      </c>
    </row>
    <row r="176" spans="1:13" ht="16.7" customHeight="1">
      <c r="A176" s="27">
        <v>35106</v>
      </c>
      <c r="B176" s="61"/>
      <c r="C176" s="61"/>
      <c r="D176" s="62" t="s">
        <v>144</v>
      </c>
      <c r="E176" s="5"/>
      <c r="F176" s="63"/>
      <c r="G176" s="6">
        <v>44213070</v>
      </c>
      <c r="H176" s="64"/>
      <c r="I176" s="64"/>
      <c r="J176" s="7">
        <v>2.5060000000000002E-4</v>
      </c>
    </row>
    <row r="177" spans="1:13" ht="16.7" customHeight="1">
      <c r="A177" s="28">
        <v>35200</v>
      </c>
      <c r="D177" s="103" t="s">
        <v>145</v>
      </c>
      <c r="E177" s="4"/>
      <c r="F177" s="65"/>
      <c r="G177" s="3">
        <v>77422847</v>
      </c>
      <c r="H177" s="104"/>
      <c r="I177" s="104"/>
      <c r="J177" s="2">
        <v>4.3879999999999999E-4</v>
      </c>
    </row>
    <row r="178" spans="1:13" ht="16.7" customHeight="1">
      <c r="A178" s="28">
        <v>35300</v>
      </c>
      <c r="D178" s="103" t="s">
        <v>317</v>
      </c>
      <c r="E178" s="4"/>
      <c r="F178" s="65"/>
      <c r="G178" s="3">
        <v>608943356</v>
      </c>
      <c r="H178" s="104"/>
      <c r="I178" s="104"/>
      <c r="J178" s="2">
        <v>3.4510999999999999E-3</v>
      </c>
    </row>
    <row r="179" spans="1:13" ht="16.7" customHeight="1">
      <c r="A179" s="28">
        <v>35305</v>
      </c>
      <c r="D179" s="103" t="s">
        <v>146</v>
      </c>
      <c r="E179" s="4"/>
      <c r="F179" s="65"/>
      <c r="G179" s="3">
        <v>218971895</v>
      </c>
      <c r="H179" s="104"/>
      <c r="I179" s="104"/>
      <c r="J179" s="2">
        <v>1.2409999999999999E-3</v>
      </c>
    </row>
    <row r="180" spans="1:13" ht="16.7" customHeight="1">
      <c r="A180" s="28">
        <v>35400</v>
      </c>
      <c r="D180" s="103" t="s">
        <v>147</v>
      </c>
      <c r="E180" s="4"/>
      <c r="F180" s="65"/>
      <c r="G180" s="3">
        <v>463577494</v>
      </c>
      <c r="H180" s="104"/>
      <c r="I180" s="104"/>
      <c r="J180" s="2">
        <v>2.6272999999999999E-3</v>
      </c>
    </row>
    <row r="181" spans="1:13" ht="16.7" customHeight="1">
      <c r="A181" s="28">
        <v>35401</v>
      </c>
      <c r="D181" s="103" t="s">
        <v>148</v>
      </c>
      <c r="E181" s="4"/>
      <c r="F181" s="65"/>
      <c r="G181" s="3">
        <v>4934775</v>
      </c>
      <c r="H181" s="104"/>
      <c r="I181" s="104"/>
      <c r="J181" s="2">
        <v>2.8E-5</v>
      </c>
    </row>
    <row r="182" spans="1:13" ht="16.7" customHeight="1">
      <c r="A182" s="28">
        <v>35405</v>
      </c>
      <c r="D182" s="103" t="s">
        <v>149</v>
      </c>
      <c r="E182" s="4"/>
      <c r="F182" s="65"/>
      <c r="G182" s="3">
        <v>144597313</v>
      </c>
      <c r="H182" s="104"/>
      <c r="I182" s="104"/>
      <c r="J182" s="2">
        <v>8.1950000000000002E-4</v>
      </c>
    </row>
    <row r="183" spans="1:13" ht="16.7" customHeight="1">
      <c r="A183" s="27">
        <v>35500</v>
      </c>
      <c r="B183" s="61"/>
      <c r="C183" s="61"/>
      <c r="D183" s="62" t="s">
        <v>150</v>
      </c>
      <c r="E183" s="5"/>
      <c r="F183" s="63"/>
      <c r="G183" s="6">
        <v>618586698</v>
      </c>
      <c r="H183" s="64"/>
      <c r="I183" s="64"/>
      <c r="J183" s="7">
        <v>3.5057999999999999E-3</v>
      </c>
    </row>
    <row r="184" spans="1:13" ht="16.7" customHeight="1">
      <c r="A184" s="27">
        <v>35600</v>
      </c>
      <c r="B184" s="61"/>
      <c r="C184" s="61"/>
      <c r="D184" s="62" t="s">
        <v>151</v>
      </c>
      <c r="E184" s="5"/>
      <c r="F184" s="63"/>
      <c r="G184" s="6">
        <v>263622664</v>
      </c>
      <c r="H184" s="64"/>
      <c r="I184" s="64"/>
      <c r="J184" s="7">
        <v>1.4940999999999999E-3</v>
      </c>
    </row>
    <row r="185" spans="1:13" s="61" customFormat="1" ht="16.7" customHeight="1">
      <c r="A185" s="27">
        <v>35700</v>
      </c>
      <c r="D185" s="62" t="s">
        <v>152</v>
      </c>
      <c r="E185" s="5"/>
      <c r="F185" s="63"/>
      <c r="G185" s="6">
        <v>144179215</v>
      </c>
      <c r="H185" s="64"/>
      <c r="I185" s="64"/>
      <c r="J185" s="7">
        <v>8.1709999999999997E-4</v>
      </c>
      <c r="M185" s="122"/>
    </row>
    <row r="186" spans="1:13" ht="16.7" customHeight="1">
      <c r="A186" s="27">
        <v>35800</v>
      </c>
      <c r="B186" s="61"/>
      <c r="C186" s="61"/>
      <c r="D186" s="62" t="s">
        <v>153</v>
      </c>
      <c r="E186" s="5"/>
      <c r="F186" s="63"/>
      <c r="G186" s="6">
        <v>192334132</v>
      </c>
      <c r="H186" s="64"/>
      <c r="I186" s="64"/>
      <c r="J186" s="7">
        <v>1.09E-3</v>
      </c>
    </row>
    <row r="187" spans="1:13" ht="16.7" customHeight="1">
      <c r="A187" s="27">
        <v>35805</v>
      </c>
      <c r="B187" s="61"/>
      <c r="C187" s="61"/>
      <c r="D187" s="62" t="s">
        <v>154</v>
      </c>
      <c r="E187" s="5"/>
      <c r="F187" s="63"/>
      <c r="G187" s="6">
        <v>37585770</v>
      </c>
      <c r="H187" s="64"/>
      <c r="I187" s="64"/>
      <c r="J187" s="7">
        <v>2.13E-4</v>
      </c>
    </row>
    <row r="188" spans="1:13" ht="16.7" customHeight="1">
      <c r="A188" s="27">
        <v>35900</v>
      </c>
      <c r="B188" s="61"/>
      <c r="C188" s="61"/>
      <c r="D188" s="62" t="s">
        <v>155</v>
      </c>
      <c r="E188" s="5"/>
      <c r="F188" s="63"/>
      <c r="G188" s="6">
        <v>364169275</v>
      </c>
      <c r="H188" s="64"/>
      <c r="I188" s="64"/>
      <c r="J188" s="7">
        <v>2.0639E-3</v>
      </c>
    </row>
    <row r="189" spans="1:13" ht="16.7" customHeight="1">
      <c r="A189" s="28">
        <v>35905</v>
      </c>
      <c r="D189" s="103" t="s">
        <v>156</v>
      </c>
      <c r="E189" s="4"/>
      <c r="F189" s="65"/>
      <c r="G189" s="3">
        <v>39368273</v>
      </c>
      <c r="H189" s="104"/>
      <c r="I189" s="104"/>
      <c r="J189" s="2">
        <v>2.231E-4</v>
      </c>
    </row>
    <row r="190" spans="1:13" ht="16.149999999999999" customHeight="1">
      <c r="A190" s="28">
        <v>36000</v>
      </c>
      <c r="D190" s="103" t="s">
        <v>157</v>
      </c>
      <c r="E190" s="4"/>
      <c r="F190" s="65"/>
      <c r="G190" s="3">
        <v>9441052963</v>
      </c>
      <c r="H190" s="104"/>
      <c r="I190" s="104"/>
      <c r="J190" s="2">
        <v>5.3506100000000001E-2</v>
      </c>
    </row>
    <row r="191" spans="1:13" ht="16.7" customHeight="1">
      <c r="A191" s="28">
        <v>36003</v>
      </c>
      <c r="D191" s="103" t="s">
        <v>160</v>
      </c>
      <c r="E191" s="4"/>
      <c r="F191" s="65"/>
      <c r="G191" s="3">
        <v>61749798</v>
      </c>
      <c r="H191" s="104"/>
      <c r="I191" s="104"/>
      <c r="J191" s="2">
        <v>3.5E-4</v>
      </c>
    </row>
    <row r="192" spans="1:13" ht="16.7" customHeight="1">
      <c r="A192" s="28">
        <v>36004</v>
      </c>
      <c r="D192" s="103" t="s">
        <v>289</v>
      </c>
      <c r="E192" s="4"/>
      <c r="F192" s="65"/>
      <c r="G192" s="3">
        <v>48085385</v>
      </c>
      <c r="H192" s="104"/>
      <c r="I192" s="104"/>
      <c r="J192" s="2">
        <v>2.7250000000000001E-4</v>
      </c>
    </row>
    <row r="193" spans="1:13" s="61" customFormat="1" ht="16.7" customHeight="1">
      <c r="A193" s="28">
        <v>36005</v>
      </c>
      <c r="B193" s="32"/>
      <c r="C193" s="32"/>
      <c r="D193" s="103" t="s">
        <v>161</v>
      </c>
      <c r="E193" s="4"/>
      <c r="F193" s="65"/>
      <c r="G193" s="3">
        <v>713575194</v>
      </c>
      <c r="H193" s="104"/>
      <c r="I193" s="104"/>
      <c r="J193" s="2">
        <v>4.0441000000000001E-3</v>
      </c>
      <c r="M193" s="122"/>
    </row>
    <row r="194" spans="1:13" s="61" customFormat="1" ht="16.7" customHeight="1">
      <c r="A194" s="28">
        <v>36006</v>
      </c>
      <c r="B194" s="32"/>
      <c r="C194" s="32"/>
      <c r="D194" s="103" t="s">
        <v>162</v>
      </c>
      <c r="E194" s="4"/>
      <c r="F194" s="65"/>
      <c r="G194" s="3">
        <v>109145069</v>
      </c>
      <c r="H194" s="104"/>
      <c r="I194" s="104"/>
      <c r="J194" s="2">
        <v>6.1859999999999997E-4</v>
      </c>
      <c r="M194" s="122"/>
    </row>
    <row r="195" spans="1:13" s="61" customFormat="1" ht="16.7" customHeight="1">
      <c r="A195" s="27">
        <v>36007</v>
      </c>
      <c r="D195" s="62" t="s">
        <v>163</v>
      </c>
      <c r="E195" s="5"/>
      <c r="F195" s="63"/>
      <c r="G195" s="6">
        <v>34974132</v>
      </c>
      <c r="H195" s="64"/>
      <c r="I195" s="64"/>
      <c r="J195" s="7">
        <v>1.9819999999999999E-4</v>
      </c>
      <c r="M195" s="122"/>
    </row>
    <row r="196" spans="1:13" ht="16.7" customHeight="1">
      <c r="A196" s="27">
        <v>36008</v>
      </c>
      <c r="B196" s="61"/>
      <c r="C196" s="61"/>
      <c r="D196" s="62" t="s">
        <v>164</v>
      </c>
      <c r="E196" s="5"/>
      <c r="F196" s="63"/>
      <c r="G196" s="6">
        <v>93734324</v>
      </c>
      <c r="H196" s="64"/>
      <c r="I196" s="64"/>
      <c r="J196" s="7">
        <v>5.3120000000000001E-4</v>
      </c>
    </row>
    <row r="197" spans="1:13" ht="16.7" customHeight="1">
      <c r="A197" s="27">
        <v>36009</v>
      </c>
      <c r="B197" s="61"/>
      <c r="C197" s="61"/>
      <c r="D197" s="62" t="s">
        <v>165</v>
      </c>
      <c r="E197" s="5"/>
      <c r="F197" s="63"/>
      <c r="G197" s="6">
        <v>16204460</v>
      </c>
      <c r="H197" s="64"/>
      <c r="I197" s="64"/>
      <c r="J197" s="7">
        <v>9.1799999999999995E-5</v>
      </c>
    </row>
    <row r="198" spans="1:13" ht="16.7" customHeight="1">
      <c r="A198" s="27">
        <v>36100</v>
      </c>
      <c r="B198" s="61"/>
      <c r="C198" s="61"/>
      <c r="D198" s="62" t="s">
        <v>166</v>
      </c>
      <c r="E198" s="5"/>
      <c r="F198" s="63"/>
      <c r="G198" s="6">
        <v>109796243</v>
      </c>
      <c r="H198" s="64"/>
      <c r="I198" s="64"/>
      <c r="J198" s="7">
        <v>6.223E-4</v>
      </c>
    </row>
    <row r="199" spans="1:13" ht="16.7" customHeight="1">
      <c r="A199" s="27">
        <v>36102</v>
      </c>
      <c r="B199" s="61"/>
      <c r="C199" s="61"/>
      <c r="D199" s="62" t="s">
        <v>167</v>
      </c>
      <c r="E199" s="5"/>
      <c r="F199" s="63"/>
      <c r="G199" s="6">
        <v>49743108</v>
      </c>
      <c r="H199" s="64"/>
      <c r="I199" s="64"/>
      <c r="J199" s="7">
        <v>2.8190000000000002E-4</v>
      </c>
    </row>
    <row r="200" spans="1:13" ht="16.7" customHeight="1">
      <c r="A200" s="27">
        <v>36105</v>
      </c>
      <c r="B200" s="61"/>
      <c r="C200" s="61"/>
      <c r="D200" s="62" t="s">
        <v>168</v>
      </c>
      <c r="E200" s="5"/>
      <c r="F200" s="63"/>
      <c r="G200" s="6">
        <v>56472658</v>
      </c>
      <c r="H200" s="64"/>
      <c r="I200" s="64"/>
      <c r="J200" s="7">
        <v>3.2009999999999997E-4</v>
      </c>
    </row>
    <row r="201" spans="1:13" ht="16.7" customHeight="1">
      <c r="A201" s="28">
        <v>36200</v>
      </c>
      <c r="D201" s="103" t="s">
        <v>169</v>
      </c>
      <c r="E201" s="4"/>
      <c r="F201" s="65"/>
      <c r="G201" s="3">
        <v>219102737</v>
      </c>
      <c r="H201" s="104"/>
      <c r="I201" s="104"/>
      <c r="J201" s="2">
        <v>1.2417000000000001E-3</v>
      </c>
    </row>
    <row r="202" spans="1:13" ht="16.7" customHeight="1">
      <c r="A202" s="28">
        <v>36205</v>
      </c>
      <c r="D202" s="103" t="s">
        <v>170</v>
      </c>
      <c r="E202" s="4"/>
      <c r="F202" s="65"/>
      <c r="G202" s="3">
        <v>47664283</v>
      </c>
      <c r="H202" s="104"/>
      <c r="I202" s="104"/>
      <c r="J202" s="2">
        <v>2.7010000000000001E-4</v>
      </c>
    </row>
    <row r="203" spans="1:13" ht="16.7" customHeight="1">
      <c r="A203" s="28">
        <v>36300</v>
      </c>
      <c r="D203" s="103" t="s">
        <v>171</v>
      </c>
      <c r="E203" s="4"/>
      <c r="F203" s="65"/>
      <c r="G203" s="3">
        <v>769858554</v>
      </c>
      <c r="H203" s="104"/>
      <c r="I203" s="104"/>
      <c r="J203" s="2">
        <v>4.3631E-3</v>
      </c>
    </row>
    <row r="204" spans="1:13" s="61" customFormat="1" ht="16.7" customHeight="1">
      <c r="A204" s="28">
        <v>36301</v>
      </c>
      <c r="B204" s="32"/>
      <c r="C204" s="32"/>
      <c r="D204" s="103" t="s">
        <v>172</v>
      </c>
      <c r="E204" s="4"/>
      <c r="F204" s="65"/>
      <c r="G204" s="3">
        <v>17099993</v>
      </c>
      <c r="H204" s="104"/>
      <c r="I204" s="104"/>
      <c r="J204" s="2">
        <v>9.6899999999999997E-5</v>
      </c>
      <c r="M204" s="122"/>
    </row>
    <row r="205" spans="1:13" s="61" customFormat="1" ht="16.7" customHeight="1">
      <c r="A205" s="28">
        <v>36302</v>
      </c>
      <c r="B205" s="32"/>
      <c r="C205" s="32"/>
      <c r="D205" s="103" t="s">
        <v>173</v>
      </c>
      <c r="E205" s="4"/>
      <c r="F205" s="65"/>
      <c r="G205" s="3">
        <v>23829329</v>
      </c>
      <c r="H205" s="104"/>
      <c r="I205" s="104"/>
      <c r="J205" s="2">
        <v>1.351E-4</v>
      </c>
      <c r="M205" s="122"/>
    </row>
    <row r="206" spans="1:13" s="61" customFormat="1" ht="16.7" customHeight="1">
      <c r="A206" s="28">
        <v>36303</v>
      </c>
      <c r="B206" s="32"/>
      <c r="C206" s="32"/>
      <c r="D206" s="103" t="s">
        <v>303</v>
      </c>
      <c r="E206" s="4"/>
      <c r="F206" s="65"/>
      <c r="G206" s="3">
        <v>36027322</v>
      </c>
      <c r="H206" s="104"/>
      <c r="I206" s="104"/>
      <c r="J206" s="2">
        <v>2.042E-4</v>
      </c>
      <c r="M206" s="122"/>
    </row>
    <row r="207" spans="1:13" s="61" customFormat="1" ht="16.7" customHeight="1">
      <c r="A207" s="27">
        <v>36305</v>
      </c>
      <c r="D207" s="62" t="s">
        <v>174</v>
      </c>
      <c r="E207" s="5"/>
      <c r="F207" s="63"/>
      <c r="G207" s="6">
        <v>141911380</v>
      </c>
      <c r="H207" s="64"/>
      <c r="I207" s="64"/>
      <c r="J207" s="7">
        <v>8.0429999999999998E-4</v>
      </c>
      <c r="M207" s="122"/>
    </row>
    <row r="208" spans="1:13" ht="16.7" customHeight="1">
      <c r="A208" s="27">
        <v>36400</v>
      </c>
      <c r="B208" s="61"/>
      <c r="C208" s="61"/>
      <c r="D208" s="62" t="s">
        <v>175</v>
      </c>
      <c r="E208" s="5"/>
      <c r="F208" s="63"/>
      <c r="G208" s="6">
        <v>788000567</v>
      </c>
      <c r="H208" s="64"/>
      <c r="I208" s="64"/>
      <c r="J208" s="7">
        <v>4.4659000000000001E-3</v>
      </c>
    </row>
    <row r="209" spans="1:13" ht="16.7" customHeight="1">
      <c r="A209" s="27">
        <v>36405</v>
      </c>
      <c r="B209" s="61"/>
      <c r="C209" s="61"/>
      <c r="D209" s="62" t="s">
        <v>318</v>
      </c>
      <c r="E209" s="5"/>
      <c r="F209" s="63"/>
      <c r="G209" s="6">
        <v>128057214</v>
      </c>
      <c r="H209" s="64"/>
      <c r="I209" s="64"/>
      <c r="J209" s="7">
        <v>7.2579999999999997E-4</v>
      </c>
    </row>
    <row r="210" spans="1:13" ht="16.7" customHeight="1">
      <c r="A210" s="27">
        <v>36500</v>
      </c>
      <c r="B210" s="61"/>
      <c r="C210" s="61"/>
      <c r="D210" s="62" t="s">
        <v>176</v>
      </c>
      <c r="E210" s="5"/>
      <c r="F210" s="63"/>
      <c r="G210" s="6">
        <v>1667205407</v>
      </c>
      <c r="H210" s="64"/>
      <c r="I210" s="64"/>
      <c r="J210" s="7">
        <v>9.4487000000000008E-3</v>
      </c>
    </row>
    <row r="211" spans="1:13" ht="16.7" customHeight="1">
      <c r="A211" s="27">
        <v>36501</v>
      </c>
      <c r="B211" s="61"/>
      <c r="C211" s="61"/>
      <c r="D211" s="62" t="s">
        <v>279</v>
      </c>
      <c r="E211" s="5"/>
      <c r="F211" s="63"/>
      <c r="G211" s="6">
        <v>22435207</v>
      </c>
      <c r="H211" s="64"/>
      <c r="I211" s="64"/>
      <c r="J211" s="7">
        <v>1.271E-4</v>
      </c>
    </row>
    <row r="212" spans="1:13" ht="16.7" customHeight="1">
      <c r="A212" s="27">
        <v>36502</v>
      </c>
      <c r="B212" s="61"/>
      <c r="C212" s="61"/>
      <c r="D212" s="62" t="s">
        <v>177</v>
      </c>
      <c r="E212" s="5"/>
      <c r="F212" s="63"/>
      <c r="G212" s="6">
        <v>7223156</v>
      </c>
      <c r="H212" s="64"/>
      <c r="I212" s="64"/>
      <c r="J212" s="7">
        <v>4.0899999999999998E-5</v>
      </c>
    </row>
    <row r="213" spans="1:13" ht="16.7" customHeight="1">
      <c r="A213" s="28">
        <v>36505</v>
      </c>
      <c r="D213" s="103" t="s">
        <v>178</v>
      </c>
      <c r="E213" s="4"/>
      <c r="F213" s="65"/>
      <c r="G213" s="3">
        <v>309447848</v>
      </c>
      <c r="H213" s="104"/>
      <c r="I213" s="104"/>
      <c r="J213" s="2">
        <v>1.7538E-3</v>
      </c>
    </row>
    <row r="214" spans="1:13" ht="16.7" customHeight="1">
      <c r="A214" s="28">
        <v>36600</v>
      </c>
      <c r="D214" s="103" t="s">
        <v>179</v>
      </c>
      <c r="E214" s="4"/>
      <c r="F214" s="65"/>
      <c r="G214" s="3">
        <v>105700427</v>
      </c>
      <c r="H214" s="104"/>
      <c r="I214" s="104"/>
      <c r="J214" s="2">
        <v>5.9900000000000003E-4</v>
      </c>
    </row>
    <row r="215" spans="1:13" ht="16.7" customHeight="1">
      <c r="A215" s="28">
        <v>36601</v>
      </c>
      <c r="D215" s="103" t="s">
        <v>180</v>
      </c>
      <c r="E215" s="4"/>
      <c r="F215" s="65"/>
      <c r="G215" s="3">
        <v>62263878</v>
      </c>
      <c r="H215" s="104"/>
      <c r="I215" s="104"/>
      <c r="J215" s="2">
        <v>3.5290000000000001E-4</v>
      </c>
    </row>
    <row r="216" spans="1:13" ht="16.7" customHeight="1">
      <c r="A216" s="28">
        <v>36700</v>
      </c>
      <c r="D216" s="103" t="s">
        <v>181</v>
      </c>
      <c r="E216" s="4"/>
      <c r="F216" s="65"/>
      <c r="G216" s="3">
        <v>1503833558</v>
      </c>
      <c r="H216" s="104"/>
      <c r="I216" s="104"/>
      <c r="J216" s="2">
        <v>8.5228000000000005E-3</v>
      </c>
    </row>
    <row r="217" spans="1:13" ht="16.7" customHeight="1">
      <c r="A217" s="28">
        <v>36701</v>
      </c>
      <c r="D217" s="103" t="s">
        <v>182</v>
      </c>
      <c r="E217" s="4"/>
      <c r="F217" s="65"/>
      <c r="G217" s="3">
        <v>7491058</v>
      </c>
      <c r="H217" s="104"/>
      <c r="I217" s="104"/>
      <c r="J217" s="2">
        <v>4.2500000000000003E-5</v>
      </c>
    </row>
    <row r="218" spans="1:13" ht="16.7" customHeight="1">
      <c r="A218" s="28">
        <v>36705</v>
      </c>
      <c r="D218" s="103" t="s">
        <v>183</v>
      </c>
      <c r="E218" s="4"/>
      <c r="F218" s="65"/>
      <c r="G218" s="3">
        <v>159847635</v>
      </c>
      <c r="H218" s="104"/>
      <c r="I218" s="104"/>
      <c r="J218" s="2">
        <v>9.0589999999999996E-4</v>
      </c>
    </row>
    <row r="219" spans="1:13" ht="16.7" customHeight="1">
      <c r="A219" s="27">
        <v>36800</v>
      </c>
      <c r="B219" s="61"/>
      <c r="C219" s="61"/>
      <c r="D219" s="62" t="s">
        <v>184</v>
      </c>
      <c r="E219" s="5"/>
      <c r="F219" s="63"/>
      <c r="G219" s="6">
        <v>513415456</v>
      </c>
      <c r="H219" s="64"/>
      <c r="I219" s="64"/>
      <c r="J219" s="7">
        <v>2.9096999999999999E-3</v>
      </c>
    </row>
    <row r="220" spans="1:13" ht="16.7" customHeight="1">
      <c r="A220" s="27">
        <v>36802</v>
      </c>
      <c r="B220" s="61"/>
      <c r="C220" s="61"/>
      <c r="D220" s="62" t="s">
        <v>185</v>
      </c>
      <c r="E220" s="5"/>
      <c r="F220" s="63"/>
      <c r="G220" s="6">
        <v>42830024</v>
      </c>
      <c r="H220" s="64"/>
      <c r="I220" s="64"/>
      <c r="J220" s="7">
        <v>2.4269999999999999E-4</v>
      </c>
    </row>
    <row r="221" spans="1:13" s="61" customFormat="1" ht="16.7" customHeight="1">
      <c r="A221" s="27">
        <v>36810</v>
      </c>
      <c r="D221" s="62" t="s">
        <v>290</v>
      </c>
      <c r="E221" s="5"/>
      <c r="F221" s="63"/>
      <c r="G221" s="6">
        <v>1029982941</v>
      </c>
      <c r="H221" s="64"/>
      <c r="I221" s="64"/>
      <c r="J221" s="7">
        <v>5.8373000000000001E-3</v>
      </c>
      <c r="M221" s="122"/>
    </row>
    <row r="222" spans="1:13" s="61" customFormat="1" ht="16.7" customHeight="1">
      <c r="A222" s="27">
        <v>36900</v>
      </c>
      <c r="D222" s="62" t="s">
        <v>186</v>
      </c>
      <c r="E222" s="5"/>
      <c r="F222" s="63"/>
      <c r="G222" s="6">
        <v>98399865</v>
      </c>
      <c r="H222" s="64"/>
      <c r="I222" s="64"/>
      <c r="J222" s="7">
        <v>5.5769999999999995E-4</v>
      </c>
      <c r="M222" s="122"/>
    </row>
    <row r="223" spans="1:13" s="61" customFormat="1" ht="16.7" customHeight="1">
      <c r="A223" s="27">
        <v>36901</v>
      </c>
      <c r="D223" s="62" t="s">
        <v>187</v>
      </c>
      <c r="E223" s="5"/>
      <c r="F223" s="63"/>
      <c r="G223" s="6">
        <v>38836058</v>
      </c>
      <c r="H223" s="64"/>
      <c r="I223" s="64"/>
      <c r="J223" s="7">
        <v>2.2010000000000001E-4</v>
      </c>
      <c r="M223" s="122"/>
    </row>
    <row r="224" spans="1:13" s="61" customFormat="1" ht="16.7" customHeight="1">
      <c r="A224" s="27">
        <v>36905</v>
      </c>
      <c r="D224" s="62" t="s">
        <v>188</v>
      </c>
      <c r="E224" s="5"/>
      <c r="F224" s="63"/>
      <c r="G224" s="6">
        <v>35499691</v>
      </c>
      <c r="H224" s="64"/>
      <c r="I224" s="64"/>
      <c r="J224" s="7">
        <v>2.0120000000000001E-4</v>
      </c>
      <c r="M224" s="122"/>
    </row>
    <row r="225" spans="1:13" ht="16.7" customHeight="1">
      <c r="A225" s="27">
        <v>37000</v>
      </c>
      <c r="B225" s="61"/>
      <c r="C225" s="61"/>
      <c r="D225" s="62" t="s">
        <v>189</v>
      </c>
      <c r="E225" s="5"/>
      <c r="F225" s="83"/>
      <c r="G225" s="88">
        <v>319909506</v>
      </c>
      <c r="H225" s="64"/>
      <c r="I225" s="64"/>
      <c r="J225" s="7">
        <v>1.8131E-3</v>
      </c>
    </row>
    <row r="226" spans="1:13" ht="16.7" customHeight="1">
      <c r="A226" s="27">
        <v>37001</v>
      </c>
      <c r="B226" s="61"/>
      <c r="C226" s="61"/>
      <c r="D226" s="62" t="s">
        <v>280</v>
      </c>
      <c r="E226" s="5"/>
      <c r="F226" s="63"/>
      <c r="G226" s="6">
        <v>26966149</v>
      </c>
      <c r="H226" s="64"/>
      <c r="I226" s="64"/>
      <c r="J226" s="7">
        <v>1.528E-4</v>
      </c>
    </row>
    <row r="227" spans="1:13" ht="16.7" customHeight="1">
      <c r="A227" s="27">
        <v>37005</v>
      </c>
      <c r="B227" s="61"/>
      <c r="C227" s="61"/>
      <c r="D227" s="62" t="s">
        <v>190</v>
      </c>
      <c r="E227" s="5"/>
      <c r="F227" s="63"/>
      <c r="G227" s="6">
        <v>80709951</v>
      </c>
      <c r="H227" s="64"/>
      <c r="I227" s="64"/>
      <c r="J227" s="7">
        <v>4.574E-4</v>
      </c>
    </row>
    <row r="228" spans="1:13" ht="16.7" customHeight="1">
      <c r="A228" s="27">
        <v>37100</v>
      </c>
      <c r="B228" s="61"/>
      <c r="C228" s="61"/>
      <c r="D228" s="62" t="s">
        <v>191</v>
      </c>
      <c r="E228" s="5"/>
      <c r="F228" s="63"/>
      <c r="G228" s="6">
        <v>536452036</v>
      </c>
      <c r="H228" s="64"/>
      <c r="I228" s="64"/>
      <c r="J228" s="7">
        <v>3.0403000000000001E-3</v>
      </c>
    </row>
    <row r="229" spans="1:13" ht="16.7" customHeight="1">
      <c r="A229" s="27">
        <v>37200</v>
      </c>
      <c r="B229" s="61"/>
      <c r="C229" s="61"/>
      <c r="D229" s="62" t="s">
        <v>192</v>
      </c>
      <c r="E229" s="5"/>
      <c r="F229" s="63"/>
      <c r="G229" s="6">
        <v>106686201</v>
      </c>
      <c r="H229" s="64"/>
      <c r="I229" s="64"/>
      <c r="J229" s="7">
        <v>6.0459999999999995E-4</v>
      </c>
    </row>
    <row r="230" spans="1:13" ht="16.7" customHeight="1">
      <c r="A230" s="27">
        <v>37300</v>
      </c>
      <c r="B230" s="61"/>
      <c r="C230" s="61"/>
      <c r="D230" s="62" t="s">
        <v>193</v>
      </c>
      <c r="E230" s="5"/>
      <c r="F230" s="63"/>
      <c r="G230" s="6">
        <v>277997218</v>
      </c>
      <c r="H230" s="64"/>
      <c r="I230" s="64"/>
      <c r="J230" s="7">
        <v>1.5755000000000001E-3</v>
      </c>
    </row>
    <row r="231" spans="1:13" ht="16.7" customHeight="1">
      <c r="A231" s="28">
        <v>37301</v>
      </c>
      <c r="D231" s="103" t="s">
        <v>194</v>
      </c>
      <c r="E231" s="4"/>
      <c r="F231" s="65"/>
      <c r="G231" s="3">
        <v>32869582</v>
      </c>
      <c r="H231" s="104"/>
      <c r="I231" s="104"/>
      <c r="J231" s="2">
        <v>1.863E-4</v>
      </c>
    </row>
    <row r="232" spans="1:13" ht="16.7" customHeight="1">
      <c r="A232" s="28">
        <v>37305</v>
      </c>
      <c r="D232" s="103" t="s">
        <v>195</v>
      </c>
      <c r="E232" s="4"/>
      <c r="F232" s="65"/>
      <c r="G232" s="3">
        <v>64797551</v>
      </c>
      <c r="H232" s="104"/>
      <c r="I232" s="104"/>
      <c r="J232" s="2">
        <v>3.6719999999999998E-4</v>
      </c>
    </row>
    <row r="233" spans="1:13" s="61" customFormat="1" ht="16.7" customHeight="1">
      <c r="A233" s="28">
        <v>37400</v>
      </c>
      <c r="B233" s="32"/>
      <c r="C233" s="32"/>
      <c r="D233" s="103" t="s">
        <v>196</v>
      </c>
      <c r="E233" s="4"/>
      <c r="F233" s="65"/>
      <c r="G233" s="3">
        <v>1439160988</v>
      </c>
      <c r="H233" s="104"/>
      <c r="I233" s="104"/>
      <c r="J233" s="2">
        <v>8.1563E-3</v>
      </c>
      <c r="M233" s="122"/>
    </row>
    <row r="234" spans="1:13" s="61" customFormat="1" ht="16.7" customHeight="1">
      <c r="A234" s="28">
        <v>37405</v>
      </c>
      <c r="B234" s="32"/>
      <c r="C234" s="32"/>
      <c r="D234" s="103" t="s">
        <v>197</v>
      </c>
      <c r="E234" s="4"/>
      <c r="F234" s="65"/>
      <c r="G234" s="3">
        <v>280838973</v>
      </c>
      <c r="H234" s="104"/>
      <c r="I234" s="104"/>
      <c r="J234" s="2">
        <v>1.5916000000000001E-3</v>
      </c>
      <c r="M234" s="122"/>
    </row>
    <row r="235" spans="1:13" s="61" customFormat="1" ht="16.7" customHeight="1">
      <c r="A235" s="28">
        <v>37500</v>
      </c>
      <c r="B235" s="32"/>
      <c r="C235" s="32"/>
      <c r="D235" s="103" t="s">
        <v>198</v>
      </c>
      <c r="E235" s="4"/>
      <c r="F235" s="65"/>
      <c r="G235" s="3">
        <v>150147414</v>
      </c>
      <c r="H235" s="104"/>
      <c r="I235" s="104"/>
      <c r="J235" s="2">
        <v>8.5090000000000003E-4</v>
      </c>
      <c r="M235" s="122"/>
    </row>
    <row r="236" spans="1:13" s="61" customFormat="1" ht="16.7" customHeight="1">
      <c r="A236" s="28">
        <v>37600</v>
      </c>
      <c r="B236" s="32"/>
      <c r="C236" s="32"/>
      <c r="D236" s="103" t="s">
        <v>199</v>
      </c>
      <c r="E236" s="4"/>
      <c r="F236" s="65"/>
      <c r="G236" s="3">
        <v>898408096</v>
      </c>
      <c r="H236" s="104"/>
      <c r="I236" s="104"/>
      <c r="J236" s="2">
        <v>5.0915999999999999E-3</v>
      </c>
      <c r="M236" s="122"/>
    </row>
    <row r="237" spans="1:13" ht="16.7" customHeight="1">
      <c r="A237" s="27">
        <v>37601</v>
      </c>
      <c r="B237" s="61"/>
      <c r="C237" s="61"/>
      <c r="D237" s="62" t="s">
        <v>200</v>
      </c>
      <c r="E237" s="5"/>
      <c r="F237" s="63"/>
      <c r="G237" s="6">
        <v>82500527</v>
      </c>
      <c r="H237" s="64"/>
      <c r="I237" s="64"/>
      <c r="J237" s="7">
        <v>4.6759999999999998E-4</v>
      </c>
    </row>
    <row r="238" spans="1:13" ht="16.7" customHeight="1">
      <c r="A238" s="27">
        <v>37605</v>
      </c>
      <c r="B238" s="61"/>
      <c r="C238" s="61"/>
      <c r="D238" s="62" t="s">
        <v>201</v>
      </c>
      <c r="E238" s="5"/>
      <c r="F238" s="63"/>
      <c r="G238" s="6">
        <v>113508488</v>
      </c>
      <c r="H238" s="64"/>
      <c r="I238" s="64"/>
      <c r="J238" s="7">
        <v>6.4329999999999997E-4</v>
      </c>
    </row>
    <row r="239" spans="1:13" ht="16.7" customHeight="1">
      <c r="A239" s="27">
        <v>37610</v>
      </c>
      <c r="B239" s="61"/>
      <c r="C239" s="61"/>
      <c r="D239" s="62" t="s">
        <v>202</v>
      </c>
      <c r="E239" s="5"/>
      <c r="F239" s="63"/>
      <c r="G239" s="6">
        <v>294903136</v>
      </c>
      <c r="H239" s="64"/>
      <c r="I239" s="64"/>
      <c r="J239" s="7">
        <v>1.6712999999999999E-3</v>
      </c>
    </row>
    <row r="240" spans="1:13" ht="16.7" customHeight="1">
      <c r="A240" s="27">
        <v>37700</v>
      </c>
      <c r="B240" s="61"/>
      <c r="C240" s="61"/>
      <c r="D240" s="62" t="s">
        <v>203</v>
      </c>
      <c r="E240" s="5"/>
      <c r="F240" s="63"/>
      <c r="G240" s="6">
        <v>386493822</v>
      </c>
      <c r="H240" s="64"/>
      <c r="I240" s="64"/>
      <c r="J240" s="7">
        <v>2.1903999999999999E-3</v>
      </c>
    </row>
    <row r="241" spans="1:13" ht="16.7" customHeight="1">
      <c r="A241" s="27">
        <v>37705</v>
      </c>
      <c r="B241" s="61"/>
      <c r="C241" s="61"/>
      <c r="D241" s="62" t="s">
        <v>204</v>
      </c>
      <c r="E241" s="5"/>
      <c r="F241" s="63"/>
      <c r="G241" s="6">
        <v>117238443</v>
      </c>
      <c r="H241" s="64"/>
      <c r="I241" s="64"/>
      <c r="J241" s="7">
        <v>6.6439999999999999E-4</v>
      </c>
    </row>
    <row r="242" spans="1:13" ht="16.7" customHeight="1">
      <c r="A242" s="27">
        <v>37800</v>
      </c>
      <c r="B242" s="61"/>
      <c r="C242" s="61"/>
      <c r="D242" s="62" t="s">
        <v>205</v>
      </c>
      <c r="E242" s="5"/>
      <c r="F242" s="63"/>
      <c r="G242" s="6">
        <v>1171953828</v>
      </c>
      <c r="H242" s="64"/>
      <c r="I242" s="64"/>
      <c r="J242" s="7">
        <v>6.6419000000000001E-3</v>
      </c>
    </row>
    <row r="243" spans="1:13" ht="16.7" customHeight="1">
      <c r="A243" s="28">
        <v>37801</v>
      </c>
      <c r="D243" s="103" t="s">
        <v>206</v>
      </c>
      <c r="E243" s="4"/>
      <c r="F243" s="65"/>
      <c r="G243" s="3">
        <v>11771549</v>
      </c>
      <c r="H243" s="104"/>
      <c r="I243" s="104"/>
      <c r="J243" s="2">
        <v>6.6699999999999995E-5</v>
      </c>
    </row>
    <row r="244" spans="1:13" ht="16.7" customHeight="1">
      <c r="A244" s="28">
        <v>37805</v>
      </c>
      <c r="D244" s="103" t="s">
        <v>207</v>
      </c>
      <c r="E244" s="4"/>
      <c r="F244" s="65"/>
      <c r="G244" s="3">
        <v>89272512</v>
      </c>
      <c r="H244" s="104"/>
      <c r="I244" s="104"/>
      <c r="J244" s="2">
        <v>5.0589999999999999E-4</v>
      </c>
    </row>
    <row r="245" spans="1:13" s="61" customFormat="1" ht="16.7" customHeight="1">
      <c r="A245" s="28">
        <v>37900</v>
      </c>
      <c r="B245" s="32"/>
      <c r="C245" s="32"/>
      <c r="D245" s="103" t="s">
        <v>208</v>
      </c>
      <c r="E245" s="4"/>
      <c r="F245" s="65"/>
      <c r="G245" s="3">
        <v>624735581</v>
      </c>
      <c r="H245" s="104"/>
      <c r="I245" s="104"/>
      <c r="J245" s="2">
        <v>3.5406000000000001E-3</v>
      </c>
      <c r="M245" s="122"/>
    </row>
    <row r="246" spans="1:13" s="61" customFormat="1" ht="16.7" customHeight="1">
      <c r="A246" s="28">
        <v>37901</v>
      </c>
      <c r="B246" s="32"/>
      <c r="C246" s="32"/>
      <c r="D246" s="103" t="s">
        <v>209</v>
      </c>
      <c r="E246" s="4"/>
      <c r="F246" s="65"/>
      <c r="G246" s="3">
        <v>17894841</v>
      </c>
      <c r="H246" s="104"/>
      <c r="I246" s="104"/>
      <c r="J246" s="2">
        <v>1.014E-4</v>
      </c>
      <c r="M246" s="122"/>
    </row>
    <row r="247" spans="1:13" s="61" customFormat="1" ht="16.7" customHeight="1">
      <c r="A247" s="28">
        <v>37905</v>
      </c>
      <c r="B247" s="32"/>
      <c r="C247" s="32"/>
      <c r="D247" s="103" t="s">
        <v>210</v>
      </c>
      <c r="E247" s="4"/>
      <c r="F247" s="65"/>
      <c r="G247" s="3">
        <v>68803218</v>
      </c>
      <c r="H247" s="104"/>
      <c r="I247" s="104"/>
      <c r="J247" s="2">
        <v>3.8989999999999999E-4</v>
      </c>
      <c r="M247" s="122"/>
    </row>
    <row r="248" spans="1:13" s="61" customFormat="1" ht="16.7" customHeight="1">
      <c r="A248" s="28">
        <v>38000</v>
      </c>
      <c r="B248" s="32"/>
      <c r="C248" s="32"/>
      <c r="D248" s="103" t="s">
        <v>211</v>
      </c>
      <c r="E248" s="4"/>
      <c r="F248" s="65"/>
      <c r="G248" s="3">
        <v>1093381691</v>
      </c>
      <c r="H248" s="104"/>
      <c r="I248" s="104"/>
      <c r="J248" s="2">
        <v>6.1966E-3</v>
      </c>
      <c r="M248" s="122"/>
    </row>
    <row r="249" spans="1:13" ht="16.7" customHeight="1">
      <c r="A249" s="27">
        <v>38005</v>
      </c>
      <c r="B249" s="61"/>
      <c r="C249" s="61"/>
      <c r="D249" s="62" t="s">
        <v>212</v>
      </c>
      <c r="E249" s="5"/>
      <c r="F249" s="63"/>
      <c r="G249" s="6">
        <v>214555613</v>
      </c>
      <c r="H249" s="64"/>
      <c r="I249" s="64"/>
      <c r="J249" s="7">
        <v>1.2160000000000001E-3</v>
      </c>
    </row>
    <row r="250" spans="1:13" ht="16.7" customHeight="1">
      <c r="A250" s="27">
        <v>38100</v>
      </c>
      <c r="B250" s="61"/>
      <c r="C250" s="61"/>
      <c r="D250" s="62" t="s">
        <v>213</v>
      </c>
      <c r="E250" s="5"/>
      <c r="F250" s="63"/>
      <c r="G250" s="6">
        <v>487156526</v>
      </c>
      <c r="H250" s="64"/>
      <c r="I250" s="64"/>
      <c r="J250" s="7">
        <v>2.7609000000000002E-3</v>
      </c>
    </row>
    <row r="251" spans="1:13" ht="16.7" customHeight="1">
      <c r="A251" s="27">
        <v>38105</v>
      </c>
      <c r="B251" s="61"/>
      <c r="C251" s="61"/>
      <c r="D251" s="62" t="s">
        <v>214</v>
      </c>
      <c r="E251" s="5"/>
      <c r="F251" s="63"/>
      <c r="G251" s="6">
        <v>91368395</v>
      </c>
      <c r="H251" s="64"/>
      <c r="I251" s="64"/>
      <c r="J251" s="7">
        <v>5.1780000000000001E-4</v>
      </c>
    </row>
    <row r="252" spans="1:13" ht="16.7" customHeight="1">
      <c r="A252" s="27">
        <v>38200</v>
      </c>
      <c r="B252" s="61"/>
      <c r="C252" s="61"/>
      <c r="D252" s="62" t="s">
        <v>215</v>
      </c>
      <c r="E252" s="5"/>
      <c r="F252" s="63"/>
      <c r="G252" s="6">
        <v>445428906</v>
      </c>
      <c r="H252" s="64"/>
      <c r="I252" s="64"/>
      <c r="J252" s="7">
        <v>2.5244E-3</v>
      </c>
    </row>
    <row r="253" spans="1:13" ht="16.7" customHeight="1">
      <c r="A253" s="27">
        <v>38205</v>
      </c>
      <c r="B253" s="61"/>
      <c r="C253" s="61"/>
      <c r="D253" s="62" t="s">
        <v>216</v>
      </c>
      <c r="E253" s="5"/>
      <c r="F253" s="63"/>
      <c r="G253" s="6">
        <v>68996625</v>
      </c>
      <c r="H253" s="64"/>
      <c r="I253" s="64"/>
      <c r="J253" s="7">
        <v>3.9100000000000002E-4</v>
      </c>
    </row>
    <row r="254" spans="1:13" ht="16.7" customHeight="1">
      <c r="A254" s="27">
        <v>38210</v>
      </c>
      <c r="B254" s="61"/>
      <c r="C254" s="61"/>
      <c r="D254" s="62" t="s">
        <v>217</v>
      </c>
      <c r="E254" s="5"/>
      <c r="F254" s="63"/>
      <c r="G254" s="6">
        <v>169284745</v>
      </c>
      <c r="H254" s="64"/>
      <c r="I254" s="64"/>
      <c r="J254" s="7">
        <v>9.5940000000000001E-4</v>
      </c>
    </row>
    <row r="255" spans="1:13" ht="16.7" customHeight="1">
      <c r="A255" s="28">
        <v>38300</v>
      </c>
      <c r="D255" s="103" t="s">
        <v>218</v>
      </c>
      <c r="E255" s="4"/>
      <c r="F255" s="65"/>
      <c r="G255" s="3">
        <v>361258843</v>
      </c>
      <c r="H255" s="104"/>
      <c r="I255" s="104"/>
      <c r="J255" s="2">
        <v>2.0474E-3</v>
      </c>
    </row>
    <row r="256" spans="1:13" ht="16.7" customHeight="1">
      <c r="A256" s="28">
        <v>38400</v>
      </c>
      <c r="D256" s="103" t="s">
        <v>219</v>
      </c>
      <c r="E256" s="4"/>
      <c r="F256" s="65"/>
      <c r="G256" s="3">
        <v>460939008</v>
      </c>
      <c r="H256" s="104"/>
      <c r="I256" s="104"/>
      <c r="J256" s="2">
        <v>2.6123000000000001E-3</v>
      </c>
    </row>
    <row r="257" spans="1:13" s="61" customFormat="1" ht="16.7" customHeight="1">
      <c r="A257" s="28">
        <v>38402</v>
      </c>
      <c r="B257" s="32"/>
      <c r="C257" s="32"/>
      <c r="D257" s="103" t="s">
        <v>220</v>
      </c>
      <c r="E257" s="4"/>
      <c r="F257" s="65"/>
      <c r="G257" s="3">
        <v>34315271</v>
      </c>
      <c r="H257" s="104"/>
      <c r="I257" s="104"/>
      <c r="J257" s="2">
        <v>1.9450000000000001E-4</v>
      </c>
      <c r="M257" s="122"/>
    </row>
    <row r="258" spans="1:13" s="61" customFormat="1" ht="16.7" customHeight="1">
      <c r="A258" s="28">
        <v>38405</v>
      </c>
      <c r="B258" s="32"/>
      <c r="C258" s="32"/>
      <c r="D258" s="103" t="s">
        <v>221</v>
      </c>
      <c r="E258" s="4"/>
      <c r="F258" s="65"/>
      <c r="G258" s="3">
        <v>109977928</v>
      </c>
      <c r="H258" s="104"/>
      <c r="I258" s="104"/>
      <c r="J258" s="2">
        <v>6.2330000000000003E-4</v>
      </c>
      <c r="M258" s="122"/>
    </row>
    <row r="259" spans="1:13" s="61" customFormat="1" ht="16.7" customHeight="1">
      <c r="A259" s="28">
        <v>38500</v>
      </c>
      <c r="B259" s="32"/>
      <c r="C259" s="32"/>
      <c r="D259" s="103" t="s">
        <v>222</v>
      </c>
      <c r="E259" s="4"/>
      <c r="F259" s="65"/>
      <c r="G259" s="3">
        <v>339988435</v>
      </c>
      <c r="H259" s="104"/>
      <c r="I259" s="104"/>
      <c r="J259" s="2">
        <v>1.9268E-3</v>
      </c>
      <c r="M259" s="122"/>
    </row>
    <row r="260" spans="1:13" s="61" customFormat="1" ht="16.7" customHeight="1">
      <c r="A260" s="28">
        <v>38600</v>
      </c>
      <c r="B260" s="32"/>
      <c r="C260" s="32"/>
      <c r="D260" s="103" t="s">
        <v>223</v>
      </c>
      <c r="E260" s="4"/>
      <c r="F260" s="65"/>
      <c r="G260" s="3">
        <v>432012107</v>
      </c>
      <c r="H260" s="104"/>
      <c r="I260" s="104"/>
      <c r="J260" s="2">
        <v>2.4483999999999999E-3</v>
      </c>
      <c r="M260" s="122"/>
    </row>
    <row r="261" spans="1:13" ht="16.7" customHeight="1">
      <c r="A261" s="27">
        <v>38601</v>
      </c>
      <c r="B261" s="61"/>
      <c r="C261" s="61"/>
      <c r="D261" s="62" t="s">
        <v>224</v>
      </c>
      <c r="E261" s="5"/>
      <c r="F261" s="63"/>
      <c r="G261" s="6">
        <v>6386080</v>
      </c>
      <c r="H261" s="64"/>
      <c r="I261" s="64"/>
      <c r="J261" s="7">
        <v>3.6199999999999999E-5</v>
      </c>
    </row>
    <row r="262" spans="1:13" ht="16.7" customHeight="1">
      <c r="A262" s="27">
        <v>38602</v>
      </c>
      <c r="B262" s="61"/>
      <c r="C262" s="61"/>
      <c r="D262" s="62" t="s">
        <v>225</v>
      </c>
      <c r="E262" s="5"/>
      <c r="F262" s="63"/>
      <c r="G262" s="6">
        <v>37998679</v>
      </c>
      <c r="H262" s="64"/>
      <c r="I262" s="64"/>
      <c r="J262" s="7">
        <v>2.154E-4</v>
      </c>
    </row>
    <row r="263" spans="1:13" ht="16.7" customHeight="1">
      <c r="A263" s="27">
        <v>38605</v>
      </c>
      <c r="B263" s="61"/>
      <c r="C263" s="61"/>
      <c r="D263" s="62" t="s">
        <v>226</v>
      </c>
      <c r="E263" s="5"/>
      <c r="F263" s="63"/>
      <c r="G263" s="6">
        <v>109741052</v>
      </c>
      <c r="H263" s="64"/>
      <c r="I263" s="64"/>
      <c r="J263" s="7">
        <v>6.2189999999999999E-4</v>
      </c>
    </row>
    <row r="264" spans="1:13" ht="16.7" customHeight="1">
      <c r="A264" s="27">
        <v>38610</v>
      </c>
      <c r="B264" s="61"/>
      <c r="C264" s="61"/>
      <c r="D264" s="62" t="s">
        <v>227</v>
      </c>
      <c r="E264" s="5"/>
      <c r="F264" s="63"/>
      <c r="G264" s="6">
        <v>103153099</v>
      </c>
      <c r="H264" s="64"/>
      <c r="I264" s="64"/>
      <c r="J264" s="7">
        <v>5.8460000000000001E-4</v>
      </c>
    </row>
    <row r="265" spans="1:13" ht="16.7" customHeight="1">
      <c r="A265" s="27">
        <v>38620</v>
      </c>
      <c r="B265" s="61"/>
      <c r="C265" s="61"/>
      <c r="D265" s="62" t="s">
        <v>228</v>
      </c>
      <c r="E265" s="5"/>
      <c r="F265" s="63"/>
      <c r="G265" s="6">
        <v>71066265</v>
      </c>
      <c r="H265" s="64"/>
      <c r="I265" s="64"/>
      <c r="J265" s="7">
        <v>4.0279999999999998E-4</v>
      </c>
    </row>
    <row r="266" spans="1:13" ht="16.7" customHeight="1">
      <c r="A266" s="27">
        <v>38700</v>
      </c>
      <c r="B266" s="61"/>
      <c r="C266" s="61"/>
      <c r="D266" s="62" t="s">
        <v>229</v>
      </c>
      <c r="E266" s="5"/>
      <c r="F266" s="63"/>
      <c r="G266" s="6">
        <v>135478127</v>
      </c>
      <c r="H266" s="64"/>
      <c r="I266" s="64"/>
      <c r="J266" s="7">
        <v>7.6780000000000001E-4</v>
      </c>
    </row>
    <row r="267" spans="1:13" ht="16.7" customHeight="1">
      <c r="A267" s="28">
        <v>38701</v>
      </c>
      <c r="D267" s="103" t="s">
        <v>281</v>
      </c>
      <c r="E267" s="4"/>
      <c r="F267" s="65"/>
      <c r="G267" s="3">
        <v>9006074</v>
      </c>
      <c r="H267" s="104"/>
      <c r="I267" s="104"/>
      <c r="J267" s="2">
        <v>5.1E-5</v>
      </c>
    </row>
    <row r="268" spans="1:13" ht="16.7" customHeight="1">
      <c r="A268" s="28">
        <v>38800</v>
      </c>
      <c r="D268" s="103" t="s">
        <v>230</v>
      </c>
      <c r="E268" s="4"/>
      <c r="F268" s="65"/>
      <c r="G268" s="3">
        <v>230885069</v>
      </c>
      <c r="H268" s="104"/>
      <c r="I268" s="104"/>
      <c r="J268" s="2">
        <v>1.3085E-3</v>
      </c>
    </row>
    <row r="269" spans="1:13" ht="16.7" customHeight="1">
      <c r="A269" s="28">
        <v>38801</v>
      </c>
      <c r="D269" s="103" t="s">
        <v>231</v>
      </c>
      <c r="E269" s="4"/>
      <c r="F269" s="65"/>
      <c r="G269" s="3">
        <v>22686389</v>
      </c>
      <c r="H269" s="104"/>
      <c r="I269" s="104"/>
      <c r="J269" s="2">
        <v>1.2860000000000001E-4</v>
      </c>
    </row>
    <row r="270" spans="1:13" ht="16.7" customHeight="1">
      <c r="A270" s="28">
        <v>38900</v>
      </c>
      <c r="D270" s="103" t="s">
        <v>232</v>
      </c>
      <c r="E270" s="4"/>
      <c r="F270" s="65"/>
      <c r="G270" s="3">
        <v>52089436</v>
      </c>
      <c r="H270" s="104"/>
      <c r="I270" s="104"/>
      <c r="J270" s="2">
        <v>2.9520000000000002E-4</v>
      </c>
    </row>
    <row r="271" spans="1:13" ht="16.7" customHeight="1">
      <c r="A271" s="28">
        <v>39000</v>
      </c>
      <c r="D271" s="103" t="s">
        <v>233</v>
      </c>
      <c r="E271" s="4"/>
      <c r="F271" s="65"/>
      <c r="G271" s="3">
        <v>2446808982</v>
      </c>
      <c r="H271" s="104"/>
      <c r="I271" s="104"/>
      <c r="J271" s="2">
        <v>1.3867000000000001E-2</v>
      </c>
    </row>
    <row r="272" spans="1:13" ht="16.7" customHeight="1">
      <c r="A272" s="28">
        <v>39100</v>
      </c>
      <c r="D272" s="103" t="s">
        <v>234</v>
      </c>
      <c r="E272" s="4"/>
      <c r="F272" s="65"/>
      <c r="G272" s="3">
        <v>291645817</v>
      </c>
      <c r="H272" s="104"/>
      <c r="I272" s="104"/>
      <c r="J272" s="2">
        <v>1.6528999999999999E-3</v>
      </c>
    </row>
    <row r="273" spans="1:13" ht="16.7" customHeight="1">
      <c r="A273" s="27">
        <v>39101</v>
      </c>
      <c r="B273" s="61"/>
      <c r="C273" s="61"/>
      <c r="D273" s="62" t="s">
        <v>235</v>
      </c>
      <c r="E273" s="5"/>
      <c r="F273" s="63"/>
      <c r="G273" s="6">
        <v>41710980</v>
      </c>
      <c r="H273" s="64"/>
      <c r="I273" s="64"/>
      <c r="J273" s="7">
        <v>2.364E-4</v>
      </c>
    </row>
    <row r="274" spans="1:13" ht="16.7" customHeight="1">
      <c r="A274" s="27">
        <v>39105</v>
      </c>
      <c r="B274" s="61"/>
      <c r="C274" s="61"/>
      <c r="D274" s="62" t="s">
        <v>236</v>
      </c>
      <c r="E274" s="5"/>
      <c r="F274" s="63"/>
      <c r="G274" s="6">
        <v>110783060</v>
      </c>
      <c r="H274" s="64"/>
      <c r="I274" s="64"/>
      <c r="J274" s="7">
        <v>6.2790000000000003E-4</v>
      </c>
    </row>
    <row r="275" spans="1:13" s="61" customFormat="1" ht="16.7" customHeight="1">
      <c r="A275" s="27">
        <v>39200</v>
      </c>
      <c r="D275" s="62" t="s">
        <v>291</v>
      </c>
      <c r="E275" s="5"/>
      <c r="F275" s="63"/>
      <c r="G275" s="6">
        <v>10416645905</v>
      </c>
      <c r="H275" s="64"/>
      <c r="I275" s="64"/>
      <c r="J275" s="7">
        <v>5.9035200000000003E-2</v>
      </c>
      <c r="M275" s="122"/>
    </row>
    <row r="276" spans="1:13" s="61" customFormat="1" ht="16.7" customHeight="1">
      <c r="A276" s="27">
        <v>39201</v>
      </c>
      <c r="D276" s="62" t="s">
        <v>237</v>
      </c>
      <c r="E276" s="5"/>
      <c r="F276" s="63"/>
      <c r="G276" s="6">
        <v>28694710</v>
      </c>
      <c r="H276" s="64"/>
      <c r="I276" s="64"/>
      <c r="J276" s="7">
        <v>1.6259999999999999E-4</v>
      </c>
      <c r="M276" s="122"/>
    </row>
    <row r="277" spans="1:13" s="61" customFormat="1" ht="16.7" customHeight="1">
      <c r="A277" s="27">
        <v>39204</v>
      </c>
      <c r="D277" s="62" t="s">
        <v>238</v>
      </c>
      <c r="E277" s="5"/>
      <c r="F277" s="63"/>
      <c r="G277" s="6">
        <v>50434166</v>
      </c>
      <c r="H277" s="64"/>
      <c r="I277" s="64"/>
      <c r="J277" s="7">
        <v>2.8580000000000001E-4</v>
      </c>
      <c r="M277" s="122"/>
    </row>
    <row r="278" spans="1:13" s="61" customFormat="1" ht="16.7" customHeight="1">
      <c r="A278" s="27">
        <v>39205</v>
      </c>
      <c r="D278" s="62" t="s">
        <v>239</v>
      </c>
      <c r="E278" s="5"/>
      <c r="F278" s="63"/>
      <c r="G278" s="6">
        <v>839437927</v>
      </c>
      <c r="H278" s="64"/>
      <c r="I278" s="64"/>
      <c r="J278" s="7">
        <v>4.7574000000000002E-3</v>
      </c>
      <c r="M278" s="122"/>
    </row>
    <row r="279" spans="1:13" ht="16.7" customHeight="1">
      <c r="A279" s="27">
        <v>39208</v>
      </c>
      <c r="B279" s="61"/>
      <c r="C279" s="61"/>
      <c r="D279" s="62" t="s">
        <v>292</v>
      </c>
      <c r="E279" s="5"/>
      <c r="F279" s="63"/>
      <c r="G279" s="6">
        <v>65920308</v>
      </c>
      <c r="H279" s="64"/>
      <c r="I279" s="64"/>
      <c r="J279" s="7">
        <v>3.7359999999999997E-4</v>
      </c>
    </row>
    <row r="280" spans="1:13" ht="16.7" customHeight="1">
      <c r="A280" s="27">
        <v>39209</v>
      </c>
      <c r="B280" s="61"/>
      <c r="C280" s="61"/>
      <c r="D280" s="62" t="s">
        <v>240</v>
      </c>
      <c r="E280" s="5"/>
      <c r="F280" s="63"/>
      <c r="G280" s="6">
        <v>28063556</v>
      </c>
      <c r="H280" s="64"/>
      <c r="I280" s="64"/>
      <c r="J280" s="7">
        <v>1.5899999999999999E-4</v>
      </c>
    </row>
    <row r="281" spans="1:13" ht="16.7" customHeight="1">
      <c r="A281" s="27">
        <v>39220</v>
      </c>
      <c r="B281" s="61"/>
      <c r="C281" s="61"/>
      <c r="D281" s="62" t="s">
        <v>311</v>
      </c>
      <c r="E281" s="5"/>
      <c r="F281" s="63"/>
      <c r="G281" s="6">
        <v>10570779</v>
      </c>
      <c r="H281" s="64"/>
      <c r="I281" s="64"/>
      <c r="J281" s="7">
        <v>5.9899999999999999E-5</v>
      </c>
    </row>
    <row r="282" spans="1:13" ht="16.7" customHeight="1">
      <c r="A282" s="27">
        <v>39300</v>
      </c>
      <c r="B282" s="61"/>
      <c r="C282" s="61"/>
      <c r="D282" s="62" t="s">
        <v>241</v>
      </c>
      <c r="E282" s="5"/>
      <c r="F282" s="63"/>
      <c r="G282" s="6">
        <v>104432768</v>
      </c>
      <c r="H282" s="64"/>
      <c r="I282" s="64"/>
      <c r="J282" s="7">
        <v>5.9190000000000002E-4</v>
      </c>
    </row>
    <row r="283" spans="1:13" ht="16.7" customHeight="1">
      <c r="A283" s="27">
        <v>39301</v>
      </c>
      <c r="B283" s="61"/>
      <c r="C283" s="61"/>
      <c r="D283" s="62" t="s">
        <v>242</v>
      </c>
      <c r="E283" s="5"/>
      <c r="F283" s="63"/>
      <c r="G283" s="6">
        <v>4362537</v>
      </c>
      <c r="H283" s="64"/>
      <c r="I283" s="64"/>
      <c r="J283" s="7">
        <v>2.4700000000000001E-5</v>
      </c>
    </row>
    <row r="284" spans="1:13" ht="16.7" customHeight="1">
      <c r="A284" s="27">
        <v>39400</v>
      </c>
      <c r="B284" s="61"/>
      <c r="C284" s="61"/>
      <c r="D284" s="62" t="s">
        <v>243</v>
      </c>
      <c r="E284" s="5"/>
      <c r="F284" s="63"/>
      <c r="G284" s="6">
        <v>75127540</v>
      </c>
      <c r="H284" s="64"/>
      <c r="I284" s="64"/>
      <c r="J284" s="7">
        <v>4.258E-4</v>
      </c>
    </row>
    <row r="285" spans="1:13" ht="16.7" customHeight="1">
      <c r="A285" s="28">
        <v>39401</v>
      </c>
      <c r="D285" s="103" t="s">
        <v>244</v>
      </c>
      <c r="E285" s="4"/>
      <c r="F285" s="65"/>
      <c r="G285" s="3">
        <v>80421369</v>
      </c>
      <c r="H285" s="104"/>
      <c r="I285" s="104"/>
      <c r="J285" s="2">
        <v>4.5580000000000002E-4</v>
      </c>
    </row>
    <row r="286" spans="1:13" ht="16.7" customHeight="1">
      <c r="A286" s="28">
        <v>39500</v>
      </c>
      <c r="D286" s="103" t="s">
        <v>245</v>
      </c>
      <c r="E286" s="4"/>
      <c r="F286" s="130"/>
      <c r="G286" s="3">
        <v>320816678</v>
      </c>
      <c r="H286" s="108"/>
      <c r="I286" s="108"/>
      <c r="J286" s="2">
        <v>1.8182000000000001E-3</v>
      </c>
    </row>
    <row r="287" spans="1:13" s="61" customFormat="1" ht="16.7" customHeight="1">
      <c r="A287" s="28">
        <v>39501</v>
      </c>
      <c r="B287" s="103"/>
      <c r="C287" s="103"/>
      <c r="D287" s="105" t="s">
        <v>282</v>
      </c>
      <c r="E287" s="105"/>
      <c r="F287" s="115"/>
      <c r="G287" s="3">
        <v>9525412</v>
      </c>
      <c r="H287" s="105"/>
      <c r="I287" s="105"/>
      <c r="J287" s="116">
        <v>5.3999999999999998E-5</v>
      </c>
      <c r="M287" s="122"/>
    </row>
    <row r="288" spans="1:13" s="61" customFormat="1" ht="16.7" customHeight="1">
      <c r="A288" s="28">
        <v>39600</v>
      </c>
      <c r="B288" s="32"/>
      <c r="C288" s="103"/>
      <c r="D288" s="32" t="s">
        <v>246</v>
      </c>
      <c r="E288" s="104"/>
      <c r="F288" s="130"/>
      <c r="G288" s="93">
        <v>997517328</v>
      </c>
      <c r="H288" s="108"/>
      <c r="I288" s="93"/>
      <c r="J288" s="131">
        <v>5.6533E-3</v>
      </c>
      <c r="M288" s="122"/>
    </row>
    <row r="289" spans="1:13" s="61" customFormat="1" ht="16.7" customHeight="1">
      <c r="A289" s="28">
        <v>39605</v>
      </c>
      <c r="B289" s="103"/>
      <c r="C289" s="103"/>
      <c r="D289" s="32" t="s">
        <v>247</v>
      </c>
      <c r="E289" s="32"/>
      <c r="F289" s="67"/>
      <c r="G289" s="93">
        <v>144251200</v>
      </c>
      <c r="H289" s="32"/>
      <c r="I289" s="32"/>
      <c r="J289" s="36">
        <v>8.1749999999999998E-4</v>
      </c>
      <c r="M289" s="122"/>
    </row>
    <row r="290" spans="1:13" s="61" customFormat="1" ht="16.7" customHeight="1">
      <c r="A290" s="28">
        <v>39700</v>
      </c>
      <c r="B290" s="32"/>
      <c r="C290" s="32"/>
      <c r="D290" s="103" t="s">
        <v>248</v>
      </c>
      <c r="E290" s="4"/>
      <c r="F290" s="65"/>
      <c r="G290" s="3">
        <v>545589907</v>
      </c>
      <c r="H290" s="104"/>
      <c r="I290" s="104"/>
      <c r="J290" s="2">
        <v>3.0921E-3</v>
      </c>
      <c r="M290" s="122"/>
    </row>
    <row r="291" spans="1:13" ht="16.7" customHeight="1">
      <c r="A291" s="27">
        <v>39703</v>
      </c>
      <c r="B291" s="61"/>
      <c r="C291" s="61"/>
      <c r="D291" s="62" t="s">
        <v>249</v>
      </c>
      <c r="E291" s="5"/>
      <c r="F291" s="63"/>
      <c r="G291" s="6">
        <v>39212991</v>
      </c>
      <c r="H291" s="64"/>
      <c r="I291" s="64"/>
      <c r="J291" s="7">
        <v>2.2220000000000001E-4</v>
      </c>
    </row>
    <row r="292" spans="1:13" ht="16.7" customHeight="1">
      <c r="A292" s="27">
        <v>39705</v>
      </c>
      <c r="B292" s="61"/>
      <c r="C292" s="61"/>
      <c r="D292" s="62" t="s">
        <v>250</v>
      </c>
      <c r="E292" s="5"/>
      <c r="F292" s="63"/>
      <c r="G292" s="6">
        <v>135409848</v>
      </c>
      <c r="H292" s="64"/>
      <c r="I292" s="64"/>
      <c r="J292" s="7">
        <v>7.674E-4</v>
      </c>
    </row>
    <row r="293" spans="1:13" ht="16.7" customHeight="1">
      <c r="A293" s="27">
        <v>39800</v>
      </c>
      <c r="B293" s="61"/>
      <c r="C293" s="61"/>
      <c r="D293" s="62" t="s">
        <v>251</v>
      </c>
      <c r="E293" s="5"/>
      <c r="F293" s="63"/>
      <c r="G293" s="6">
        <v>596927509</v>
      </c>
      <c r="H293" s="64"/>
      <c r="I293" s="64"/>
      <c r="J293" s="7">
        <v>3.3830000000000002E-3</v>
      </c>
    </row>
    <row r="294" spans="1:13" ht="16.7" customHeight="1">
      <c r="A294" s="27">
        <v>39805</v>
      </c>
      <c r="B294" s="61"/>
      <c r="C294" s="61"/>
      <c r="D294" s="62" t="s">
        <v>252</v>
      </c>
      <c r="E294" s="5"/>
      <c r="F294" s="63"/>
      <c r="G294" s="6">
        <v>69488223</v>
      </c>
      <c r="H294" s="64"/>
      <c r="I294" s="64"/>
      <c r="J294" s="7">
        <v>3.9379999999999998E-4</v>
      </c>
    </row>
    <row r="295" spans="1:13" ht="16.7" customHeight="1">
      <c r="A295" s="27">
        <v>39900</v>
      </c>
      <c r="B295" s="61"/>
      <c r="C295" s="61"/>
      <c r="D295" s="62" t="s">
        <v>253</v>
      </c>
      <c r="E295" s="5"/>
      <c r="F295" s="63"/>
      <c r="G295" s="6">
        <v>297735528</v>
      </c>
      <c r="H295" s="64"/>
      <c r="I295" s="64"/>
      <c r="J295" s="7">
        <v>1.6873999999999999E-3</v>
      </c>
    </row>
    <row r="296" spans="1:13" ht="16.7" customHeight="1">
      <c r="A296" s="27">
        <v>51000</v>
      </c>
      <c r="B296" s="61"/>
      <c r="C296" s="61"/>
      <c r="D296" s="62" t="s">
        <v>304</v>
      </c>
      <c r="E296" s="5"/>
      <c r="F296" s="63"/>
      <c r="G296" s="6">
        <v>4648472422</v>
      </c>
      <c r="H296" s="64"/>
      <c r="I296" s="64"/>
      <c r="J296" s="7">
        <v>2.6344699999999999E-2</v>
      </c>
    </row>
    <row r="297" spans="1:13" ht="16.7" customHeight="1">
      <c r="A297" s="28">
        <v>51000.2</v>
      </c>
      <c r="D297" s="32" t="s">
        <v>305</v>
      </c>
      <c r="G297" s="93">
        <v>9151144</v>
      </c>
      <c r="J297" s="36">
        <v>5.1900000000000001E-5</v>
      </c>
    </row>
    <row r="298" spans="1:13" ht="16.149999999999999" customHeight="1">
      <c r="A298" s="28">
        <v>51000.3</v>
      </c>
      <c r="D298" s="32" t="s">
        <v>306</v>
      </c>
      <c r="F298" s="132"/>
      <c r="G298" s="133">
        <v>124168694</v>
      </c>
      <c r="I298" s="134"/>
      <c r="J298" s="135">
        <v>7.0370000000000003E-4</v>
      </c>
    </row>
    <row r="299" spans="1:13" ht="6" customHeight="1">
      <c r="A299" s="96"/>
      <c r="B299" s="103"/>
      <c r="C299" s="103"/>
      <c r="D299" s="105"/>
      <c r="E299" s="105"/>
      <c r="F299" s="115"/>
      <c r="G299" s="105"/>
      <c r="H299" s="105"/>
      <c r="I299" s="105"/>
      <c r="J299" s="116"/>
    </row>
    <row r="300" spans="1:13" ht="15.75" thickBot="1">
      <c r="A300" s="96" t="s">
        <v>0</v>
      </c>
      <c r="B300" s="94"/>
      <c r="C300" s="103"/>
      <c r="D300" s="94"/>
      <c r="E300" s="104"/>
      <c r="F300" s="106" t="s">
        <v>4</v>
      </c>
      <c r="G300" s="107">
        <f>SUM(G9:G298)</f>
        <v>176448064832</v>
      </c>
      <c r="H300" s="108"/>
      <c r="I300" s="107"/>
      <c r="J300" s="124">
        <f>SUM(J9:J298)</f>
        <v>1</v>
      </c>
    </row>
    <row r="301" spans="1:13" ht="15.75" thickTop="1">
      <c r="A301" s="96"/>
      <c r="B301" s="103"/>
      <c r="C301" s="103"/>
      <c r="D301" s="94"/>
      <c r="E301" s="94"/>
      <c r="F301" s="94"/>
      <c r="G301" s="94"/>
      <c r="H301" s="94"/>
      <c r="I301" s="94"/>
      <c r="J301" s="94"/>
    </row>
    <row r="302" spans="1:13" ht="15">
      <c r="A302" s="96"/>
      <c r="B302" s="94"/>
      <c r="C302" s="94"/>
      <c r="D302" s="94"/>
      <c r="E302" s="94"/>
      <c r="F302" s="94"/>
      <c r="G302" s="94"/>
      <c r="H302" s="94"/>
      <c r="I302" s="94"/>
      <c r="J302" s="94"/>
    </row>
    <row r="303" spans="1:13" ht="15">
      <c r="A303" s="95" t="s">
        <v>3</v>
      </c>
      <c r="B303" s="94"/>
      <c r="C303" s="94"/>
      <c r="D303" s="94"/>
      <c r="E303" s="94"/>
      <c r="F303" s="94"/>
      <c r="G303" s="105"/>
      <c r="H303" s="94"/>
      <c r="I303" s="94"/>
      <c r="J303" s="94"/>
    </row>
  </sheetData>
  <mergeCells count="6">
    <mergeCell ref="C7:D7"/>
    <mergeCell ref="F7:G7"/>
    <mergeCell ref="F6:G6"/>
    <mergeCell ref="I5:J5"/>
    <mergeCell ref="I6:J6"/>
    <mergeCell ref="I7:J7"/>
  </mergeCells>
  <conditionalFormatting sqref="A9:A49 A286 A51:A61">
    <cfRule type="duplicateValues" dxfId="22" priority="53"/>
  </conditionalFormatting>
  <conditionalFormatting sqref="A287:A289">
    <cfRule type="duplicateValues" dxfId="21" priority="54"/>
  </conditionalFormatting>
  <conditionalFormatting sqref="A298">
    <cfRule type="duplicateValues" dxfId="20" priority="44"/>
  </conditionalFormatting>
  <conditionalFormatting sqref="A285">
    <cfRule type="duplicateValues" dxfId="19" priority="21"/>
  </conditionalFormatting>
  <conditionalFormatting sqref="A297">
    <cfRule type="duplicateValues" dxfId="18" priority="19"/>
  </conditionalFormatting>
  <conditionalFormatting sqref="A62">
    <cfRule type="duplicateValues" dxfId="17" priority="18"/>
  </conditionalFormatting>
  <conditionalFormatting sqref="A50">
    <cfRule type="duplicateValues" dxfId="16" priority="17"/>
  </conditionalFormatting>
  <conditionalFormatting sqref="A63:A103 A105:A115">
    <cfRule type="duplicateValues" dxfId="15" priority="16"/>
  </conditionalFormatting>
  <conditionalFormatting sqref="A116">
    <cfRule type="duplicateValues" dxfId="14" priority="15"/>
  </conditionalFormatting>
  <conditionalFormatting sqref="A104">
    <cfRule type="duplicateValues" dxfId="13" priority="14"/>
  </conditionalFormatting>
  <conditionalFormatting sqref="A117:A157 A159:A169">
    <cfRule type="duplicateValues" dxfId="12" priority="13"/>
  </conditionalFormatting>
  <conditionalFormatting sqref="A170">
    <cfRule type="duplicateValues" dxfId="11" priority="12"/>
  </conditionalFormatting>
  <conditionalFormatting sqref="A158">
    <cfRule type="duplicateValues" dxfId="10" priority="11"/>
  </conditionalFormatting>
  <conditionalFormatting sqref="A171:A211 A213:A223">
    <cfRule type="duplicateValues" dxfId="9" priority="10"/>
  </conditionalFormatting>
  <conditionalFormatting sqref="A224">
    <cfRule type="duplicateValues" dxfId="8" priority="9"/>
  </conditionalFormatting>
  <conditionalFormatting sqref="A212">
    <cfRule type="duplicateValues" dxfId="7" priority="8"/>
  </conditionalFormatting>
  <conditionalFormatting sqref="A225:A265 A267:A277">
    <cfRule type="duplicateValues" dxfId="6" priority="7"/>
  </conditionalFormatting>
  <conditionalFormatting sqref="A278">
    <cfRule type="duplicateValues" dxfId="5" priority="6"/>
  </conditionalFormatting>
  <conditionalFormatting sqref="A266">
    <cfRule type="duplicateValues" dxfId="4" priority="5"/>
  </conditionalFormatting>
  <conditionalFormatting sqref="A279:A283">
    <cfRule type="duplicateValues" dxfId="3" priority="4"/>
  </conditionalFormatting>
  <conditionalFormatting sqref="A284">
    <cfRule type="duplicateValues" dxfId="2" priority="3"/>
  </conditionalFormatting>
  <conditionalFormatting sqref="A290:A294 A296">
    <cfRule type="duplicateValues" dxfId="1" priority="2"/>
  </conditionalFormatting>
  <conditionalFormatting sqref="A295">
    <cfRule type="duplicateValues" dxfId="0" priority="1"/>
  </conditionalFormatting>
  <printOptions horizontalCentered="1"/>
  <pageMargins left="0.75" right="0.5" top="0.5" bottom="0.5" header="0.5" footer="0.5"/>
  <pageSetup scale="68" fitToHeight="0" orientation="portrait" r:id="rId1"/>
  <headerFooter alignWithMargins="0"/>
  <rowBreaks count="5" manualBreakCount="5">
    <brk id="62" max="9" man="1"/>
    <brk id="116" max="9" man="1"/>
    <brk id="170" max="9" man="1"/>
    <brk id="224" max="9" man="1"/>
    <brk id="2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V311"/>
  <sheetViews>
    <sheetView view="pageBreakPreview" topLeftCell="L292" zoomScaleNormal="70" zoomScaleSheetLayoutView="100" workbookViewId="0">
      <selection activeCell="AA309" sqref="AA309"/>
    </sheetView>
  </sheetViews>
  <sheetFormatPr defaultColWidth="9.140625" defaultRowHeight="15"/>
  <cols>
    <col min="1" max="1" width="13" style="8" customWidth="1"/>
    <col min="2" max="2" width="0.7109375" style="8" hidden="1" customWidth="1"/>
    <col min="3" max="3" width="63" style="8" customWidth="1"/>
    <col min="4" max="4" width="1" style="8" customWidth="1"/>
    <col min="5" max="5" width="2" style="8" customWidth="1"/>
    <col min="6" max="6" width="17.85546875" style="8" customWidth="1"/>
    <col min="7" max="7" width="1" style="8" customWidth="1"/>
    <col min="8" max="8" width="2.5703125" style="29" customWidth="1"/>
    <col min="9" max="9" width="16" style="29" customWidth="1"/>
    <col min="10" max="11" width="1.5703125" style="29" customWidth="1"/>
    <col min="12" max="12" width="18.140625" style="86" customWidth="1"/>
    <col min="13" max="13" width="1.140625" style="29" customWidth="1"/>
    <col min="14" max="14" width="2.42578125" style="29" customWidth="1"/>
    <col min="15" max="15" width="18.5703125" style="29" customWidth="1"/>
    <col min="16" max="16" width="2.42578125" style="29" customWidth="1"/>
    <col min="17" max="17" width="16.42578125" style="29" customWidth="1"/>
    <col min="18" max="18" width="0.5703125" style="29" customWidth="1"/>
    <col min="19" max="19" width="6.28515625" style="8" customWidth="1"/>
    <col min="20" max="20" width="1.7109375" style="8" customWidth="1"/>
    <col min="21" max="21" width="20.85546875" style="8" customWidth="1"/>
    <col min="22" max="22" width="0.85546875" style="29" customWidth="1"/>
    <col min="23" max="23" width="2.5703125" style="29" customWidth="1"/>
    <col min="24" max="24" width="17.7109375" style="29" customWidth="1"/>
    <col min="25" max="26" width="1.7109375" style="8" customWidth="1"/>
    <col min="27" max="27" width="20.85546875" style="8" customWidth="1"/>
    <col min="28" max="29" width="1.7109375" style="8" customWidth="1"/>
    <col min="30" max="30" width="20.85546875" style="8" customWidth="1"/>
    <col min="31" max="32" width="1.7109375" style="8" customWidth="1"/>
    <col min="33" max="33" width="20.85546875" style="8" customWidth="1"/>
    <col min="34" max="34" width="3.140625" style="8" customWidth="1"/>
    <col min="35" max="35" width="1.7109375" style="8" customWidth="1"/>
    <col min="36" max="36" width="19.85546875" style="8" customWidth="1"/>
    <col min="37" max="38" width="1.7109375" style="8" customWidth="1"/>
    <col min="39" max="39" width="25" style="8" customWidth="1"/>
    <col min="40" max="40" width="1.7109375" style="8" customWidth="1"/>
    <col min="41" max="41" width="2.140625" style="8" customWidth="1"/>
    <col min="42" max="42" width="20.140625" style="8" customWidth="1"/>
    <col min="43" max="750" width="8.85546875" customWidth="1"/>
    <col min="751" max="16384" width="9.140625" style="8"/>
  </cols>
  <sheetData>
    <row r="1" spans="1:750" ht="20.25">
      <c r="A1" s="123" t="s">
        <v>283</v>
      </c>
      <c r="B1" s="123"/>
      <c r="C1" s="123"/>
    </row>
    <row r="2" spans="1:750" ht="20.25">
      <c r="A2" s="123" t="s">
        <v>293</v>
      </c>
      <c r="B2" s="123"/>
      <c r="C2" s="123"/>
      <c r="D2" s="9"/>
      <c r="E2" s="9"/>
      <c r="F2" s="9"/>
      <c r="G2" s="9"/>
      <c r="H2" s="9"/>
      <c r="I2" s="9"/>
      <c r="J2" s="9"/>
      <c r="K2" s="9"/>
      <c r="L2" s="84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750" ht="21" thickBot="1">
      <c r="A3" s="141" t="s">
        <v>325</v>
      </c>
      <c r="B3" s="142"/>
      <c r="C3" s="142"/>
      <c r="D3" s="10"/>
      <c r="E3" s="10"/>
      <c r="F3" s="10"/>
      <c r="G3" s="10"/>
      <c r="H3" s="10"/>
      <c r="I3" s="10"/>
      <c r="J3" s="10"/>
      <c r="K3" s="10"/>
      <c r="L3" s="87"/>
      <c r="M3" s="10"/>
      <c r="N3" s="10"/>
      <c r="O3" s="10"/>
      <c r="P3" s="10"/>
      <c r="Q3" s="10"/>
      <c r="R3" s="10"/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43" t="s">
        <v>309</v>
      </c>
      <c r="AN3" s="143"/>
      <c r="AO3" s="143"/>
      <c r="AP3" s="143"/>
    </row>
    <row r="4" spans="1:750" ht="20.25" customHeight="1">
      <c r="A4" s="11"/>
      <c r="B4" s="11"/>
      <c r="C4" s="11"/>
      <c r="D4" s="9"/>
      <c r="E4" s="9"/>
      <c r="F4" s="9"/>
      <c r="G4" s="9"/>
      <c r="H4" s="9"/>
      <c r="I4" s="9"/>
      <c r="J4" s="9"/>
      <c r="K4" s="9"/>
      <c r="L4" s="84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2"/>
      <c r="AN4" s="12"/>
      <c r="AO4" s="12"/>
      <c r="AP4" s="12"/>
    </row>
    <row r="5" spans="1:75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4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spans="1:750" s="16" customFormat="1">
      <c r="A6" s="13"/>
      <c r="B6" s="13"/>
      <c r="C6" s="14"/>
      <c r="D6" s="14"/>
      <c r="E6" s="14"/>
      <c r="F6" s="15"/>
      <c r="G6" s="15"/>
      <c r="H6" s="144" t="s">
        <v>256</v>
      </c>
      <c r="I6" s="144"/>
      <c r="J6" s="144"/>
      <c r="K6" s="144"/>
      <c r="L6" s="144"/>
      <c r="M6" s="144"/>
      <c r="N6" s="144"/>
      <c r="O6" s="144"/>
      <c r="P6" s="144"/>
      <c r="Q6" s="144"/>
      <c r="R6" s="15"/>
      <c r="S6" s="15"/>
      <c r="T6" s="144" t="s">
        <v>260</v>
      </c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5"/>
      <c r="AI6" s="144" t="s">
        <v>299</v>
      </c>
      <c r="AJ6" s="144"/>
      <c r="AK6" s="144"/>
      <c r="AL6" s="144"/>
      <c r="AM6" s="144"/>
      <c r="AN6" s="144"/>
      <c r="AO6" s="144"/>
      <c r="AP6" s="144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</row>
    <row r="7" spans="1:750" s="19" customFormat="1" ht="135" customHeight="1">
      <c r="A7" s="17" t="s">
        <v>11</v>
      </c>
      <c r="B7" s="18"/>
      <c r="C7" s="17" t="s">
        <v>1</v>
      </c>
      <c r="D7" s="18"/>
      <c r="E7" s="145" t="s">
        <v>300</v>
      </c>
      <c r="F7" s="145"/>
      <c r="G7" s="18"/>
      <c r="H7" s="145" t="s">
        <v>255</v>
      </c>
      <c r="I7" s="145"/>
      <c r="J7" s="17"/>
      <c r="K7" s="147" t="s">
        <v>258</v>
      </c>
      <c r="L7" s="147"/>
      <c r="M7" s="17"/>
      <c r="N7" s="145" t="s">
        <v>259</v>
      </c>
      <c r="O7" s="145"/>
      <c r="P7" s="145" t="s">
        <v>12</v>
      </c>
      <c r="Q7" s="145"/>
      <c r="R7" s="18"/>
      <c r="S7" s="18"/>
      <c r="T7" s="146" t="s">
        <v>255</v>
      </c>
      <c r="U7" s="146"/>
      <c r="V7" s="17"/>
      <c r="W7" s="146" t="s">
        <v>257</v>
      </c>
      <c r="X7" s="146"/>
      <c r="Y7" s="17"/>
      <c r="Z7" s="146" t="s">
        <v>258</v>
      </c>
      <c r="AA7" s="146"/>
      <c r="AB7" s="17"/>
      <c r="AC7" s="146" t="s">
        <v>259</v>
      </c>
      <c r="AD7" s="146"/>
      <c r="AE7" s="17"/>
      <c r="AF7" s="146" t="s">
        <v>13</v>
      </c>
      <c r="AG7" s="146"/>
      <c r="AH7" s="18"/>
      <c r="AI7" s="146" t="s">
        <v>294</v>
      </c>
      <c r="AJ7" s="146"/>
      <c r="AK7" s="17"/>
      <c r="AL7" s="146" t="s">
        <v>261</v>
      </c>
      <c r="AM7" s="146"/>
      <c r="AN7" s="17"/>
      <c r="AO7" s="146" t="s">
        <v>295</v>
      </c>
      <c r="AP7" s="146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</row>
    <row r="8" spans="1:750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85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750" s="23" customFormat="1">
      <c r="A9" s="97">
        <v>10200</v>
      </c>
      <c r="B9" s="21"/>
      <c r="C9" s="98" t="s">
        <v>15</v>
      </c>
      <c r="D9" s="22"/>
      <c r="E9" s="126" t="s">
        <v>4</v>
      </c>
      <c r="F9" s="121">
        <v>-48446</v>
      </c>
      <c r="G9" s="74"/>
      <c r="H9" s="126" t="s">
        <v>4</v>
      </c>
      <c r="I9" s="121">
        <v>35095</v>
      </c>
      <c r="J9" s="74"/>
      <c r="K9" s="126" t="s">
        <v>4</v>
      </c>
      <c r="L9" s="121">
        <v>3767</v>
      </c>
      <c r="M9" s="74"/>
      <c r="N9" s="126" t="s">
        <v>4</v>
      </c>
      <c r="O9" s="121">
        <v>2282</v>
      </c>
      <c r="P9" s="126" t="s">
        <v>4</v>
      </c>
      <c r="Q9" s="121">
        <v>41144</v>
      </c>
      <c r="R9" s="74"/>
      <c r="S9" s="75"/>
      <c r="T9" s="126" t="s">
        <v>4</v>
      </c>
      <c r="U9" s="74">
        <v>0</v>
      </c>
      <c r="V9" s="74"/>
      <c r="W9" s="126" t="s">
        <v>4</v>
      </c>
      <c r="X9" s="121">
        <v>8207</v>
      </c>
      <c r="Y9" s="74"/>
      <c r="Z9" s="126" t="s">
        <v>4</v>
      </c>
      <c r="AA9" s="121">
        <v>3815</v>
      </c>
      <c r="AB9" s="74"/>
      <c r="AC9" s="126" t="s">
        <v>4</v>
      </c>
      <c r="AD9" s="121">
        <v>3535</v>
      </c>
      <c r="AE9" s="74"/>
      <c r="AF9" s="126" t="s">
        <v>4</v>
      </c>
      <c r="AG9" s="121">
        <v>15557</v>
      </c>
      <c r="AH9" s="74"/>
      <c r="AI9" s="126" t="s">
        <v>4</v>
      </c>
      <c r="AJ9" s="121">
        <v>36628</v>
      </c>
      <c r="AK9" s="74"/>
      <c r="AL9" s="126" t="s">
        <v>4</v>
      </c>
      <c r="AM9" s="121">
        <v>-626</v>
      </c>
      <c r="AN9" s="74"/>
      <c r="AO9" s="126" t="s">
        <v>4</v>
      </c>
      <c r="AP9" s="121">
        <v>36002</v>
      </c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</row>
    <row r="10" spans="1:750" s="24" customFormat="1">
      <c r="A10" s="97">
        <v>10400</v>
      </c>
      <c r="B10" s="21"/>
      <c r="C10" s="98" t="s">
        <v>16</v>
      </c>
      <c r="D10" s="22"/>
      <c r="E10" s="22"/>
      <c r="F10" s="120">
        <v>-135780</v>
      </c>
      <c r="G10" s="76"/>
      <c r="H10" s="76"/>
      <c r="I10" s="120">
        <v>98362</v>
      </c>
      <c r="J10" s="76"/>
      <c r="K10" s="76"/>
      <c r="L10" s="120">
        <v>10557</v>
      </c>
      <c r="M10" s="76"/>
      <c r="N10" s="76"/>
      <c r="O10" s="120">
        <v>10938</v>
      </c>
      <c r="P10" s="76"/>
      <c r="Q10" s="120">
        <v>119857</v>
      </c>
      <c r="R10" s="76"/>
      <c r="S10" s="77"/>
      <c r="T10" s="76"/>
      <c r="U10" s="76">
        <v>0</v>
      </c>
      <c r="V10" s="76"/>
      <c r="W10" s="76"/>
      <c r="X10" s="120">
        <v>23003</v>
      </c>
      <c r="Y10" s="76"/>
      <c r="Z10" s="76"/>
      <c r="AA10" s="120">
        <v>10693</v>
      </c>
      <c r="AB10" s="76"/>
      <c r="AC10" s="76"/>
      <c r="AD10" s="120">
        <v>5120</v>
      </c>
      <c r="AE10" s="76"/>
      <c r="AF10" s="76"/>
      <c r="AG10" s="120">
        <v>38816</v>
      </c>
      <c r="AH10" s="76"/>
      <c r="AI10" s="76"/>
      <c r="AJ10" s="120">
        <v>102656</v>
      </c>
      <c r="AK10" s="76"/>
      <c r="AL10" s="76"/>
      <c r="AM10" s="120">
        <v>6470</v>
      </c>
      <c r="AN10" s="76"/>
      <c r="AO10" s="76"/>
      <c r="AP10" s="120">
        <v>109126</v>
      </c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</row>
    <row r="11" spans="1:750" s="24" customFormat="1">
      <c r="A11" s="97">
        <v>10500</v>
      </c>
      <c r="B11" s="21"/>
      <c r="C11" s="98" t="s">
        <v>262</v>
      </c>
      <c r="D11" s="22"/>
      <c r="E11" s="22"/>
      <c r="F11" s="120">
        <v>-32522</v>
      </c>
      <c r="G11" s="76"/>
      <c r="H11" s="76"/>
      <c r="I11" s="120">
        <v>23560</v>
      </c>
      <c r="J11" s="76"/>
      <c r="K11" s="76"/>
      <c r="L11" s="120">
        <v>2529</v>
      </c>
      <c r="M11" s="74"/>
      <c r="N11" s="76"/>
      <c r="O11" s="120">
        <v>2204</v>
      </c>
      <c r="P11" s="76"/>
      <c r="Q11" s="120">
        <v>28293</v>
      </c>
      <c r="R11" s="76"/>
      <c r="S11" s="77"/>
      <c r="T11" s="76"/>
      <c r="U11" s="76">
        <v>0</v>
      </c>
      <c r="V11" s="76"/>
      <c r="W11" s="76"/>
      <c r="X11" s="120">
        <v>5510</v>
      </c>
      <c r="Y11" s="76"/>
      <c r="Z11" s="76"/>
      <c r="AA11" s="120">
        <v>2561</v>
      </c>
      <c r="AB11" s="76"/>
      <c r="AC11" s="76"/>
      <c r="AD11" s="120">
        <v>130</v>
      </c>
      <c r="AE11" s="76"/>
      <c r="AF11" s="76"/>
      <c r="AG11" s="120">
        <v>8201</v>
      </c>
      <c r="AH11" s="76"/>
      <c r="AI11" s="76"/>
      <c r="AJ11" s="120">
        <v>24588</v>
      </c>
      <c r="AK11" s="76"/>
      <c r="AL11" s="76"/>
      <c r="AM11" s="120">
        <v>-982</v>
      </c>
      <c r="AN11" s="76"/>
      <c r="AO11" s="76"/>
      <c r="AP11" s="120">
        <v>23606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</row>
    <row r="12" spans="1:750" s="24" customFormat="1">
      <c r="A12" s="97">
        <v>10700</v>
      </c>
      <c r="B12" s="21"/>
      <c r="C12" s="98" t="s">
        <v>17</v>
      </c>
      <c r="D12" s="22"/>
      <c r="E12" s="22"/>
      <c r="F12" s="120">
        <v>-214274</v>
      </c>
      <c r="G12" s="76"/>
      <c r="H12" s="76"/>
      <c r="I12" s="120">
        <v>155224</v>
      </c>
      <c r="J12" s="76"/>
      <c r="K12" s="76"/>
      <c r="L12" s="120">
        <v>16661</v>
      </c>
      <c r="M12" s="76"/>
      <c r="N12" s="76"/>
      <c r="O12" s="120">
        <v>10787</v>
      </c>
      <c r="P12" s="76"/>
      <c r="Q12" s="120">
        <v>182672</v>
      </c>
      <c r="R12" s="76"/>
      <c r="S12" s="77"/>
      <c r="T12" s="76"/>
      <c r="U12" s="76">
        <v>0</v>
      </c>
      <c r="V12" s="76"/>
      <c r="W12" s="76"/>
      <c r="X12" s="120">
        <v>36300</v>
      </c>
      <c r="Y12" s="76"/>
      <c r="Z12" s="76"/>
      <c r="AA12" s="120">
        <v>16874</v>
      </c>
      <c r="AB12" s="76"/>
      <c r="AC12" s="76"/>
      <c r="AD12" s="120">
        <v>14833</v>
      </c>
      <c r="AE12" s="76"/>
      <c r="AF12" s="76"/>
      <c r="AG12" s="120">
        <v>68007</v>
      </c>
      <c r="AH12" s="76"/>
      <c r="AI12" s="76"/>
      <c r="AJ12" s="120">
        <v>162002</v>
      </c>
      <c r="AK12" s="76"/>
      <c r="AL12" s="76"/>
      <c r="AM12" s="120">
        <v>5548</v>
      </c>
      <c r="AN12" s="76"/>
      <c r="AO12" s="76"/>
      <c r="AP12" s="120">
        <v>167550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</row>
    <row r="13" spans="1:750" s="24" customFormat="1">
      <c r="A13" s="97">
        <v>10800</v>
      </c>
      <c r="B13" s="21"/>
      <c r="C13" s="98" t="s">
        <v>18</v>
      </c>
      <c r="D13" s="22"/>
      <c r="E13" s="22"/>
      <c r="F13" s="120">
        <v>-864427</v>
      </c>
      <c r="G13" s="76"/>
      <c r="H13" s="76"/>
      <c r="I13" s="120">
        <v>626206</v>
      </c>
      <c r="J13" s="76"/>
      <c r="K13" s="76"/>
      <c r="L13" s="120">
        <v>67212</v>
      </c>
      <c r="M13" s="76"/>
      <c r="N13" s="76"/>
      <c r="O13" s="120">
        <v>78986</v>
      </c>
      <c r="P13" s="76"/>
      <c r="Q13" s="120">
        <v>772404</v>
      </c>
      <c r="R13" s="76"/>
      <c r="S13" s="77"/>
      <c r="T13" s="76"/>
      <c r="U13" s="76">
        <v>0</v>
      </c>
      <c r="V13" s="76"/>
      <c r="W13" s="76"/>
      <c r="X13" s="120">
        <v>146443</v>
      </c>
      <c r="Y13" s="76"/>
      <c r="Z13" s="76"/>
      <c r="AA13" s="120">
        <v>68073</v>
      </c>
      <c r="AB13" s="76"/>
      <c r="AC13" s="76"/>
      <c r="AD13" s="120">
        <v>0</v>
      </c>
      <c r="AE13" s="76"/>
      <c r="AF13" s="76"/>
      <c r="AG13" s="120">
        <v>214516</v>
      </c>
      <c r="AH13" s="76"/>
      <c r="AI13" s="76"/>
      <c r="AJ13" s="120">
        <v>653548</v>
      </c>
      <c r="AK13" s="76"/>
      <c r="AL13" s="76"/>
      <c r="AM13" s="120">
        <v>28058</v>
      </c>
      <c r="AN13" s="76"/>
      <c r="AO13" s="76"/>
      <c r="AP13" s="120">
        <v>681606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</row>
    <row r="14" spans="1:750" s="24" customFormat="1">
      <c r="A14" s="97">
        <v>10850</v>
      </c>
      <c r="B14" s="21"/>
      <c r="C14" s="98" t="s">
        <v>324</v>
      </c>
      <c r="D14" s="22"/>
      <c r="E14" s="22"/>
      <c r="F14" s="120">
        <v>-7212</v>
      </c>
      <c r="G14" s="76"/>
      <c r="H14" s="76"/>
      <c r="I14" s="120">
        <v>5224</v>
      </c>
      <c r="J14" s="76"/>
      <c r="K14" s="76"/>
      <c r="L14" s="120">
        <v>561</v>
      </c>
      <c r="M14" s="76"/>
      <c r="N14" s="76"/>
      <c r="O14" s="120">
        <v>2350</v>
      </c>
      <c r="P14" s="76"/>
      <c r="Q14" s="120">
        <v>8135</v>
      </c>
      <c r="R14" s="76"/>
      <c r="S14" s="77"/>
      <c r="T14" s="76"/>
      <c r="U14" s="76">
        <v>0</v>
      </c>
      <c r="V14" s="76"/>
      <c r="W14" s="76"/>
      <c r="X14" s="120">
        <v>1222</v>
      </c>
      <c r="Y14" s="76"/>
      <c r="Z14" s="76"/>
      <c r="AA14" s="120">
        <v>568</v>
      </c>
      <c r="AB14" s="76"/>
      <c r="AC14" s="76"/>
      <c r="AD14" s="120">
        <v>0</v>
      </c>
      <c r="AE14" s="76"/>
      <c r="AF14" s="76"/>
      <c r="AG14" s="120">
        <v>1790</v>
      </c>
      <c r="AH14" s="76"/>
      <c r="AI14" s="76"/>
      <c r="AJ14" s="120">
        <v>5452</v>
      </c>
      <c r="AK14" s="76"/>
      <c r="AL14" s="76"/>
      <c r="AM14" s="120">
        <v>1192</v>
      </c>
      <c r="AN14" s="76"/>
      <c r="AO14" s="76"/>
      <c r="AP14" s="120">
        <v>6644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</row>
    <row r="15" spans="1:750">
      <c r="A15" s="99">
        <v>10900</v>
      </c>
      <c r="B15" s="25"/>
      <c r="C15" s="100" t="s">
        <v>19</v>
      </c>
      <c r="D15" s="26"/>
      <c r="E15" s="26"/>
      <c r="F15" s="119">
        <v>-65467</v>
      </c>
      <c r="G15" s="77"/>
      <c r="H15" s="77"/>
      <c r="I15" s="119">
        <v>47426</v>
      </c>
      <c r="J15" s="77"/>
      <c r="K15" s="77"/>
      <c r="L15" s="119">
        <v>5090</v>
      </c>
      <c r="M15" s="77"/>
      <c r="N15" s="77"/>
      <c r="O15" s="119">
        <v>28171</v>
      </c>
      <c r="P15" s="77"/>
      <c r="Q15" s="119">
        <v>80687</v>
      </c>
      <c r="R15" s="77"/>
      <c r="S15" s="77"/>
      <c r="T15" s="77"/>
      <c r="U15" s="77">
        <v>0</v>
      </c>
      <c r="V15" s="77"/>
      <c r="W15" s="77"/>
      <c r="X15" s="119">
        <v>11091</v>
      </c>
      <c r="Y15" s="77"/>
      <c r="Z15" s="77"/>
      <c r="AA15" s="119">
        <v>5156</v>
      </c>
      <c r="AB15" s="77"/>
      <c r="AC15" s="77"/>
      <c r="AD15" s="119">
        <v>0</v>
      </c>
      <c r="AE15" s="77"/>
      <c r="AF15" s="77"/>
      <c r="AG15" s="119">
        <v>16247</v>
      </c>
      <c r="AH15" s="77"/>
      <c r="AI15" s="77"/>
      <c r="AJ15" s="119">
        <v>49496</v>
      </c>
      <c r="AK15" s="77"/>
      <c r="AL15" s="77"/>
      <c r="AM15" s="119">
        <v>14871</v>
      </c>
      <c r="AN15" s="77"/>
      <c r="AO15" s="77"/>
      <c r="AP15" s="119">
        <v>64367</v>
      </c>
    </row>
    <row r="16" spans="1:750">
      <c r="A16" s="99">
        <v>10910</v>
      </c>
      <c r="B16" s="25"/>
      <c r="C16" s="100" t="s">
        <v>319</v>
      </c>
      <c r="D16" s="26"/>
      <c r="E16" s="26"/>
      <c r="F16" s="119">
        <v>-16047</v>
      </c>
      <c r="G16" s="77"/>
      <c r="H16" s="77"/>
      <c r="I16" s="119">
        <v>11625</v>
      </c>
      <c r="J16" s="77"/>
      <c r="K16" s="77"/>
      <c r="L16" s="119">
        <v>1248</v>
      </c>
      <c r="M16" s="77"/>
      <c r="N16" s="77"/>
      <c r="O16" s="119">
        <v>0</v>
      </c>
      <c r="P16" s="77"/>
      <c r="Q16" s="119">
        <v>12873</v>
      </c>
      <c r="R16" s="77"/>
      <c r="S16" s="77"/>
      <c r="T16" s="77"/>
      <c r="U16" s="77">
        <v>0</v>
      </c>
      <c r="V16" s="77"/>
      <c r="W16" s="77"/>
      <c r="X16" s="119">
        <v>2719</v>
      </c>
      <c r="Y16" s="77"/>
      <c r="Z16" s="77"/>
      <c r="AA16" s="119">
        <v>1264</v>
      </c>
      <c r="AB16" s="77"/>
      <c r="AC16" s="77"/>
      <c r="AD16" s="119">
        <v>5672</v>
      </c>
      <c r="AE16" s="77"/>
      <c r="AF16" s="77"/>
      <c r="AG16" s="119">
        <v>9655</v>
      </c>
      <c r="AH16" s="77"/>
      <c r="AI16" s="77"/>
      <c r="AJ16" s="119">
        <v>12132</v>
      </c>
      <c r="AK16" s="77"/>
      <c r="AL16" s="77"/>
      <c r="AM16" s="119">
        <v>-1246</v>
      </c>
      <c r="AN16" s="77"/>
      <c r="AO16" s="77"/>
      <c r="AP16" s="119">
        <v>10886</v>
      </c>
    </row>
    <row r="17" spans="1:750">
      <c r="A17" s="99">
        <v>10930</v>
      </c>
      <c r="B17" s="25"/>
      <c r="C17" s="100" t="s">
        <v>323</v>
      </c>
      <c r="D17" s="26"/>
      <c r="E17" s="26"/>
      <c r="F17" s="119">
        <v>-218953</v>
      </c>
      <c r="G17" s="77"/>
      <c r="H17" s="77"/>
      <c r="I17" s="119">
        <v>158613</v>
      </c>
      <c r="J17" s="77"/>
      <c r="K17" s="77"/>
      <c r="L17" s="119">
        <v>17024</v>
      </c>
      <c r="M17" s="77"/>
      <c r="N17" s="77"/>
      <c r="O17" s="119">
        <v>13597</v>
      </c>
      <c r="P17" s="77"/>
      <c r="Q17" s="119">
        <v>189234</v>
      </c>
      <c r="R17" s="77"/>
      <c r="S17" s="77"/>
      <c r="T17" s="77"/>
      <c r="U17" s="77">
        <v>0</v>
      </c>
      <c r="V17" s="77"/>
      <c r="W17" s="77"/>
      <c r="X17" s="119">
        <v>37093</v>
      </c>
      <c r="Y17" s="77"/>
      <c r="Z17" s="77"/>
      <c r="AA17" s="119">
        <v>17242</v>
      </c>
      <c r="AB17" s="77"/>
      <c r="AC17" s="77"/>
      <c r="AD17" s="119">
        <v>152298</v>
      </c>
      <c r="AE17" s="77"/>
      <c r="AF17" s="77"/>
      <c r="AG17" s="119">
        <v>206633</v>
      </c>
      <c r="AH17" s="77"/>
      <c r="AI17" s="77"/>
      <c r="AJ17" s="119">
        <v>165539</v>
      </c>
      <c r="AK17" s="77"/>
      <c r="AL17" s="77"/>
      <c r="AM17" s="119">
        <v>-13519</v>
      </c>
      <c r="AN17" s="77"/>
      <c r="AO17" s="77"/>
      <c r="AP17" s="119">
        <v>152020</v>
      </c>
    </row>
    <row r="18" spans="1:750" s="9" customFormat="1">
      <c r="A18" s="99">
        <v>10940</v>
      </c>
      <c r="B18" s="25"/>
      <c r="C18" s="100" t="s">
        <v>315</v>
      </c>
      <c r="D18" s="26"/>
      <c r="E18" s="26"/>
      <c r="F18" s="118">
        <v>-28552</v>
      </c>
      <c r="G18" s="75"/>
      <c r="H18" s="75"/>
      <c r="I18" s="118">
        <v>20684</v>
      </c>
      <c r="J18" s="75"/>
      <c r="K18" s="75"/>
      <c r="L18" s="118">
        <v>2220</v>
      </c>
      <c r="M18" s="75"/>
      <c r="N18" s="75"/>
      <c r="O18" s="118">
        <v>7344</v>
      </c>
      <c r="P18" s="75"/>
      <c r="Q18" s="118">
        <v>30248</v>
      </c>
      <c r="R18" s="75"/>
      <c r="S18" s="75"/>
      <c r="T18" s="75"/>
      <c r="U18" s="112">
        <v>0</v>
      </c>
      <c r="V18" s="75"/>
      <c r="W18" s="75"/>
      <c r="X18" s="118">
        <v>4837</v>
      </c>
      <c r="Y18" s="112"/>
      <c r="Z18" s="112"/>
      <c r="AA18" s="118">
        <v>2248</v>
      </c>
      <c r="AB18" s="112"/>
      <c r="AC18" s="112"/>
      <c r="AD18" s="118">
        <v>0</v>
      </c>
      <c r="AE18" s="112"/>
      <c r="AF18" s="112"/>
      <c r="AG18" s="118">
        <v>7085</v>
      </c>
      <c r="AH18" s="112"/>
      <c r="AI18" s="112"/>
      <c r="AJ18" s="118">
        <v>21587</v>
      </c>
      <c r="AK18" s="112"/>
      <c r="AL18" s="112"/>
      <c r="AM18" s="118">
        <v>3404</v>
      </c>
      <c r="AN18" s="112"/>
      <c r="AO18" s="112"/>
      <c r="AP18" s="118">
        <v>24991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</row>
    <row r="19" spans="1:750">
      <c r="A19" s="99">
        <v>10950</v>
      </c>
      <c r="B19" s="25"/>
      <c r="C19" s="100" t="s">
        <v>307</v>
      </c>
      <c r="D19" s="26"/>
      <c r="E19" s="26"/>
      <c r="F19" s="119">
        <v>-41603</v>
      </c>
      <c r="G19" s="77"/>
      <c r="H19" s="75"/>
      <c r="I19" s="119">
        <v>30138</v>
      </c>
      <c r="J19" s="77"/>
      <c r="K19" s="75"/>
      <c r="L19" s="119">
        <v>3235</v>
      </c>
      <c r="M19" s="77"/>
      <c r="N19" s="75"/>
      <c r="O19" s="119">
        <v>0</v>
      </c>
      <c r="P19" s="75"/>
      <c r="Q19" s="119">
        <v>33373</v>
      </c>
      <c r="R19" s="75"/>
      <c r="S19" s="77"/>
      <c r="T19" s="75"/>
      <c r="U19" s="77">
        <v>0</v>
      </c>
      <c r="V19" s="77"/>
      <c r="W19" s="75"/>
      <c r="X19" s="119">
        <v>7048</v>
      </c>
      <c r="Y19" s="77"/>
      <c r="Z19" s="112"/>
      <c r="AA19" s="119">
        <v>3276</v>
      </c>
      <c r="AB19" s="77"/>
      <c r="AC19" s="112"/>
      <c r="AD19" s="119">
        <v>7367</v>
      </c>
      <c r="AE19" s="77"/>
      <c r="AF19" s="112"/>
      <c r="AG19" s="119">
        <v>17691</v>
      </c>
      <c r="AH19" s="77"/>
      <c r="AI19" s="112"/>
      <c r="AJ19" s="119">
        <v>31454</v>
      </c>
      <c r="AK19" s="77"/>
      <c r="AL19" s="112"/>
      <c r="AM19" s="119">
        <v>-338</v>
      </c>
      <c r="AN19" s="77"/>
      <c r="AO19" s="112"/>
      <c r="AP19" s="119">
        <v>31116</v>
      </c>
    </row>
    <row r="20" spans="1:750">
      <c r="A20" s="99">
        <v>11050</v>
      </c>
      <c r="B20" s="25"/>
      <c r="C20" s="100" t="s">
        <v>320</v>
      </c>
      <c r="D20" s="26"/>
      <c r="E20" s="26"/>
      <c r="F20" s="119">
        <v>-10508</v>
      </c>
      <c r="G20" s="77"/>
      <c r="H20" s="77"/>
      <c r="I20" s="119">
        <v>7612</v>
      </c>
      <c r="J20" s="77"/>
      <c r="K20" s="77"/>
      <c r="L20" s="119">
        <v>817</v>
      </c>
      <c r="M20" s="77"/>
      <c r="N20" s="75"/>
      <c r="O20" s="119">
        <v>332</v>
      </c>
      <c r="P20" s="77"/>
      <c r="Q20" s="119">
        <v>8761</v>
      </c>
      <c r="R20" s="77"/>
      <c r="S20" s="77"/>
      <c r="T20" s="77"/>
      <c r="U20" s="77">
        <v>0</v>
      </c>
      <c r="V20" s="77"/>
      <c r="W20" s="77"/>
      <c r="X20" s="119">
        <v>1780</v>
      </c>
      <c r="Y20" s="77"/>
      <c r="Z20" s="77"/>
      <c r="AA20" s="119">
        <v>827</v>
      </c>
      <c r="AB20" s="77"/>
      <c r="AC20" s="77"/>
      <c r="AD20" s="119">
        <v>9771</v>
      </c>
      <c r="AE20" s="77"/>
      <c r="AF20" s="77"/>
      <c r="AG20" s="119">
        <v>12378</v>
      </c>
      <c r="AH20" s="77"/>
      <c r="AI20" s="77"/>
      <c r="AJ20" s="119">
        <v>7944</v>
      </c>
      <c r="AK20" s="77"/>
      <c r="AL20" s="77"/>
      <c r="AM20" s="119">
        <v>-2345</v>
      </c>
      <c r="AN20" s="77"/>
      <c r="AO20" s="77"/>
      <c r="AP20" s="119">
        <v>5599</v>
      </c>
    </row>
    <row r="21" spans="1:750" s="23" customFormat="1">
      <c r="A21" s="97">
        <v>11300</v>
      </c>
      <c r="B21" s="21"/>
      <c r="C21" s="98" t="s">
        <v>301</v>
      </c>
      <c r="D21" s="22"/>
      <c r="E21" s="22"/>
      <c r="F21" s="121">
        <v>-202684</v>
      </c>
      <c r="G21" s="74"/>
      <c r="H21" s="74"/>
      <c r="I21" s="121">
        <v>146828</v>
      </c>
      <c r="J21" s="74"/>
      <c r="K21" s="74"/>
      <c r="L21" s="121">
        <v>15759</v>
      </c>
      <c r="M21" s="74"/>
      <c r="N21" s="74"/>
      <c r="O21" s="121">
        <v>37891</v>
      </c>
      <c r="P21" s="74"/>
      <c r="Q21" s="121">
        <v>200478</v>
      </c>
      <c r="R21" s="74"/>
      <c r="S21" s="75"/>
      <c r="T21" s="74"/>
      <c r="U21" s="74">
        <v>0</v>
      </c>
      <c r="V21" s="74"/>
      <c r="W21" s="74"/>
      <c r="X21" s="121">
        <v>34337</v>
      </c>
      <c r="Y21" s="74"/>
      <c r="Z21" s="74"/>
      <c r="AA21" s="121">
        <v>15961</v>
      </c>
      <c r="AB21" s="74"/>
      <c r="AC21" s="74"/>
      <c r="AD21" s="121">
        <v>0</v>
      </c>
      <c r="AE21" s="74"/>
      <c r="AF21" s="74"/>
      <c r="AG21" s="121">
        <v>50298</v>
      </c>
      <c r="AH21" s="74"/>
      <c r="AI21" s="74"/>
      <c r="AJ21" s="121">
        <v>153239</v>
      </c>
      <c r="AK21" s="74"/>
      <c r="AL21" s="74"/>
      <c r="AM21" s="121">
        <v>26518</v>
      </c>
      <c r="AN21" s="74"/>
      <c r="AO21" s="74"/>
      <c r="AP21" s="121">
        <v>179757</v>
      </c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</row>
    <row r="22" spans="1:750" s="24" customFormat="1">
      <c r="A22" s="97">
        <v>11310</v>
      </c>
      <c r="B22" s="21"/>
      <c r="C22" s="98" t="s">
        <v>263</v>
      </c>
      <c r="D22" s="22"/>
      <c r="E22" s="22"/>
      <c r="F22" s="120">
        <v>-23564</v>
      </c>
      <c r="G22" s="76"/>
      <c r="H22" s="76"/>
      <c r="I22" s="120">
        <v>17070</v>
      </c>
      <c r="J22" s="76"/>
      <c r="K22" s="76"/>
      <c r="L22" s="120">
        <v>1832</v>
      </c>
      <c r="M22" s="76"/>
      <c r="N22" s="76"/>
      <c r="O22" s="120">
        <v>2876</v>
      </c>
      <c r="P22" s="76"/>
      <c r="Q22" s="120">
        <v>21778</v>
      </c>
      <c r="R22" s="76"/>
      <c r="S22" s="77"/>
      <c r="T22" s="76"/>
      <c r="U22" s="76">
        <v>0</v>
      </c>
      <c r="V22" s="76"/>
      <c r="W22" s="76"/>
      <c r="X22" s="120">
        <v>3992</v>
      </c>
      <c r="Y22" s="76"/>
      <c r="Z22" s="76"/>
      <c r="AA22" s="120">
        <v>1856</v>
      </c>
      <c r="AB22" s="76"/>
      <c r="AC22" s="76"/>
      <c r="AD22" s="120">
        <v>650</v>
      </c>
      <c r="AE22" s="76"/>
      <c r="AF22" s="76"/>
      <c r="AG22" s="120">
        <v>6498</v>
      </c>
      <c r="AH22" s="76"/>
      <c r="AI22" s="76"/>
      <c r="AJ22" s="120">
        <v>17815</v>
      </c>
      <c r="AK22" s="76"/>
      <c r="AL22" s="76"/>
      <c r="AM22" s="120">
        <v>1246</v>
      </c>
      <c r="AN22" s="76"/>
      <c r="AO22" s="76"/>
      <c r="AP22" s="120">
        <v>19061</v>
      </c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</row>
    <row r="23" spans="1:750" s="24" customFormat="1">
      <c r="A23" s="97">
        <v>11600</v>
      </c>
      <c r="B23" s="21"/>
      <c r="C23" s="98" t="s">
        <v>20</v>
      </c>
      <c r="D23" s="22"/>
      <c r="E23" s="22"/>
      <c r="F23" s="120">
        <v>-103455</v>
      </c>
      <c r="G23" s="76"/>
      <c r="H23" s="76"/>
      <c r="I23" s="120">
        <v>74945</v>
      </c>
      <c r="J23" s="76"/>
      <c r="K23" s="76"/>
      <c r="L23" s="120">
        <v>8044</v>
      </c>
      <c r="M23" s="76"/>
      <c r="N23" s="76"/>
      <c r="O23" s="120">
        <v>699</v>
      </c>
      <c r="P23" s="76"/>
      <c r="Q23" s="120">
        <v>83688</v>
      </c>
      <c r="R23" s="76"/>
      <c r="S23" s="77"/>
      <c r="T23" s="76"/>
      <c r="U23" s="76">
        <v>0</v>
      </c>
      <c r="V23" s="76"/>
      <c r="W23" s="76"/>
      <c r="X23" s="120">
        <v>17526</v>
      </c>
      <c r="Y23" s="76"/>
      <c r="Z23" s="76"/>
      <c r="AA23" s="120">
        <v>8147</v>
      </c>
      <c r="AB23" s="76"/>
      <c r="AC23" s="76"/>
      <c r="AD23" s="120">
        <v>20614</v>
      </c>
      <c r="AE23" s="76"/>
      <c r="AF23" s="76"/>
      <c r="AG23" s="120">
        <v>46287</v>
      </c>
      <c r="AH23" s="76"/>
      <c r="AI23" s="76"/>
      <c r="AJ23" s="120">
        <v>78217</v>
      </c>
      <c r="AK23" s="76"/>
      <c r="AL23" s="76"/>
      <c r="AM23" s="120">
        <v>-2629</v>
      </c>
      <c r="AN23" s="76"/>
      <c r="AO23" s="76"/>
      <c r="AP23" s="120">
        <v>75588</v>
      </c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</row>
    <row r="24" spans="1:750" s="24" customFormat="1">
      <c r="A24" s="97">
        <v>11900</v>
      </c>
      <c r="B24" s="21"/>
      <c r="C24" s="98" t="s">
        <v>21</v>
      </c>
      <c r="D24" s="22"/>
      <c r="E24" s="22"/>
      <c r="F24" s="120">
        <v>-11866</v>
      </c>
      <c r="G24" s="76"/>
      <c r="H24" s="76"/>
      <c r="I24" s="120">
        <v>8596</v>
      </c>
      <c r="J24" s="76"/>
      <c r="K24" s="76"/>
      <c r="L24" s="120">
        <v>923</v>
      </c>
      <c r="M24" s="76"/>
      <c r="N24" s="76"/>
      <c r="O24" s="120">
        <v>0</v>
      </c>
      <c r="P24" s="76"/>
      <c r="Q24" s="120">
        <v>9519</v>
      </c>
      <c r="R24" s="76"/>
      <c r="S24" s="77"/>
      <c r="T24" s="76"/>
      <c r="U24" s="76">
        <v>0</v>
      </c>
      <c r="V24" s="76"/>
      <c r="W24" s="76"/>
      <c r="X24" s="120">
        <v>2010</v>
      </c>
      <c r="Y24" s="76"/>
      <c r="Z24" s="76"/>
      <c r="AA24" s="120">
        <v>934</v>
      </c>
      <c r="AB24" s="76"/>
      <c r="AC24" s="76"/>
      <c r="AD24" s="120">
        <v>3260</v>
      </c>
      <c r="AE24" s="76"/>
      <c r="AF24" s="76"/>
      <c r="AG24" s="120">
        <v>6204</v>
      </c>
      <c r="AH24" s="76"/>
      <c r="AI24" s="76"/>
      <c r="AJ24" s="120">
        <v>8971</v>
      </c>
      <c r="AK24" s="76"/>
      <c r="AL24" s="76"/>
      <c r="AM24" s="120">
        <v>64</v>
      </c>
      <c r="AN24" s="76"/>
      <c r="AO24" s="76"/>
      <c r="AP24" s="120">
        <v>9035</v>
      </c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</row>
    <row r="25" spans="1:750" s="24" customFormat="1">
      <c r="A25" s="97">
        <v>12100</v>
      </c>
      <c r="B25" s="21"/>
      <c r="C25" s="98" t="s">
        <v>264</v>
      </c>
      <c r="D25" s="22"/>
      <c r="E25" s="22"/>
      <c r="F25" s="120">
        <v>-11846</v>
      </c>
      <c r="G25" s="76"/>
      <c r="H25" s="76"/>
      <c r="I25" s="120">
        <v>8581</v>
      </c>
      <c r="J25" s="76"/>
      <c r="K25" s="76"/>
      <c r="L25" s="120">
        <v>921</v>
      </c>
      <c r="M25" s="76"/>
      <c r="N25" s="76"/>
      <c r="O25" s="120">
        <v>1251</v>
      </c>
      <c r="P25" s="76"/>
      <c r="Q25" s="120">
        <v>10753</v>
      </c>
      <c r="R25" s="76"/>
      <c r="S25" s="77"/>
      <c r="T25" s="76"/>
      <c r="U25" s="76">
        <v>0</v>
      </c>
      <c r="V25" s="76"/>
      <c r="W25" s="76"/>
      <c r="X25" s="120">
        <v>2007</v>
      </c>
      <c r="Y25" s="76"/>
      <c r="Z25" s="76"/>
      <c r="AA25" s="120">
        <v>933</v>
      </c>
      <c r="AB25" s="76"/>
      <c r="AC25" s="76"/>
      <c r="AD25" s="120">
        <v>1825</v>
      </c>
      <c r="AE25" s="76"/>
      <c r="AF25" s="76"/>
      <c r="AG25" s="120">
        <v>4765</v>
      </c>
      <c r="AH25" s="76"/>
      <c r="AI25" s="76"/>
      <c r="AJ25" s="120">
        <v>8956</v>
      </c>
      <c r="AK25" s="76"/>
      <c r="AL25" s="76"/>
      <c r="AM25" s="120">
        <v>254</v>
      </c>
      <c r="AN25" s="76"/>
      <c r="AO25" s="76"/>
      <c r="AP25" s="120">
        <v>9210</v>
      </c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</row>
    <row r="26" spans="1:750" s="24" customFormat="1">
      <c r="A26" s="97">
        <v>12150</v>
      </c>
      <c r="B26" s="21"/>
      <c r="C26" s="98" t="s">
        <v>265</v>
      </c>
      <c r="D26" s="22"/>
      <c r="E26" s="22"/>
      <c r="F26" s="120">
        <v>-1643</v>
      </c>
      <c r="G26" s="76"/>
      <c r="H26" s="76"/>
      <c r="I26" s="120">
        <v>1190</v>
      </c>
      <c r="J26" s="76"/>
      <c r="K26" s="76"/>
      <c r="L26" s="120">
        <v>128</v>
      </c>
      <c r="M26" s="76"/>
      <c r="N26" s="76"/>
      <c r="O26" s="120">
        <v>601</v>
      </c>
      <c r="P26" s="76"/>
      <c r="Q26" s="120">
        <v>1919</v>
      </c>
      <c r="R26" s="76"/>
      <c r="S26" s="77"/>
      <c r="T26" s="76"/>
      <c r="U26" s="76">
        <v>0</v>
      </c>
      <c r="V26" s="76"/>
      <c r="W26" s="76"/>
      <c r="X26" s="120">
        <v>278</v>
      </c>
      <c r="Y26" s="76"/>
      <c r="Z26" s="76"/>
      <c r="AA26" s="120">
        <v>129</v>
      </c>
      <c r="AB26" s="76"/>
      <c r="AC26" s="76"/>
      <c r="AD26" s="120">
        <v>477</v>
      </c>
      <c r="AE26" s="76"/>
      <c r="AF26" s="76"/>
      <c r="AG26" s="120">
        <v>884</v>
      </c>
      <c r="AH26" s="76"/>
      <c r="AI26" s="76"/>
      <c r="AJ26" s="120">
        <v>1242</v>
      </c>
      <c r="AK26" s="76"/>
      <c r="AL26" s="76"/>
      <c r="AM26" s="120">
        <v>-125</v>
      </c>
      <c r="AN26" s="76"/>
      <c r="AO26" s="76"/>
      <c r="AP26" s="120">
        <v>1117</v>
      </c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</row>
    <row r="27" spans="1:750">
      <c r="A27" s="99">
        <v>12160</v>
      </c>
      <c r="B27" s="25"/>
      <c r="C27" s="100" t="s">
        <v>22</v>
      </c>
      <c r="D27" s="26"/>
      <c r="E27" s="26"/>
      <c r="F27" s="119">
        <v>-82626</v>
      </c>
      <c r="G27" s="77"/>
      <c r="H27" s="77"/>
      <c r="I27" s="119">
        <v>59856</v>
      </c>
      <c r="J27" s="77"/>
      <c r="K27" s="77"/>
      <c r="L27" s="119">
        <v>6424</v>
      </c>
      <c r="M27" s="77"/>
      <c r="N27" s="77"/>
      <c r="O27" s="119">
        <v>11844</v>
      </c>
      <c r="P27" s="77"/>
      <c r="Q27" s="119">
        <v>78124</v>
      </c>
      <c r="R27" s="77"/>
      <c r="S27" s="77"/>
      <c r="T27" s="77"/>
      <c r="U27" s="77">
        <v>0</v>
      </c>
      <c r="V27" s="77"/>
      <c r="W27" s="77"/>
      <c r="X27" s="119">
        <v>13998</v>
      </c>
      <c r="Y27" s="77"/>
      <c r="Z27" s="77"/>
      <c r="AA27" s="119">
        <v>6507</v>
      </c>
      <c r="AB27" s="77"/>
      <c r="AC27" s="77"/>
      <c r="AD27" s="119">
        <v>1826</v>
      </c>
      <c r="AE27" s="77"/>
      <c r="AF27" s="77"/>
      <c r="AG27" s="119">
        <v>22331</v>
      </c>
      <c r="AH27" s="77"/>
      <c r="AI27" s="77"/>
      <c r="AJ27" s="119">
        <v>62469</v>
      </c>
      <c r="AK27" s="77"/>
      <c r="AL27" s="77"/>
      <c r="AM27" s="119">
        <v>6493</v>
      </c>
      <c r="AN27" s="77"/>
      <c r="AO27" s="77"/>
      <c r="AP27" s="119">
        <v>68962</v>
      </c>
    </row>
    <row r="28" spans="1:750">
      <c r="A28" s="99">
        <v>12220</v>
      </c>
      <c r="B28" s="25"/>
      <c r="C28" s="100" t="s">
        <v>296</v>
      </c>
      <c r="D28" s="26"/>
      <c r="E28" s="26"/>
      <c r="F28" s="119">
        <v>-2071422</v>
      </c>
      <c r="G28" s="77"/>
      <c r="H28" s="77"/>
      <c r="I28" s="119">
        <v>1500574</v>
      </c>
      <c r="J28" s="77"/>
      <c r="K28" s="77"/>
      <c r="L28" s="119">
        <v>161060</v>
      </c>
      <c r="M28" s="77"/>
      <c r="N28" s="77"/>
      <c r="O28" s="119">
        <v>262462</v>
      </c>
      <c r="P28" s="77"/>
      <c r="Q28" s="119">
        <v>1924096</v>
      </c>
      <c r="R28" s="77"/>
      <c r="S28" s="77"/>
      <c r="T28" s="77"/>
      <c r="U28" s="77">
        <v>0</v>
      </c>
      <c r="V28" s="77"/>
      <c r="W28" s="77"/>
      <c r="X28" s="119">
        <v>350921</v>
      </c>
      <c r="Y28" s="77"/>
      <c r="Z28" s="77"/>
      <c r="AA28" s="119">
        <v>163123</v>
      </c>
      <c r="AB28" s="77"/>
      <c r="AC28" s="77"/>
      <c r="AD28" s="119">
        <v>0</v>
      </c>
      <c r="AE28" s="77"/>
      <c r="AF28" s="77"/>
      <c r="AG28" s="119">
        <v>514044</v>
      </c>
      <c r="AH28" s="77"/>
      <c r="AI28" s="77"/>
      <c r="AJ28" s="119">
        <v>1566093</v>
      </c>
      <c r="AK28" s="77"/>
      <c r="AL28" s="77"/>
      <c r="AM28" s="119">
        <v>130001</v>
      </c>
      <c r="AN28" s="77"/>
      <c r="AO28" s="77"/>
      <c r="AP28" s="119">
        <v>1696094</v>
      </c>
    </row>
    <row r="29" spans="1:750">
      <c r="A29" s="99">
        <v>12510</v>
      </c>
      <c r="B29" s="25"/>
      <c r="C29" s="100" t="s">
        <v>23</v>
      </c>
      <c r="D29" s="26"/>
      <c r="E29" s="26"/>
      <c r="F29" s="119">
        <v>-183400</v>
      </c>
      <c r="G29" s="77"/>
      <c r="H29" s="77"/>
      <c r="I29" s="119">
        <v>132858</v>
      </c>
      <c r="J29" s="77"/>
      <c r="K29" s="77"/>
      <c r="L29" s="119">
        <v>14260</v>
      </c>
      <c r="M29" s="77"/>
      <c r="N29" s="77"/>
      <c r="O29" s="119">
        <v>108505</v>
      </c>
      <c r="P29" s="77"/>
      <c r="Q29" s="119">
        <v>255623</v>
      </c>
      <c r="R29" s="77"/>
      <c r="S29" s="77"/>
      <c r="T29" s="77"/>
      <c r="U29" s="77">
        <v>0</v>
      </c>
      <c r="V29" s="77"/>
      <c r="W29" s="77"/>
      <c r="X29" s="119">
        <v>31070</v>
      </c>
      <c r="Y29" s="77"/>
      <c r="Z29" s="77"/>
      <c r="AA29" s="119">
        <v>14443</v>
      </c>
      <c r="AB29" s="77"/>
      <c r="AC29" s="77"/>
      <c r="AD29" s="119">
        <v>0</v>
      </c>
      <c r="AE29" s="77"/>
      <c r="AF29" s="77"/>
      <c r="AG29" s="119">
        <v>45513</v>
      </c>
      <c r="AH29" s="77"/>
      <c r="AI29" s="77"/>
      <c r="AJ29" s="119">
        <v>138659</v>
      </c>
      <c r="AK29" s="77"/>
      <c r="AL29" s="77"/>
      <c r="AM29" s="119">
        <v>39727</v>
      </c>
      <c r="AN29" s="77"/>
      <c r="AO29" s="77"/>
      <c r="AP29" s="119">
        <v>178386</v>
      </c>
    </row>
    <row r="30" spans="1:750" s="9" customFormat="1">
      <c r="A30" s="99">
        <v>12600</v>
      </c>
      <c r="B30" s="25"/>
      <c r="C30" s="100" t="s">
        <v>266</v>
      </c>
      <c r="D30" s="26"/>
      <c r="E30" s="26"/>
      <c r="F30" s="118">
        <v>-84815</v>
      </c>
      <c r="G30" s="75"/>
      <c r="H30" s="75"/>
      <c r="I30" s="118">
        <v>61442</v>
      </c>
      <c r="J30" s="75"/>
      <c r="K30" s="75"/>
      <c r="L30" s="118">
        <v>6595</v>
      </c>
      <c r="M30" s="75"/>
      <c r="N30" s="75"/>
      <c r="O30" s="118">
        <v>13195</v>
      </c>
      <c r="P30" s="75"/>
      <c r="Q30" s="118">
        <v>81232</v>
      </c>
      <c r="R30" s="75"/>
      <c r="S30" s="75"/>
      <c r="T30" s="75"/>
      <c r="U30" s="112">
        <v>0</v>
      </c>
      <c r="V30" s="75"/>
      <c r="W30" s="75"/>
      <c r="X30" s="118">
        <v>14369</v>
      </c>
      <c r="Y30" s="112"/>
      <c r="Z30" s="112"/>
      <c r="AA30" s="118">
        <v>6679</v>
      </c>
      <c r="AB30" s="112"/>
      <c r="AC30" s="112"/>
      <c r="AD30" s="118">
        <v>22846</v>
      </c>
      <c r="AE30" s="112"/>
      <c r="AF30" s="112"/>
      <c r="AG30" s="118">
        <v>43894</v>
      </c>
      <c r="AH30" s="112"/>
      <c r="AI30" s="112"/>
      <c r="AJ30" s="118">
        <v>64124</v>
      </c>
      <c r="AK30" s="112"/>
      <c r="AL30" s="112"/>
      <c r="AM30" s="118">
        <v>1472</v>
      </c>
      <c r="AN30" s="112"/>
      <c r="AO30" s="112"/>
      <c r="AP30" s="118">
        <v>65596</v>
      </c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</row>
    <row r="31" spans="1:750">
      <c r="A31" s="99">
        <v>12700</v>
      </c>
      <c r="B31" s="25"/>
      <c r="C31" s="100" t="s">
        <v>284</v>
      </c>
      <c r="D31" s="26"/>
      <c r="E31" s="26"/>
      <c r="F31" s="119">
        <v>-46513</v>
      </c>
      <c r="G31" s="77"/>
      <c r="H31" s="75"/>
      <c r="I31" s="119">
        <v>33695</v>
      </c>
      <c r="J31" s="77"/>
      <c r="K31" s="75"/>
      <c r="L31" s="119">
        <v>3617</v>
      </c>
      <c r="M31" s="77"/>
      <c r="N31" s="75"/>
      <c r="O31" s="119">
        <v>13225</v>
      </c>
      <c r="P31" s="75"/>
      <c r="Q31" s="119">
        <v>50537</v>
      </c>
      <c r="R31" s="75"/>
      <c r="S31" s="77"/>
      <c r="T31" s="75"/>
      <c r="U31" s="77">
        <v>0</v>
      </c>
      <c r="V31" s="77"/>
      <c r="W31" s="75"/>
      <c r="X31" s="119">
        <v>7880</v>
      </c>
      <c r="Y31" s="77"/>
      <c r="Z31" s="112"/>
      <c r="AA31" s="119">
        <v>3663</v>
      </c>
      <c r="AB31" s="77"/>
      <c r="AC31" s="112"/>
      <c r="AD31" s="119">
        <v>0</v>
      </c>
      <c r="AE31" s="77"/>
      <c r="AF31" s="112"/>
      <c r="AG31" s="119">
        <v>11543</v>
      </c>
      <c r="AH31" s="77"/>
      <c r="AI31" s="112"/>
      <c r="AJ31" s="119">
        <v>35166</v>
      </c>
      <c r="AK31" s="77"/>
      <c r="AL31" s="112"/>
      <c r="AM31" s="119">
        <v>5676</v>
      </c>
      <c r="AN31" s="77"/>
      <c r="AO31" s="112"/>
      <c r="AP31" s="119">
        <v>40842</v>
      </c>
    </row>
    <row r="32" spans="1:750">
      <c r="A32" s="99">
        <v>13500</v>
      </c>
      <c r="B32" s="25"/>
      <c r="C32" s="100" t="s">
        <v>285</v>
      </c>
      <c r="D32" s="26"/>
      <c r="E32" s="26"/>
      <c r="F32" s="119">
        <v>-187601</v>
      </c>
      <c r="G32" s="77"/>
      <c r="H32" s="77"/>
      <c r="I32" s="119">
        <v>135902</v>
      </c>
      <c r="J32" s="77"/>
      <c r="K32" s="77"/>
      <c r="L32" s="119">
        <v>14587</v>
      </c>
      <c r="M32" s="77"/>
      <c r="N32" s="77"/>
      <c r="O32" s="119">
        <v>28183</v>
      </c>
      <c r="P32" s="77"/>
      <c r="Q32" s="119">
        <v>178672</v>
      </c>
      <c r="R32" s="77"/>
      <c r="S32" s="77"/>
      <c r="T32" s="77"/>
      <c r="U32" s="77">
        <v>0</v>
      </c>
      <c r="V32" s="77"/>
      <c r="W32" s="77"/>
      <c r="X32" s="119">
        <v>31782</v>
      </c>
      <c r="Y32" s="77"/>
      <c r="Z32" s="77"/>
      <c r="AA32" s="119">
        <v>14773</v>
      </c>
      <c r="AB32" s="77"/>
      <c r="AC32" s="77"/>
      <c r="AD32" s="119">
        <v>0</v>
      </c>
      <c r="AE32" s="77"/>
      <c r="AF32" s="77"/>
      <c r="AG32" s="119">
        <v>46555</v>
      </c>
      <c r="AH32" s="77"/>
      <c r="AI32" s="77"/>
      <c r="AJ32" s="119">
        <v>141836</v>
      </c>
      <c r="AK32" s="77"/>
      <c r="AL32" s="77"/>
      <c r="AM32" s="119">
        <v>10259</v>
      </c>
      <c r="AN32" s="77"/>
      <c r="AO32" s="77"/>
      <c r="AP32" s="119">
        <v>152095</v>
      </c>
    </row>
    <row r="33" spans="1:750" s="23" customFormat="1">
      <c r="A33" s="97">
        <v>13700</v>
      </c>
      <c r="B33" s="21"/>
      <c r="C33" s="98" t="s">
        <v>267</v>
      </c>
      <c r="D33" s="22"/>
      <c r="E33" s="22"/>
      <c r="F33" s="121">
        <v>-20991</v>
      </c>
      <c r="G33" s="74"/>
      <c r="H33" s="74"/>
      <c r="I33" s="121">
        <v>15206</v>
      </c>
      <c r="J33" s="74"/>
      <c r="K33" s="74"/>
      <c r="L33" s="121">
        <v>1632</v>
      </c>
      <c r="M33" s="74"/>
      <c r="N33" s="74"/>
      <c r="O33" s="121">
        <v>4529</v>
      </c>
      <c r="P33" s="74"/>
      <c r="Q33" s="121">
        <v>21367</v>
      </c>
      <c r="R33" s="74"/>
      <c r="S33" s="75"/>
      <c r="T33" s="74"/>
      <c r="U33" s="74">
        <v>0</v>
      </c>
      <c r="V33" s="74"/>
      <c r="W33" s="74"/>
      <c r="X33" s="121">
        <v>3556</v>
      </c>
      <c r="Y33" s="74"/>
      <c r="Z33" s="74"/>
      <c r="AA33" s="121">
        <v>1653</v>
      </c>
      <c r="AB33" s="74"/>
      <c r="AC33" s="74"/>
      <c r="AD33" s="121">
        <v>736</v>
      </c>
      <c r="AE33" s="74"/>
      <c r="AF33" s="74"/>
      <c r="AG33" s="121">
        <v>5945</v>
      </c>
      <c r="AH33" s="74"/>
      <c r="AI33" s="74"/>
      <c r="AJ33" s="121">
        <v>15870</v>
      </c>
      <c r="AK33" s="74"/>
      <c r="AL33" s="74"/>
      <c r="AM33" s="121">
        <v>2798</v>
      </c>
      <c r="AN33" s="74"/>
      <c r="AO33" s="74"/>
      <c r="AP33" s="121">
        <v>18668</v>
      </c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</row>
    <row r="34" spans="1:750" s="24" customFormat="1">
      <c r="A34" s="97">
        <v>14300</v>
      </c>
      <c r="B34" s="21"/>
      <c r="C34" s="98" t="s">
        <v>268</v>
      </c>
      <c r="D34" s="22"/>
      <c r="E34" s="22"/>
      <c r="F34" s="120">
        <v>-62368</v>
      </c>
      <c r="G34" s="76"/>
      <c r="H34" s="76"/>
      <c r="I34" s="120">
        <v>45181</v>
      </c>
      <c r="J34" s="76"/>
      <c r="K34" s="76"/>
      <c r="L34" s="120">
        <v>4849</v>
      </c>
      <c r="M34" s="76"/>
      <c r="N34" s="76"/>
      <c r="O34" s="120">
        <v>37157</v>
      </c>
      <c r="P34" s="76"/>
      <c r="Q34" s="120">
        <v>87187</v>
      </c>
      <c r="R34" s="76"/>
      <c r="S34" s="77"/>
      <c r="T34" s="76"/>
      <c r="U34" s="76">
        <v>0</v>
      </c>
      <c r="V34" s="76"/>
      <c r="W34" s="76"/>
      <c r="X34" s="120">
        <v>10566</v>
      </c>
      <c r="Y34" s="76"/>
      <c r="Z34" s="76"/>
      <c r="AA34" s="120">
        <v>4911</v>
      </c>
      <c r="AB34" s="76"/>
      <c r="AC34" s="76"/>
      <c r="AD34" s="120">
        <v>14885</v>
      </c>
      <c r="AE34" s="76"/>
      <c r="AF34" s="76"/>
      <c r="AG34" s="120">
        <v>30362</v>
      </c>
      <c r="AH34" s="76"/>
      <c r="AI34" s="76"/>
      <c r="AJ34" s="120">
        <v>47153</v>
      </c>
      <c r="AK34" s="76"/>
      <c r="AL34" s="76"/>
      <c r="AM34" s="120">
        <v>2437</v>
      </c>
      <c r="AN34" s="76"/>
      <c r="AO34" s="76"/>
      <c r="AP34" s="120">
        <v>49590</v>
      </c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</row>
    <row r="35" spans="1:750" s="24" customFormat="1">
      <c r="A35" s="97">
        <v>14300.2</v>
      </c>
      <c r="B35" s="21"/>
      <c r="C35" s="98" t="s">
        <v>269</v>
      </c>
      <c r="D35" s="22"/>
      <c r="E35" s="22"/>
      <c r="F35" s="120">
        <v>-10090</v>
      </c>
      <c r="G35" s="76"/>
      <c r="H35" s="76"/>
      <c r="I35" s="120">
        <v>7309</v>
      </c>
      <c r="J35" s="76"/>
      <c r="K35" s="76"/>
      <c r="L35" s="120">
        <v>785</v>
      </c>
      <c r="M35" s="76"/>
      <c r="N35" s="76"/>
      <c r="O35" s="120">
        <v>1843</v>
      </c>
      <c r="P35" s="76"/>
      <c r="Q35" s="120">
        <v>9937</v>
      </c>
      <c r="R35" s="76"/>
      <c r="S35" s="77"/>
      <c r="T35" s="76"/>
      <c r="U35" s="76">
        <v>0</v>
      </c>
      <c r="V35" s="76"/>
      <c r="W35" s="76"/>
      <c r="X35" s="120">
        <v>1709</v>
      </c>
      <c r="Y35" s="76"/>
      <c r="Z35" s="76"/>
      <c r="AA35" s="120">
        <v>795</v>
      </c>
      <c r="AB35" s="76"/>
      <c r="AC35" s="76"/>
      <c r="AD35" s="120">
        <v>5849</v>
      </c>
      <c r="AE35" s="76"/>
      <c r="AF35" s="76"/>
      <c r="AG35" s="120">
        <v>8353</v>
      </c>
      <c r="AH35" s="76"/>
      <c r="AI35" s="76"/>
      <c r="AJ35" s="120">
        <v>7628</v>
      </c>
      <c r="AK35" s="76"/>
      <c r="AL35" s="76"/>
      <c r="AM35" s="120">
        <v>-237</v>
      </c>
      <c r="AN35" s="76"/>
      <c r="AO35" s="76"/>
      <c r="AP35" s="120">
        <v>7391</v>
      </c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</row>
    <row r="36" spans="1:750" s="24" customFormat="1">
      <c r="A36" s="97">
        <v>18400</v>
      </c>
      <c r="B36" s="21"/>
      <c r="C36" s="98" t="s">
        <v>297</v>
      </c>
      <c r="D36" s="22"/>
      <c r="E36" s="22"/>
      <c r="F36" s="120">
        <v>-233175</v>
      </c>
      <c r="G36" s="76"/>
      <c r="H36" s="76"/>
      <c r="I36" s="120">
        <v>168916</v>
      </c>
      <c r="J36" s="76"/>
      <c r="K36" s="76"/>
      <c r="L36" s="120">
        <v>18130</v>
      </c>
      <c r="M36" s="76"/>
      <c r="N36" s="76"/>
      <c r="O36" s="120">
        <v>35958</v>
      </c>
      <c r="P36" s="76"/>
      <c r="Q36" s="120">
        <v>223004</v>
      </c>
      <c r="R36" s="76"/>
      <c r="S36" s="77"/>
      <c r="T36" s="76"/>
      <c r="U36" s="76">
        <v>0</v>
      </c>
      <c r="V36" s="76"/>
      <c r="W36" s="76"/>
      <c r="X36" s="120">
        <v>39502</v>
      </c>
      <c r="Y36" s="76"/>
      <c r="Z36" s="76"/>
      <c r="AA36" s="120">
        <v>18362</v>
      </c>
      <c r="AB36" s="76"/>
      <c r="AC36" s="76"/>
      <c r="AD36" s="120">
        <v>0</v>
      </c>
      <c r="AE36" s="76"/>
      <c r="AF36" s="76"/>
      <c r="AG36" s="120">
        <v>57864</v>
      </c>
      <c r="AH36" s="76"/>
      <c r="AI36" s="76"/>
      <c r="AJ36" s="120">
        <v>176291</v>
      </c>
      <c r="AK36" s="76"/>
      <c r="AL36" s="76"/>
      <c r="AM36" s="120">
        <v>17861</v>
      </c>
      <c r="AN36" s="76"/>
      <c r="AO36" s="76"/>
      <c r="AP36" s="120">
        <v>194152</v>
      </c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</row>
    <row r="37" spans="1:750" s="24" customFormat="1">
      <c r="A37" s="97">
        <v>18600</v>
      </c>
      <c r="B37" s="21"/>
      <c r="C37" s="98" t="s">
        <v>270</v>
      </c>
      <c r="D37" s="22"/>
      <c r="E37" s="22"/>
      <c r="F37" s="120">
        <v>-610</v>
      </c>
      <c r="G37" s="76"/>
      <c r="H37" s="76"/>
      <c r="I37" s="120">
        <v>442</v>
      </c>
      <c r="J37" s="76"/>
      <c r="K37" s="76"/>
      <c r="L37" s="120">
        <v>47</v>
      </c>
      <c r="M37" s="76"/>
      <c r="N37" s="76"/>
      <c r="O37" s="120">
        <v>210</v>
      </c>
      <c r="P37" s="76"/>
      <c r="Q37" s="120">
        <v>699</v>
      </c>
      <c r="R37" s="76"/>
      <c r="S37" s="77"/>
      <c r="T37" s="76"/>
      <c r="U37" s="76">
        <v>0</v>
      </c>
      <c r="V37" s="76"/>
      <c r="W37" s="76"/>
      <c r="X37" s="120">
        <v>103</v>
      </c>
      <c r="Y37" s="76"/>
      <c r="Z37" s="76"/>
      <c r="AA37" s="120">
        <v>48</v>
      </c>
      <c r="AB37" s="76"/>
      <c r="AC37" s="76"/>
      <c r="AD37" s="120">
        <v>0</v>
      </c>
      <c r="AE37" s="76"/>
      <c r="AF37" s="76"/>
      <c r="AG37" s="120">
        <v>151</v>
      </c>
      <c r="AH37" s="76"/>
      <c r="AI37" s="76"/>
      <c r="AJ37" s="120">
        <v>461</v>
      </c>
      <c r="AK37" s="76"/>
      <c r="AL37" s="76"/>
      <c r="AM37" s="120">
        <v>143</v>
      </c>
      <c r="AN37" s="76"/>
      <c r="AO37" s="76"/>
      <c r="AP37" s="120">
        <v>604</v>
      </c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</row>
    <row r="38" spans="1:750" s="24" customFormat="1">
      <c r="A38" s="97">
        <v>18640</v>
      </c>
      <c r="B38" s="21"/>
      <c r="C38" s="98" t="s">
        <v>310</v>
      </c>
      <c r="D38" s="22"/>
      <c r="E38" s="22"/>
      <c r="F38" s="120">
        <v>-69</v>
      </c>
      <c r="G38" s="76"/>
      <c r="H38" s="76"/>
      <c r="I38" s="120">
        <v>50</v>
      </c>
      <c r="J38" s="76"/>
      <c r="K38" s="76"/>
      <c r="L38" s="120">
        <v>5</v>
      </c>
      <c r="M38" s="76"/>
      <c r="N38" s="76"/>
      <c r="O38" s="120">
        <v>15</v>
      </c>
      <c r="P38" s="76"/>
      <c r="Q38" s="120">
        <v>70</v>
      </c>
      <c r="R38" s="76"/>
      <c r="S38" s="77"/>
      <c r="T38" s="76"/>
      <c r="U38" s="76">
        <v>0</v>
      </c>
      <c r="V38" s="76"/>
      <c r="W38" s="76"/>
      <c r="X38" s="120">
        <v>12</v>
      </c>
      <c r="Y38" s="76"/>
      <c r="Z38" s="76"/>
      <c r="AA38" s="120">
        <v>5</v>
      </c>
      <c r="AB38" s="76"/>
      <c r="AC38" s="76"/>
      <c r="AD38" s="120">
        <v>68</v>
      </c>
      <c r="AE38" s="76"/>
      <c r="AF38" s="76"/>
      <c r="AG38" s="120">
        <v>85</v>
      </c>
      <c r="AH38" s="76"/>
      <c r="AI38" s="76"/>
      <c r="AJ38" s="120">
        <v>52</v>
      </c>
      <c r="AK38" s="76"/>
      <c r="AL38" s="76"/>
      <c r="AM38" s="120">
        <v>-15</v>
      </c>
      <c r="AN38" s="76"/>
      <c r="AO38" s="76"/>
      <c r="AP38" s="120">
        <v>37</v>
      </c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</row>
    <row r="39" spans="1:750">
      <c r="A39" s="99">
        <v>18690</v>
      </c>
      <c r="B39" s="25"/>
      <c r="C39" s="100" t="s">
        <v>322</v>
      </c>
      <c r="D39" s="26"/>
      <c r="E39" s="26"/>
      <c r="F39" s="119">
        <v>0</v>
      </c>
      <c r="G39" s="77"/>
      <c r="H39" s="77"/>
      <c r="I39" s="119">
        <v>0</v>
      </c>
      <c r="J39" s="77"/>
      <c r="K39" s="77"/>
      <c r="L39" s="119">
        <v>0</v>
      </c>
      <c r="M39" s="77"/>
      <c r="N39" s="77"/>
      <c r="O39" s="119">
        <v>0</v>
      </c>
      <c r="P39" s="77"/>
      <c r="Q39" s="119">
        <v>0</v>
      </c>
      <c r="R39" s="77"/>
      <c r="S39" s="77"/>
      <c r="T39" s="77"/>
      <c r="U39" s="77">
        <v>0</v>
      </c>
      <c r="V39" s="77"/>
      <c r="W39" s="77"/>
      <c r="X39" s="119">
        <v>0</v>
      </c>
      <c r="Y39" s="77"/>
      <c r="Z39" s="77"/>
      <c r="AA39" s="119">
        <v>0</v>
      </c>
      <c r="AB39" s="77"/>
      <c r="AC39" s="77"/>
      <c r="AD39" s="119">
        <v>0</v>
      </c>
      <c r="AE39" s="77"/>
      <c r="AF39" s="77"/>
      <c r="AG39" s="119">
        <v>0</v>
      </c>
      <c r="AH39" s="77"/>
      <c r="AI39" s="77"/>
      <c r="AJ39" s="119">
        <v>0</v>
      </c>
      <c r="AK39" s="77"/>
      <c r="AL39" s="77"/>
      <c r="AM39" s="119">
        <v>124</v>
      </c>
      <c r="AN39" s="77"/>
      <c r="AO39" s="77"/>
      <c r="AP39" s="119">
        <v>124</v>
      </c>
    </row>
    <row r="40" spans="1:750">
      <c r="A40" s="99">
        <v>18740</v>
      </c>
      <c r="B40" s="25"/>
      <c r="C40" s="100" t="s">
        <v>312</v>
      </c>
      <c r="D40" s="26"/>
      <c r="E40" s="26"/>
      <c r="F40" s="119">
        <v>-295</v>
      </c>
      <c r="G40" s="77"/>
      <c r="H40" s="77"/>
      <c r="I40" s="119">
        <v>214</v>
      </c>
      <c r="J40" s="77"/>
      <c r="K40" s="77"/>
      <c r="L40" s="119">
        <v>23</v>
      </c>
      <c r="M40" s="77"/>
      <c r="N40" s="77"/>
      <c r="O40" s="119">
        <v>154</v>
      </c>
      <c r="P40" s="77"/>
      <c r="Q40" s="119">
        <v>391</v>
      </c>
      <c r="R40" s="77"/>
      <c r="S40" s="77"/>
      <c r="T40" s="77"/>
      <c r="U40" s="77">
        <v>0</v>
      </c>
      <c r="V40" s="77"/>
      <c r="W40" s="77"/>
      <c r="X40" s="119">
        <v>50</v>
      </c>
      <c r="Y40" s="77"/>
      <c r="Z40" s="77"/>
      <c r="AA40" s="119">
        <v>23</v>
      </c>
      <c r="AB40" s="77"/>
      <c r="AC40" s="77"/>
      <c r="AD40" s="119">
        <v>0</v>
      </c>
      <c r="AE40" s="77"/>
      <c r="AF40" s="77"/>
      <c r="AG40" s="119">
        <v>73</v>
      </c>
      <c r="AH40" s="77"/>
      <c r="AI40" s="77"/>
      <c r="AJ40" s="119">
        <v>223</v>
      </c>
      <c r="AK40" s="77"/>
      <c r="AL40" s="77"/>
      <c r="AM40" s="119">
        <v>36</v>
      </c>
      <c r="AN40" s="77"/>
      <c r="AO40" s="77"/>
      <c r="AP40" s="119">
        <v>259</v>
      </c>
    </row>
    <row r="41" spans="1:750">
      <c r="A41" s="99">
        <v>18780</v>
      </c>
      <c r="B41" s="25"/>
      <c r="C41" s="100" t="s">
        <v>321</v>
      </c>
      <c r="D41" s="26"/>
      <c r="E41" s="26"/>
      <c r="F41" s="119">
        <v>-989</v>
      </c>
      <c r="G41" s="77"/>
      <c r="H41" s="77"/>
      <c r="I41" s="119">
        <v>716</v>
      </c>
      <c r="J41" s="77"/>
      <c r="K41" s="77"/>
      <c r="L41" s="119">
        <v>77</v>
      </c>
      <c r="M41" s="77"/>
      <c r="N41" s="77"/>
      <c r="O41" s="119">
        <v>0</v>
      </c>
      <c r="P41" s="77"/>
      <c r="Q41" s="119">
        <v>793</v>
      </c>
      <c r="R41" s="77"/>
      <c r="S41" s="77"/>
      <c r="T41" s="77"/>
      <c r="U41" s="77">
        <v>0</v>
      </c>
      <c r="V41" s="77"/>
      <c r="W41" s="77"/>
      <c r="X41" s="119">
        <v>168</v>
      </c>
      <c r="Y41" s="77"/>
      <c r="Z41" s="77"/>
      <c r="AA41" s="119">
        <v>78</v>
      </c>
      <c r="AB41" s="77"/>
      <c r="AC41" s="77"/>
      <c r="AD41" s="119">
        <v>657</v>
      </c>
      <c r="AE41" s="77"/>
      <c r="AF41" s="77"/>
      <c r="AG41" s="119">
        <v>903</v>
      </c>
      <c r="AH41" s="77"/>
      <c r="AI41" s="77"/>
      <c r="AJ41" s="119">
        <v>748</v>
      </c>
      <c r="AK41" s="77"/>
      <c r="AL41" s="77"/>
      <c r="AM41" s="119">
        <v>-44</v>
      </c>
      <c r="AN41" s="77"/>
      <c r="AO41" s="77"/>
      <c r="AP41" s="119">
        <v>704</v>
      </c>
    </row>
    <row r="42" spans="1:750" s="9" customFormat="1">
      <c r="A42" s="99">
        <v>19005</v>
      </c>
      <c r="B42" s="25"/>
      <c r="C42" s="100" t="s">
        <v>302</v>
      </c>
      <c r="D42" s="26"/>
      <c r="E42" s="26"/>
      <c r="F42" s="118">
        <v>-31956</v>
      </c>
      <c r="G42" s="75"/>
      <c r="H42" s="75"/>
      <c r="I42" s="118">
        <v>23150</v>
      </c>
      <c r="J42" s="75"/>
      <c r="K42" s="75"/>
      <c r="L42" s="118">
        <v>2485</v>
      </c>
      <c r="M42" s="75"/>
      <c r="N42" s="75"/>
      <c r="O42" s="118">
        <v>10398</v>
      </c>
      <c r="P42" s="75"/>
      <c r="Q42" s="118">
        <v>36033</v>
      </c>
      <c r="R42" s="75"/>
      <c r="S42" s="75"/>
      <c r="T42" s="75"/>
      <c r="U42" s="112">
        <v>0</v>
      </c>
      <c r="V42" s="75"/>
      <c r="W42" s="75"/>
      <c r="X42" s="118">
        <v>5414</v>
      </c>
      <c r="Y42" s="112"/>
      <c r="Z42" s="112"/>
      <c r="AA42" s="118">
        <v>2517</v>
      </c>
      <c r="AB42" s="112"/>
      <c r="AC42" s="112"/>
      <c r="AD42" s="118">
        <v>0</v>
      </c>
      <c r="AE42" s="112"/>
      <c r="AF42" s="112"/>
      <c r="AG42" s="118">
        <v>7931</v>
      </c>
      <c r="AH42" s="112"/>
      <c r="AI42" s="112"/>
      <c r="AJ42" s="118">
        <v>24161</v>
      </c>
      <c r="AK42" s="112"/>
      <c r="AL42" s="112"/>
      <c r="AM42" s="118">
        <v>4534</v>
      </c>
      <c r="AN42" s="112"/>
      <c r="AO42" s="112"/>
      <c r="AP42" s="118">
        <v>28695</v>
      </c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</row>
    <row r="43" spans="1:750">
      <c r="A43" s="99">
        <v>19100</v>
      </c>
      <c r="B43" s="25"/>
      <c r="C43" s="100" t="s">
        <v>24</v>
      </c>
      <c r="D43" s="26"/>
      <c r="E43" s="26"/>
      <c r="F43" s="119">
        <v>-3044523</v>
      </c>
      <c r="G43" s="77"/>
      <c r="H43" s="75"/>
      <c r="I43" s="119">
        <v>2205506</v>
      </c>
      <c r="J43" s="77"/>
      <c r="K43" s="75"/>
      <c r="L43" s="119">
        <v>236722</v>
      </c>
      <c r="M43" s="77"/>
      <c r="N43" s="75"/>
      <c r="O43" s="119">
        <v>134817</v>
      </c>
      <c r="P43" s="75"/>
      <c r="Q43" s="119">
        <v>2577045</v>
      </c>
      <c r="R43" s="75"/>
      <c r="S43" s="77"/>
      <c r="T43" s="75"/>
      <c r="U43" s="77">
        <v>0</v>
      </c>
      <c r="V43" s="77"/>
      <c r="W43" s="75"/>
      <c r="X43" s="119">
        <v>515775</v>
      </c>
      <c r="Y43" s="77"/>
      <c r="Z43" s="112"/>
      <c r="AA43" s="119">
        <v>239754</v>
      </c>
      <c r="AB43" s="77"/>
      <c r="AC43" s="112"/>
      <c r="AD43" s="119">
        <v>42536</v>
      </c>
      <c r="AE43" s="77"/>
      <c r="AF43" s="112"/>
      <c r="AG43" s="119">
        <v>798065</v>
      </c>
      <c r="AH43" s="77"/>
      <c r="AI43" s="112"/>
      <c r="AJ43" s="119">
        <v>2301804</v>
      </c>
      <c r="AK43" s="77"/>
      <c r="AL43" s="112"/>
      <c r="AM43" s="119">
        <v>58949</v>
      </c>
      <c r="AN43" s="77"/>
      <c r="AO43" s="112"/>
      <c r="AP43" s="119">
        <v>2360753</v>
      </c>
    </row>
    <row r="44" spans="1:750">
      <c r="A44" s="99">
        <v>20100</v>
      </c>
      <c r="B44" s="25"/>
      <c r="C44" s="100" t="s">
        <v>25</v>
      </c>
      <c r="D44" s="26"/>
      <c r="E44" s="26"/>
      <c r="F44" s="119">
        <v>-532589</v>
      </c>
      <c r="G44" s="77"/>
      <c r="H44" s="77"/>
      <c r="I44" s="119">
        <v>385817</v>
      </c>
      <c r="J44" s="77"/>
      <c r="K44" s="77"/>
      <c r="L44" s="119">
        <v>41411</v>
      </c>
      <c r="M44" s="77"/>
      <c r="N44" s="77"/>
      <c r="O44" s="119">
        <v>5995</v>
      </c>
      <c r="P44" s="77"/>
      <c r="Q44" s="119">
        <v>433223</v>
      </c>
      <c r="R44" s="77"/>
      <c r="S44" s="77"/>
      <c r="T44" s="77"/>
      <c r="U44" s="77">
        <v>0</v>
      </c>
      <c r="V44" s="77"/>
      <c r="W44" s="77"/>
      <c r="X44" s="119">
        <v>90226</v>
      </c>
      <c r="Y44" s="77"/>
      <c r="Z44" s="77"/>
      <c r="AA44" s="119">
        <v>41941</v>
      </c>
      <c r="AB44" s="77"/>
      <c r="AC44" s="77"/>
      <c r="AD44" s="119">
        <v>30615</v>
      </c>
      <c r="AE44" s="77"/>
      <c r="AF44" s="77"/>
      <c r="AG44" s="119">
        <v>162782</v>
      </c>
      <c r="AH44" s="77"/>
      <c r="AI44" s="77"/>
      <c r="AJ44" s="119">
        <v>402663</v>
      </c>
      <c r="AK44" s="77"/>
      <c r="AL44" s="77"/>
      <c r="AM44" s="119">
        <v>-5821</v>
      </c>
      <c r="AN44" s="77"/>
      <c r="AO44" s="77"/>
      <c r="AP44" s="119">
        <v>396842</v>
      </c>
    </row>
    <row r="45" spans="1:750" s="23" customFormat="1">
      <c r="A45" s="97">
        <v>20200</v>
      </c>
      <c r="B45" s="21"/>
      <c r="C45" s="98" t="s">
        <v>271</v>
      </c>
      <c r="D45" s="22"/>
      <c r="E45" s="22"/>
      <c r="F45" s="121">
        <v>-77397</v>
      </c>
      <c r="G45" s="74"/>
      <c r="H45" s="74"/>
      <c r="I45" s="121">
        <v>56068</v>
      </c>
      <c r="J45" s="74"/>
      <c r="K45" s="74"/>
      <c r="L45" s="121">
        <v>6018</v>
      </c>
      <c r="M45" s="74"/>
      <c r="N45" s="74"/>
      <c r="O45" s="121">
        <v>1983</v>
      </c>
      <c r="P45" s="74"/>
      <c r="Q45" s="121">
        <v>64069</v>
      </c>
      <c r="R45" s="74"/>
      <c r="S45" s="75"/>
      <c r="T45" s="74"/>
      <c r="U45" s="74">
        <v>0</v>
      </c>
      <c r="V45" s="74"/>
      <c r="W45" s="74"/>
      <c r="X45" s="121">
        <v>13112</v>
      </c>
      <c r="Y45" s="74"/>
      <c r="Z45" s="74"/>
      <c r="AA45" s="121">
        <v>6095</v>
      </c>
      <c r="AB45" s="74"/>
      <c r="AC45" s="74"/>
      <c r="AD45" s="121">
        <v>1455</v>
      </c>
      <c r="AE45" s="74"/>
      <c r="AF45" s="74"/>
      <c r="AG45" s="121">
        <v>20662</v>
      </c>
      <c r="AH45" s="74"/>
      <c r="AI45" s="74"/>
      <c r="AJ45" s="121">
        <v>58516</v>
      </c>
      <c r="AK45" s="74"/>
      <c r="AL45" s="74"/>
      <c r="AM45" s="121">
        <v>249</v>
      </c>
      <c r="AN45" s="74"/>
      <c r="AO45" s="74"/>
      <c r="AP45" s="121">
        <v>58765</v>
      </c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</row>
    <row r="46" spans="1:750" s="24" customFormat="1">
      <c r="A46" s="97">
        <v>20300</v>
      </c>
      <c r="B46" s="21"/>
      <c r="C46" s="98" t="s">
        <v>26</v>
      </c>
      <c r="D46" s="22"/>
      <c r="E46" s="22"/>
      <c r="F46" s="120">
        <v>-1221364</v>
      </c>
      <c r="G46" s="76"/>
      <c r="H46" s="76"/>
      <c r="I46" s="120">
        <v>884778</v>
      </c>
      <c r="J46" s="76"/>
      <c r="K46" s="76"/>
      <c r="L46" s="120">
        <v>94965</v>
      </c>
      <c r="M46" s="76"/>
      <c r="N46" s="76"/>
      <c r="O46" s="120">
        <v>26877</v>
      </c>
      <c r="P46" s="76"/>
      <c r="Q46" s="120">
        <v>1006620</v>
      </c>
      <c r="R46" s="76"/>
      <c r="S46" s="77"/>
      <c r="T46" s="76"/>
      <c r="U46" s="76">
        <v>0</v>
      </c>
      <c r="V46" s="76"/>
      <c r="W46" s="76"/>
      <c r="X46" s="120">
        <v>206912</v>
      </c>
      <c r="Y46" s="76"/>
      <c r="Z46" s="76"/>
      <c r="AA46" s="120">
        <v>96182</v>
      </c>
      <c r="AB46" s="76"/>
      <c r="AC46" s="76"/>
      <c r="AD46" s="120">
        <v>41364</v>
      </c>
      <c r="AE46" s="76"/>
      <c r="AF46" s="76"/>
      <c r="AG46" s="120">
        <v>344458</v>
      </c>
      <c r="AH46" s="76"/>
      <c r="AI46" s="76"/>
      <c r="AJ46" s="120">
        <v>923409</v>
      </c>
      <c r="AK46" s="76"/>
      <c r="AL46" s="76"/>
      <c r="AM46" s="120">
        <v>-12376</v>
      </c>
      <c r="AN46" s="76"/>
      <c r="AO46" s="76"/>
      <c r="AP46" s="120">
        <v>911033</v>
      </c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</row>
    <row r="47" spans="1:750" s="24" customFormat="1">
      <c r="A47" s="97">
        <v>20400</v>
      </c>
      <c r="B47" s="21"/>
      <c r="C47" s="98" t="s">
        <v>27</v>
      </c>
      <c r="D47" s="22"/>
      <c r="E47" s="22"/>
      <c r="F47" s="120">
        <v>-58039</v>
      </c>
      <c r="G47" s="76"/>
      <c r="H47" s="76"/>
      <c r="I47" s="120">
        <v>42045</v>
      </c>
      <c r="J47" s="76"/>
      <c r="K47" s="76"/>
      <c r="L47" s="120">
        <v>4513</v>
      </c>
      <c r="M47" s="76"/>
      <c r="N47" s="76"/>
      <c r="O47" s="120">
        <v>3548</v>
      </c>
      <c r="P47" s="76"/>
      <c r="Q47" s="120">
        <v>50106</v>
      </c>
      <c r="R47" s="76"/>
      <c r="S47" s="77"/>
      <c r="T47" s="76"/>
      <c r="U47" s="76">
        <v>0</v>
      </c>
      <c r="V47" s="76"/>
      <c r="W47" s="76"/>
      <c r="X47" s="120">
        <v>9832</v>
      </c>
      <c r="Y47" s="76"/>
      <c r="Z47" s="76"/>
      <c r="AA47" s="120">
        <v>4571</v>
      </c>
      <c r="AB47" s="76"/>
      <c r="AC47" s="76"/>
      <c r="AD47" s="120">
        <v>0</v>
      </c>
      <c r="AE47" s="76"/>
      <c r="AF47" s="76"/>
      <c r="AG47" s="120">
        <v>14403</v>
      </c>
      <c r="AH47" s="76"/>
      <c r="AI47" s="76"/>
      <c r="AJ47" s="120">
        <v>43880</v>
      </c>
      <c r="AK47" s="76"/>
      <c r="AL47" s="76"/>
      <c r="AM47" s="120">
        <v>2982</v>
      </c>
      <c r="AN47" s="76"/>
      <c r="AO47" s="76"/>
      <c r="AP47" s="120">
        <v>46862</v>
      </c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</row>
    <row r="48" spans="1:750" s="24" customFormat="1">
      <c r="A48" s="97">
        <v>20600</v>
      </c>
      <c r="B48" s="21"/>
      <c r="C48" s="98" t="s">
        <v>28</v>
      </c>
      <c r="D48" s="22"/>
      <c r="E48" s="22"/>
      <c r="F48" s="120">
        <v>-132957</v>
      </c>
      <c r="G48" s="76"/>
      <c r="H48" s="76"/>
      <c r="I48" s="120">
        <v>96316</v>
      </c>
      <c r="J48" s="76"/>
      <c r="K48" s="76"/>
      <c r="L48" s="120">
        <v>10338</v>
      </c>
      <c r="M48" s="76"/>
      <c r="N48" s="76"/>
      <c r="O48" s="120">
        <v>30939</v>
      </c>
      <c r="P48" s="76"/>
      <c r="Q48" s="120">
        <v>137593</v>
      </c>
      <c r="R48" s="76"/>
      <c r="S48" s="77"/>
      <c r="T48" s="76"/>
      <c r="U48" s="76">
        <v>0</v>
      </c>
      <c r="V48" s="76"/>
      <c r="W48" s="76"/>
      <c r="X48" s="120">
        <v>22524</v>
      </c>
      <c r="Y48" s="76"/>
      <c r="Z48" s="76"/>
      <c r="AA48" s="120">
        <v>10470</v>
      </c>
      <c r="AB48" s="76"/>
      <c r="AC48" s="76"/>
      <c r="AD48" s="120">
        <v>5474</v>
      </c>
      <c r="AE48" s="76"/>
      <c r="AF48" s="76"/>
      <c r="AG48" s="120">
        <v>38468</v>
      </c>
      <c r="AH48" s="76"/>
      <c r="AI48" s="76"/>
      <c r="AJ48" s="120">
        <v>100522</v>
      </c>
      <c r="AK48" s="76"/>
      <c r="AL48" s="76"/>
      <c r="AM48" s="120">
        <v>2501</v>
      </c>
      <c r="AN48" s="76"/>
      <c r="AO48" s="76"/>
      <c r="AP48" s="120">
        <v>103023</v>
      </c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</row>
    <row r="49" spans="1:750" s="24" customFormat="1">
      <c r="A49" s="97">
        <v>20700</v>
      </c>
      <c r="B49" s="21"/>
      <c r="C49" s="98" t="s">
        <v>272</v>
      </c>
      <c r="D49" s="22"/>
      <c r="E49" s="22"/>
      <c r="F49" s="120">
        <v>-303429</v>
      </c>
      <c r="G49" s="76"/>
      <c r="H49" s="76"/>
      <c r="I49" s="120">
        <v>219809</v>
      </c>
      <c r="J49" s="76"/>
      <c r="K49" s="76"/>
      <c r="L49" s="120">
        <v>23593</v>
      </c>
      <c r="M49" s="76"/>
      <c r="N49" s="76"/>
      <c r="O49" s="120">
        <v>9211</v>
      </c>
      <c r="P49" s="76"/>
      <c r="Q49" s="120">
        <v>252613</v>
      </c>
      <c r="R49" s="76"/>
      <c r="S49" s="77"/>
      <c r="T49" s="76"/>
      <c r="U49" s="76">
        <v>0</v>
      </c>
      <c r="V49" s="76"/>
      <c r="W49" s="76"/>
      <c r="X49" s="120">
        <v>51404</v>
      </c>
      <c r="Y49" s="76"/>
      <c r="Z49" s="76"/>
      <c r="AA49" s="120">
        <v>23895</v>
      </c>
      <c r="AB49" s="76"/>
      <c r="AC49" s="76"/>
      <c r="AD49" s="120">
        <v>8818</v>
      </c>
      <c r="AE49" s="76"/>
      <c r="AF49" s="76"/>
      <c r="AG49" s="120">
        <v>84117</v>
      </c>
      <c r="AH49" s="76"/>
      <c r="AI49" s="76"/>
      <c r="AJ49" s="120">
        <v>229406</v>
      </c>
      <c r="AK49" s="76"/>
      <c r="AL49" s="76"/>
      <c r="AM49" s="120">
        <v>11369</v>
      </c>
      <c r="AN49" s="76"/>
      <c r="AO49" s="76"/>
      <c r="AP49" s="120">
        <v>240775</v>
      </c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</row>
    <row r="50" spans="1:750" s="24" customFormat="1">
      <c r="A50" s="97">
        <v>20800</v>
      </c>
      <c r="B50" s="21"/>
      <c r="C50" s="98" t="s">
        <v>273</v>
      </c>
      <c r="D50" s="22"/>
      <c r="E50" s="22"/>
      <c r="F50" s="120">
        <v>-219902</v>
      </c>
      <c r="G50" s="76"/>
      <c r="H50" s="76"/>
      <c r="I50" s="120">
        <v>159301</v>
      </c>
      <c r="J50" s="76"/>
      <c r="K50" s="76"/>
      <c r="L50" s="120">
        <v>17098</v>
      </c>
      <c r="M50" s="76"/>
      <c r="N50" s="76"/>
      <c r="O50" s="120">
        <v>34933</v>
      </c>
      <c r="P50" s="76"/>
      <c r="Q50" s="120">
        <v>211332</v>
      </c>
      <c r="R50" s="76"/>
      <c r="S50" s="77"/>
      <c r="T50" s="76"/>
      <c r="U50" s="76">
        <v>0</v>
      </c>
      <c r="V50" s="76"/>
      <c r="W50" s="76"/>
      <c r="X50" s="120">
        <v>37254</v>
      </c>
      <c r="Y50" s="76"/>
      <c r="Z50" s="76"/>
      <c r="AA50" s="120">
        <v>17317</v>
      </c>
      <c r="AB50" s="76"/>
      <c r="AC50" s="76"/>
      <c r="AD50" s="120">
        <v>0</v>
      </c>
      <c r="AE50" s="76"/>
      <c r="AF50" s="76"/>
      <c r="AG50" s="120">
        <v>54571</v>
      </c>
      <c r="AH50" s="76"/>
      <c r="AI50" s="76"/>
      <c r="AJ50" s="120">
        <v>166256</v>
      </c>
      <c r="AK50" s="76"/>
      <c r="AL50" s="76"/>
      <c r="AM50" s="120">
        <v>9533</v>
      </c>
      <c r="AN50" s="76"/>
      <c r="AO50" s="76"/>
      <c r="AP50" s="120">
        <v>175789</v>
      </c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</row>
    <row r="51" spans="1:750">
      <c r="A51" s="99">
        <v>20900</v>
      </c>
      <c r="B51" s="25"/>
      <c r="C51" s="100" t="s">
        <v>29</v>
      </c>
      <c r="D51" s="26"/>
      <c r="E51" s="26"/>
      <c r="F51" s="119">
        <v>-514850</v>
      </c>
      <c r="G51" s="77"/>
      <c r="H51" s="77"/>
      <c r="I51" s="119">
        <v>372966</v>
      </c>
      <c r="J51" s="77"/>
      <c r="K51" s="77"/>
      <c r="L51" s="119">
        <v>40031</v>
      </c>
      <c r="M51" s="77"/>
      <c r="N51" s="77"/>
      <c r="O51" s="119">
        <v>0</v>
      </c>
      <c r="P51" s="77"/>
      <c r="Q51" s="119">
        <v>412997</v>
      </c>
      <c r="R51" s="77"/>
      <c r="S51" s="77"/>
      <c r="T51" s="77"/>
      <c r="U51" s="77">
        <v>0</v>
      </c>
      <c r="V51" s="77"/>
      <c r="W51" s="77"/>
      <c r="X51" s="119">
        <v>87221</v>
      </c>
      <c r="Y51" s="77"/>
      <c r="Z51" s="77"/>
      <c r="AA51" s="119">
        <v>40544</v>
      </c>
      <c r="AB51" s="77"/>
      <c r="AC51" s="77"/>
      <c r="AD51" s="119">
        <v>44544</v>
      </c>
      <c r="AE51" s="77"/>
      <c r="AF51" s="77"/>
      <c r="AG51" s="119">
        <v>172309</v>
      </c>
      <c r="AH51" s="77"/>
      <c r="AI51" s="77"/>
      <c r="AJ51" s="119">
        <v>389251</v>
      </c>
      <c r="AK51" s="77"/>
      <c r="AL51" s="77"/>
      <c r="AM51" s="119">
        <v>-5737</v>
      </c>
      <c r="AN51" s="77"/>
      <c r="AO51" s="77"/>
      <c r="AP51" s="119">
        <v>383514</v>
      </c>
    </row>
    <row r="52" spans="1:750">
      <c r="A52" s="99">
        <v>21200</v>
      </c>
      <c r="B52" s="25"/>
      <c r="C52" s="100" t="s">
        <v>298</v>
      </c>
      <c r="D52" s="26"/>
      <c r="E52" s="26"/>
      <c r="F52" s="119">
        <v>-157588</v>
      </c>
      <c r="G52" s="77"/>
      <c r="H52" s="77"/>
      <c r="I52" s="119">
        <v>114160</v>
      </c>
      <c r="J52" s="77"/>
      <c r="K52" s="77"/>
      <c r="L52" s="119">
        <v>12253</v>
      </c>
      <c r="M52" s="77"/>
      <c r="N52" s="77"/>
      <c r="O52" s="119">
        <v>53</v>
      </c>
      <c r="P52" s="77"/>
      <c r="Q52" s="119">
        <v>126466</v>
      </c>
      <c r="R52" s="77"/>
      <c r="S52" s="77"/>
      <c r="T52" s="77"/>
      <c r="U52" s="77">
        <v>0</v>
      </c>
      <c r="V52" s="77"/>
      <c r="W52" s="77"/>
      <c r="X52" s="119">
        <v>26697</v>
      </c>
      <c r="Y52" s="77"/>
      <c r="Z52" s="77"/>
      <c r="AA52" s="119">
        <v>12410</v>
      </c>
      <c r="AB52" s="77"/>
      <c r="AC52" s="77"/>
      <c r="AD52" s="119">
        <v>10658</v>
      </c>
      <c r="AE52" s="77"/>
      <c r="AF52" s="77"/>
      <c r="AG52" s="119">
        <v>49765</v>
      </c>
      <c r="AH52" s="77"/>
      <c r="AI52" s="77"/>
      <c r="AJ52" s="119">
        <v>119144</v>
      </c>
      <c r="AK52" s="77"/>
      <c r="AL52" s="77"/>
      <c r="AM52" s="119">
        <v>-1442</v>
      </c>
      <c r="AN52" s="77"/>
      <c r="AO52" s="77"/>
      <c r="AP52" s="119">
        <v>117702</v>
      </c>
    </row>
    <row r="53" spans="1:750">
      <c r="A53" s="99">
        <v>21300</v>
      </c>
      <c r="B53" s="25"/>
      <c r="C53" s="100" t="s">
        <v>308</v>
      </c>
      <c r="D53" s="26"/>
      <c r="E53" s="26"/>
      <c r="F53" s="119">
        <v>-1946380</v>
      </c>
      <c r="G53" s="77"/>
      <c r="H53" s="77"/>
      <c r="I53" s="119">
        <v>1409992</v>
      </c>
      <c r="J53" s="77"/>
      <c r="K53" s="77"/>
      <c r="L53" s="119">
        <v>151338</v>
      </c>
      <c r="M53" s="77"/>
      <c r="N53" s="77"/>
      <c r="O53" s="119">
        <v>0</v>
      </c>
      <c r="P53" s="77"/>
      <c r="Q53" s="119">
        <v>1561330</v>
      </c>
      <c r="R53" s="77"/>
      <c r="S53" s="77"/>
      <c r="T53" s="77"/>
      <c r="U53" s="77">
        <v>0</v>
      </c>
      <c r="V53" s="77"/>
      <c r="W53" s="77"/>
      <c r="X53" s="119">
        <v>329738</v>
      </c>
      <c r="Y53" s="77"/>
      <c r="Z53" s="77"/>
      <c r="AA53" s="119">
        <v>153276</v>
      </c>
      <c r="AB53" s="77"/>
      <c r="AC53" s="77"/>
      <c r="AD53" s="119">
        <v>114446</v>
      </c>
      <c r="AE53" s="77"/>
      <c r="AF53" s="77"/>
      <c r="AG53" s="119">
        <v>597460</v>
      </c>
      <c r="AH53" s="77"/>
      <c r="AI53" s="77"/>
      <c r="AJ53" s="119">
        <v>1471556</v>
      </c>
      <c r="AK53" s="77"/>
      <c r="AL53" s="77"/>
      <c r="AM53" s="119">
        <v>-39915</v>
      </c>
      <c r="AN53" s="77"/>
      <c r="AO53" s="77"/>
      <c r="AP53" s="119">
        <v>1431641</v>
      </c>
    </row>
    <row r="54" spans="1:750" s="9" customFormat="1">
      <c r="A54" s="99">
        <v>21520</v>
      </c>
      <c r="B54" s="25"/>
      <c r="C54" s="100" t="s">
        <v>314</v>
      </c>
      <c r="D54" s="26"/>
      <c r="E54" s="26"/>
      <c r="F54" s="118">
        <v>-3489129</v>
      </c>
      <c r="G54" s="75"/>
      <c r="H54" s="75"/>
      <c r="I54" s="118">
        <v>2527586</v>
      </c>
      <c r="J54" s="75"/>
      <c r="K54" s="75"/>
      <c r="L54" s="118">
        <v>271292</v>
      </c>
      <c r="M54" s="75"/>
      <c r="N54" s="75"/>
      <c r="O54" s="118">
        <v>0</v>
      </c>
      <c r="P54" s="75"/>
      <c r="Q54" s="118">
        <v>2798878</v>
      </c>
      <c r="R54" s="75"/>
      <c r="S54" s="75"/>
      <c r="T54" s="75"/>
      <c r="U54" s="112">
        <v>0</v>
      </c>
      <c r="V54" s="75"/>
      <c r="W54" s="75"/>
      <c r="X54" s="118">
        <v>591096</v>
      </c>
      <c r="Y54" s="112"/>
      <c r="Z54" s="112"/>
      <c r="AA54" s="118">
        <v>274767</v>
      </c>
      <c r="AB54" s="112"/>
      <c r="AC54" s="112"/>
      <c r="AD54" s="118">
        <v>248462</v>
      </c>
      <c r="AE54" s="112"/>
      <c r="AF54" s="112"/>
      <c r="AG54" s="118">
        <v>1114325</v>
      </c>
      <c r="AH54" s="112"/>
      <c r="AI54" s="112"/>
      <c r="AJ54" s="118">
        <v>2637947</v>
      </c>
      <c r="AK54" s="112"/>
      <c r="AL54" s="112"/>
      <c r="AM54" s="118">
        <v>-61235</v>
      </c>
      <c r="AN54" s="112"/>
      <c r="AO54" s="112"/>
      <c r="AP54" s="118">
        <v>2576712</v>
      </c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</row>
    <row r="55" spans="1:750">
      <c r="A55" s="99">
        <v>21525</v>
      </c>
      <c r="B55" s="25"/>
      <c r="C55" s="100" t="s">
        <v>30</v>
      </c>
      <c r="D55" s="26"/>
      <c r="E55" s="26"/>
      <c r="F55" s="119">
        <v>-87014</v>
      </c>
      <c r="G55" s="77"/>
      <c r="H55" s="75"/>
      <c r="I55" s="119">
        <v>63035</v>
      </c>
      <c r="J55" s="77"/>
      <c r="K55" s="75"/>
      <c r="L55" s="119">
        <v>6766</v>
      </c>
      <c r="M55" s="77"/>
      <c r="N55" s="75"/>
      <c r="O55" s="119">
        <v>20028</v>
      </c>
      <c r="P55" s="75"/>
      <c r="Q55" s="119">
        <v>89829</v>
      </c>
      <c r="R55" s="75"/>
      <c r="S55" s="77"/>
      <c r="T55" s="75"/>
      <c r="U55" s="77">
        <v>0</v>
      </c>
      <c r="V55" s="77"/>
      <c r="W55" s="75"/>
      <c r="X55" s="119">
        <v>14741</v>
      </c>
      <c r="Y55" s="77"/>
      <c r="Z55" s="112"/>
      <c r="AA55" s="119">
        <v>6852</v>
      </c>
      <c r="AB55" s="77"/>
      <c r="AC55" s="112"/>
      <c r="AD55" s="119">
        <v>21969</v>
      </c>
      <c r="AE55" s="77"/>
      <c r="AF55" s="112"/>
      <c r="AG55" s="119">
        <v>43562</v>
      </c>
      <c r="AH55" s="77"/>
      <c r="AI55" s="112"/>
      <c r="AJ55" s="119">
        <v>65787</v>
      </c>
      <c r="AK55" s="77"/>
      <c r="AL55" s="112"/>
      <c r="AM55" s="119">
        <v>-476</v>
      </c>
      <c r="AN55" s="77"/>
      <c r="AO55" s="112"/>
      <c r="AP55" s="119">
        <v>65311</v>
      </c>
    </row>
    <row r="56" spans="1:750">
      <c r="A56" s="99">
        <v>21525.200000000001</v>
      </c>
      <c r="B56" s="25"/>
      <c r="C56" s="100" t="s">
        <v>31</v>
      </c>
      <c r="D56" s="26"/>
      <c r="E56" s="26"/>
      <c r="F56" s="119">
        <v>-8102</v>
      </c>
      <c r="G56" s="77"/>
      <c r="H56" s="77"/>
      <c r="I56" s="119">
        <v>5869</v>
      </c>
      <c r="J56" s="77"/>
      <c r="K56" s="77"/>
      <c r="L56" s="119">
        <v>630</v>
      </c>
      <c r="M56" s="77"/>
      <c r="N56" s="77"/>
      <c r="O56" s="119">
        <v>3266</v>
      </c>
      <c r="P56" s="77"/>
      <c r="Q56" s="119">
        <v>9765</v>
      </c>
      <c r="R56" s="77"/>
      <c r="S56" s="77"/>
      <c r="T56" s="77"/>
      <c r="U56" s="77">
        <v>0</v>
      </c>
      <c r="V56" s="77"/>
      <c r="W56" s="77"/>
      <c r="X56" s="119">
        <v>1373</v>
      </c>
      <c r="Y56" s="77"/>
      <c r="Z56" s="77"/>
      <c r="AA56" s="119">
        <v>638</v>
      </c>
      <c r="AB56" s="77"/>
      <c r="AC56" s="77"/>
      <c r="AD56" s="119">
        <v>4176</v>
      </c>
      <c r="AE56" s="77"/>
      <c r="AF56" s="77"/>
      <c r="AG56" s="119">
        <v>6187</v>
      </c>
      <c r="AH56" s="77"/>
      <c r="AI56" s="77"/>
      <c r="AJ56" s="119">
        <v>6126</v>
      </c>
      <c r="AK56" s="77"/>
      <c r="AL56" s="77"/>
      <c r="AM56" s="119">
        <v>1094</v>
      </c>
      <c r="AN56" s="77"/>
      <c r="AO56" s="77"/>
      <c r="AP56" s="119">
        <v>7220</v>
      </c>
    </row>
    <row r="57" spans="1:750" s="23" customFormat="1">
      <c r="A57" s="97">
        <v>21550</v>
      </c>
      <c r="B57" s="21"/>
      <c r="C57" s="98" t="s">
        <v>32</v>
      </c>
      <c r="D57" s="22"/>
      <c r="E57" s="22"/>
      <c r="F57" s="121">
        <v>-2176844</v>
      </c>
      <c r="G57" s="74"/>
      <c r="H57" s="74"/>
      <c r="I57" s="121">
        <v>1576944</v>
      </c>
      <c r="J57" s="74"/>
      <c r="K57" s="74"/>
      <c r="L57" s="121">
        <v>169257</v>
      </c>
      <c r="M57" s="74"/>
      <c r="N57" s="74"/>
      <c r="O57" s="121">
        <v>0</v>
      </c>
      <c r="P57" s="74"/>
      <c r="Q57" s="121">
        <v>1746201</v>
      </c>
      <c r="R57" s="74"/>
      <c r="S57" s="75"/>
      <c r="T57" s="74"/>
      <c r="U57" s="74">
        <v>0</v>
      </c>
      <c r="V57" s="74"/>
      <c r="W57" s="74"/>
      <c r="X57" s="121">
        <v>368781</v>
      </c>
      <c r="Y57" s="74"/>
      <c r="Z57" s="74"/>
      <c r="AA57" s="121">
        <v>171425</v>
      </c>
      <c r="AB57" s="74"/>
      <c r="AC57" s="74"/>
      <c r="AD57" s="121">
        <v>424308</v>
      </c>
      <c r="AE57" s="74"/>
      <c r="AF57" s="74"/>
      <c r="AG57" s="121">
        <v>964514</v>
      </c>
      <c r="AH57" s="74"/>
      <c r="AI57" s="74"/>
      <c r="AJ57" s="121">
        <v>1645798</v>
      </c>
      <c r="AK57" s="74"/>
      <c r="AL57" s="74"/>
      <c r="AM57" s="121">
        <v>-145926</v>
      </c>
      <c r="AN57" s="74"/>
      <c r="AO57" s="74"/>
      <c r="AP57" s="121">
        <v>1499872</v>
      </c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</row>
    <row r="58" spans="1:750" s="24" customFormat="1">
      <c r="A58" s="97">
        <v>21570</v>
      </c>
      <c r="B58" s="21"/>
      <c r="C58" s="98" t="s">
        <v>33</v>
      </c>
      <c r="D58" s="22"/>
      <c r="E58" s="22"/>
      <c r="F58" s="120">
        <v>-9214</v>
      </c>
      <c r="G58" s="76"/>
      <c r="H58" s="76"/>
      <c r="I58" s="120">
        <v>6675</v>
      </c>
      <c r="J58" s="76"/>
      <c r="K58" s="76"/>
      <c r="L58" s="120">
        <v>716</v>
      </c>
      <c r="M58" s="76"/>
      <c r="N58" s="76"/>
      <c r="O58" s="120">
        <v>544</v>
      </c>
      <c r="P58" s="76"/>
      <c r="Q58" s="120">
        <v>7935</v>
      </c>
      <c r="R58" s="76"/>
      <c r="S58" s="77"/>
      <c r="T58" s="76"/>
      <c r="U58" s="76">
        <v>0</v>
      </c>
      <c r="V58" s="76"/>
      <c r="W58" s="76"/>
      <c r="X58" s="120">
        <v>1561</v>
      </c>
      <c r="Y58" s="76"/>
      <c r="Z58" s="76"/>
      <c r="AA58" s="120">
        <v>726</v>
      </c>
      <c r="AB58" s="76"/>
      <c r="AC58" s="76"/>
      <c r="AD58" s="120">
        <v>1035</v>
      </c>
      <c r="AE58" s="76"/>
      <c r="AF58" s="76"/>
      <c r="AG58" s="120">
        <v>3322</v>
      </c>
      <c r="AH58" s="76"/>
      <c r="AI58" s="76"/>
      <c r="AJ58" s="120">
        <v>6966</v>
      </c>
      <c r="AK58" s="76"/>
      <c r="AL58" s="76"/>
      <c r="AM58" s="120">
        <v>175</v>
      </c>
      <c r="AN58" s="76"/>
      <c r="AO58" s="76"/>
      <c r="AP58" s="120">
        <v>7141</v>
      </c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</row>
    <row r="59" spans="1:750" s="24" customFormat="1">
      <c r="A59" s="97">
        <v>21800</v>
      </c>
      <c r="B59" s="21"/>
      <c r="C59" s="98" t="s">
        <v>34</v>
      </c>
      <c r="D59" s="22"/>
      <c r="E59" s="22"/>
      <c r="F59" s="120">
        <v>-291617</v>
      </c>
      <c r="G59" s="76"/>
      <c r="H59" s="76"/>
      <c r="I59" s="120">
        <v>211253</v>
      </c>
      <c r="J59" s="76"/>
      <c r="K59" s="76"/>
      <c r="L59" s="120">
        <v>22674</v>
      </c>
      <c r="M59" s="76"/>
      <c r="N59" s="76"/>
      <c r="O59" s="120">
        <v>0</v>
      </c>
      <c r="P59" s="76"/>
      <c r="Q59" s="120">
        <v>233927</v>
      </c>
      <c r="R59" s="76"/>
      <c r="S59" s="77"/>
      <c r="T59" s="76"/>
      <c r="U59" s="76">
        <v>0</v>
      </c>
      <c r="V59" s="76"/>
      <c r="W59" s="76"/>
      <c r="X59" s="120">
        <v>49403</v>
      </c>
      <c r="Y59" s="76"/>
      <c r="Z59" s="76"/>
      <c r="AA59" s="120">
        <v>22965</v>
      </c>
      <c r="AB59" s="76"/>
      <c r="AC59" s="76"/>
      <c r="AD59" s="120">
        <v>23284</v>
      </c>
      <c r="AE59" s="76"/>
      <c r="AF59" s="76"/>
      <c r="AG59" s="120">
        <v>95652</v>
      </c>
      <c r="AH59" s="76"/>
      <c r="AI59" s="76"/>
      <c r="AJ59" s="120">
        <v>220476</v>
      </c>
      <c r="AK59" s="76"/>
      <c r="AL59" s="76"/>
      <c r="AM59" s="120">
        <v>-8316</v>
      </c>
      <c r="AN59" s="76"/>
      <c r="AO59" s="76"/>
      <c r="AP59" s="120">
        <v>212160</v>
      </c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</row>
    <row r="60" spans="1:750" s="24" customFormat="1">
      <c r="A60" s="97">
        <v>21900</v>
      </c>
      <c r="B60" s="21"/>
      <c r="C60" s="98" t="s">
        <v>35</v>
      </c>
      <c r="D60" s="22"/>
      <c r="E60" s="22"/>
      <c r="F60" s="120">
        <v>-140685</v>
      </c>
      <c r="G60" s="76"/>
      <c r="H60" s="76"/>
      <c r="I60" s="120">
        <v>101915</v>
      </c>
      <c r="J60" s="76"/>
      <c r="K60" s="76"/>
      <c r="L60" s="120">
        <v>10939</v>
      </c>
      <c r="M60" s="76"/>
      <c r="N60" s="76"/>
      <c r="O60" s="120">
        <v>44760</v>
      </c>
      <c r="P60" s="76"/>
      <c r="Q60" s="120">
        <v>157614</v>
      </c>
      <c r="R60" s="76"/>
      <c r="S60" s="77"/>
      <c r="T60" s="76"/>
      <c r="U60" s="76">
        <v>0</v>
      </c>
      <c r="V60" s="76"/>
      <c r="W60" s="76"/>
      <c r="X60" s="120">
        <v>23834</v>
      </c>
      <c r="Y60" s="76"/>
      <c r="Z60" s="76"/>
      <c r="AA60" s="120">
        <v>11079</v>
      </c>
      <c r="AB60" s="76"/>
      <c r="AC60" s="76"/>
      <c r="AD60" s="120">
        <v>0</v>
      </c>
      <c r="AE60" s="76"/>
      <c r="AF60" s="76"/>
      <c r="AG60" s="120">
        <v>34913</v>
      </c>
      <c r="AH60" s="76"/>
      <c r="AI60" s="76"/>
      <c r="AJ60" s="120">
        <v>106365</v>
      </c>
      <c r="AK60" s="76"/>
      <c r="AL60" s="76"/>
      <c r="AM60" s="120">
        <v>9611</v>
      </c>
      <c r="AN60" s="76"/>
      <c r="AO60" s="76"/>
      <c r="AP60" s="120">
        <v>115976</v>
      </c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</row>
    <row r="61" spans="1:750" s="24" customFormat="1">
      <c r="A61" s="97">
        <v>22000</v>
      </c>
      <c r="B61" s="21"/>
      <c r="C61" s="98" t="s">
        <v>36</v>
      </c>
      <c r="D61" s="22"/>
      <c r="E61" s="22"/>
      <c r="F61" s="120">
        <v>-139401</v>
      </c>
      <c r="G61" s="76"/>
      <c r="H61" s="76"/>
      <c r="I61" s="120">
        <v>100985</v>
      </c>
      <c r="J61" s="76"/>
      <c r="K61" s="76"/>
      <c r="L61" s="120">
        <v>10839</v>
      </c>
      <c r="M61" s="76"/>
      <c r="N61" s="76"/>
      <c r="O61" s="120">
        <v>59684</v>
      </c>
      <c r="P61" s="76"/>
      <c r="Q61" s="120">
        <v>171508</v>
      </c>
      <c r="R61" s="76"/>
      <c r="S61" s="77"/>
      <c r="T61" s="76"/>
      <c r="U61" s="76">
        <v>0</v>
      </c>
      <c r="V61" s="76"/>
      <c r="W61" s="76"/>
      <c r="X61" s="120">
        <v>23616</v>
      </c>
      <c r="Y61" s="76"/>
      <c r="Z61" s="76"/>
      <c r="AA61" s="120">
        <v>10978</v>
      </c>
      <c r="AB61" s="76"/>
      <c r="AC61" s="76"/>
      <c r="AD61" s="120">
        <v>0</v>
      </c>
      <c r="AE61" s="76"/>
      <c r="AF61" s="76"/>
      <c r="AG61" s="120">
        <v>34594</v>
      </c>
      <c r="AH61" s="76"/>
      <c r="AI61" s="76"/>
      <c r="AJ61" s="120">
        <v>105394</v>
      </c>
      <c r="AK61" s="76"/>
      <c r="AL61" s="76"/>
      <c r="AM61" s="120">
        <v>23415</v>
      </c>
      <c r="AN61" s="76"/>
      <c r="AO61" s="76"/>
      <c r="AP61" s="120">
        <v>128809</v>
      </c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</row>
    <row r="62" spans="1:750" s="24" customFormat="1">
      <c r="A62" s="97">
        <v>23000</v>
      </c>
      <c r="B62" s="21"/>
      <c r="C62" s="98" t="s">
        <v>37</v>
      </c>
      <c r="D62" s="22"/>
      <c r="E62" s="22"/>
      <c r="F62" s="120">
        <v>-120697</v>
      </c>
      <c r="G62" s="76"/>
      <c r="H62" s="76"/>
      <c r="I62" s="120">
        <v>87435</v>
      </c>
      <c r="J62" s="76"/>
      <c r="K62" s="76"/>
      <c r="L62" s="120">
        <v>9385</v>
      </c>
      <c r="M62" s="76"/>
      <c r="N62" s="76"/>
      <c r="O62" s="120">
        <v>11910</v>
      </c>
      <c r="P62" s="76"/>
      <c r="Q62" s="120">
        <v>108730</v>
      </c>
      <c r="R62" s="76"/>
      <c r="S62" s="77"/>
      <c r="T62" s="76"/>
      <c r="U62" s="76">
        <v>0</v>
      </c>
      <c r="V62" s="76"/>
      <c r="W62" s="76"/>
      <c r="X62" s="120">
        <v>20447</v>
      </c>
      <c r="Y62" s="76"/>
      <c r="Z62" s="76"/>
      <c r="AA62" s="120">
        <v>9505</v>
      </c>
      <c r="AB62" s="76"/>
      <c r="AC62" s="76"/>
      <c r="AD62" s="120">
        <v>0</v>
      </c>
      <c r="AE62" s="76"/>
      <c r="AF62" s="76"/>
      <c r="AG62" s="120">
        <v>29952</v>
      </c>
      <c r="AH62" s="76"/>
      <c r="AI62" s="76"/>
      <c r="AJ62" s="120">
        <v>91253</v>
      </c>
      <c r="AK62" s="76"/>
      <c r="AL62" s="76"/>
      <c r="AM62" s="120">
        <v>-1629</v>
      </c>
      <c r="AN62" s="76"/>
      <c r="AO62" s="76"/>
      <c r="AP62" s="120">
        <v>89624</v>
      </c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</row>
    <row r="63" spans="1:750">
      <c r="A63" s="99">
        <v>23100</v>
      </c>
      <c r="B63" s="25"/>
      <c r="C63" s="100" t="s">
        <v>38</v>
      </c>
      <c r="D63" s="26"/>
      <c r="E63" s="26"/>
      <c r="F63" s="119">
        <v>-787458</v>
      </c>
      <c r="G63" s="77"/>
      <c r="H63" s="77"/>
      <c r="I63" s="119">
        <v>570449</v>
      </c>
      <c r="J63" s="77"/>
      <c r="K63" s="77"/>
      <c r="L63" s="119">
        <v>61228</v>
      </c>
      <c r="M63" s="77"/>
      <c r="N63" s="77"/>
      <c r="O63" s="119">
        <v>0</v>
      </c>
      <c r="P63" s="77"/>
      <c r="Q63" s="119">
        <v>631677</v>
      </c>
      <c r="R63" s="77"/>
      <c r="S63" s="77"/>
      <c r="T63" s="77"/>
      <c r="U63" s="77">
        <v>0</v>
      </c>
      <c r="V63" s="77"/>
      <c r="W63" s="77"/>
      <c r="X63" s="119">
        <v>133404</v>
      </c>
      <c r="Y63" s="77"/>
      <c r="Z63" s="77"/>
      <c r="AA63" s="119">
        <v>62012</v>
      </c>
      <c r="AB63" s="77"/>
      <c r="AC63" s="77"/>
      <c r="AD63" s="119">
        <v>96664</v>
      </c>
      <c r="AE63" s="77"/>
      <c r="AF63" s="77"/>
      <c r="AG63" s="119">
        <v>292080</v>
      </c>
      <c r="AH63" s="77"/>
      <c r="AI63" s="77"/>
      <c r="AJ63" s="119">
        <v>595356</v>
      </c>
      <c r="AK63" s="77"/>
      <c r="AL63" s="77"/>
      <c r="AM63" s="119">
        <v>-36529</v>
      </c>
      <c r="AN63" s="77"/>
      <c r="AO63" s="77"/>
      <c r="AP63" s="119">
        <v>558827</v>
      </c>
    </row>
    <row r="64" spans="1:750">
      <c r="A64" s="99">
        <v>23200</v>
      </c>
      <c r="B64" s="25"/>
      <c r="C64" s="100" t="s">
        <v>39</v>
      </c>
      <c r="D64" s="26"/>
      <c r="E64" s="26"/>
      <c r="F64" s="119">
        <v>-415950</v>
      </c>
      <c r="G64" s="77"/>
      <c r="H64" s="77"/>
      <c r="I64" s="119">
        <v>301322</v>
      </c>
      <c r="J64" s="77"/>
      <c r="K64" s="77"/>
      <c r="L64" s="119">
        <v>32342</v>
      </c>
      <c r="M64" s="77"/>
      <c r="N64" s="77"/>
      <c r="O64" s="119">
        <v>0</v>
      </c>
      <c r="P64" s="77"/>
      <c r="Q64" s="119">
        <v>333664</v>
      </c>
      <c r="R64" s="77"/>
      <c r="S64" s="77"/>
      <c r="T64" s="77"/>
      <c r="U64" s="77">
        <v>0</v>
      </c>
      <c r="V64" s="77"/>
      <c r="W64" s="77"/>
      <c r="X64" s="119">
        <v>70466</v>
      </c>
      <c r="Y64" s="77"/>
      <c r="Z64" s="77"/>
      <c r="AA64" s="119">
        <v>32756</v>
      </c>
      <c r="AB64" s="77"/>
      <c r="AC64" s="77"/>
      <c r="AD64" s="119">
        <v>60114</v>
      </c>
      <c r="AE64" s="77"/>
      <c r="AF64" s="77"/>
      <c r="AG64" s="119">
        <v>163336</v>
      </c>
      <c r="AH64" s="77"/>
      <c r="AI64" s="77"/>
      <c r="AJ64" s="119">
        <v>314478</v>
      </c>
      <c r="AK64" s="77"/>
      <c r="AL64" s="77"/>
      <c r="AM64" s="119">
        <v>-14892</v>
      </c>
      <c r="AN64" s="77"/>
      <c r="AO64" s="77"/>
      <c r="AP64" s="119">
        <v>299586</v>
      </c>
    </row>
    <row r="65" spans="1:750">
      <c r="A65" s="99">
        <v>30000</v>
      </c>
      <c r="B65" s="25"/>
      <c r="C65" s="100" t="s">
        <v>40</v>
      </c>
      <c r="D65" s="26"/>
      <c r="E65" s="26"/>
      <c r="F65" s="119">
        <v>-37879</v>
      </c>
      <c r="G65" s="77"/>
      <c r="H65" s="77"/>
      <c r="I65" s="119">
        <v>27440</v>
      </c>
      <c r="J65" s="77"/>
      <c r="K65" s="77"/>
      <c r="L65" s="119">
        <v>2945</v>
      </c>
      <c r="M65" s="77"/>
      <c r="N65" s="77"/>
      <c r="O65" s="119">
        <v>7370</v>
      </c>
      <c r="P65" s="77"/>
      <c r="Q65" s="119">
        <v>37755</v>
      </c>
      <c r="R65" s="77"/>
      <c r="S65" s="77"/>
      <c r="T65" s="77"/>
      <c r="U65" s="77">
        <v>0</v>
      </c>
      <c r="V65" s="77"/>
      <c r="W65" s="77"/>
      <c r="X65" s="119">
        <v>6417</v>
      </c>
      <c r="Y65" s="77"/>
      <c r="Z65" s="77"/>
      <c r="AA65" s="119">
        <v>2983</v>
      </c>
      <c r="AB65" s="77"/>
      <c r="AC65" s="77"/>
      <c r="AD65" s="119">
        <v>0</v>
      </c>
      <c r="AE65" s="77"/>
      <c r="AF65" s="77"/>
      <c r="AG65" s="119">
        <v>9400</v>
      </c>
      <c r="AH65" s="77"/>
      <c r="AI65" s="77"/>
      <c r="AJ65" s="119">
        <v>28639</v>
      </c>
      <c r="AK65" s="77"/>
      <c r="AL65" s="77"/>
      <c r="AM65" s="119">
        <v>1119</v>
      </c>
      <c r="AN65" s="77"/>
      <c r="AO65" s="77"/>
      <c r="AP65" s="119">
        <v>29758</v>
      </c>
    </row>
    <row r="66" spans="1:750" s="9" customFormat="1">
      <c r="A66" s="99">
        <v>30100</v>
      </c>
      <c r="B66" s="25"/>
      <c r="C66" s="100" t="s">
        <v>41</v>
      </c>
      <c r="D66" s="26"/>
      <c r="E66" s="26"/>
      <c r="F66" s="118">
        <v>-364557</v>
      </c>
      <c r="G66" s="75"/>
      <c r="H66" s="75"/>
      <c r="I66" s="118">
        <v>264092</v>
      </c>
      <c r="J66" s="75"/>
      <c r="K66" s="75"/>
      <c r="L66" s="118">
        <v>28346</v>
      </c>
      <c r="M66" s="75"/>
      <c r="N66" s="75"/>
      <c r="O66" s="118">
        <v>0</v>
      </c>
      <c r="P66" s="75"/>
      <c r="Q66" s="118">
        <v>292438</v>
      </c>
      <c r="R66" s="75"/>
      <c r="S66" s="75"/>
      <c r="T66" s="75"/>
      <c r="U66" s="112">
        <v>0</v>
      </c>
      <c r="V66" s="75"/>
      <c r="W66" s="75"/>
      <c r="X66" s="118">
        <v>61760</v>
      </c>
      <c r="Y66" s="112"/>
      <c r="Z66" s="112"/>
      <c r="AA66" s="118">
        <v>28709</v>
      </c>
      <c r="AB66" s="112"/>
      <c r="AC66" s="112"/>
      <c r="AD66" s="118">
        <v>11733</v>
      </c>
      <c r="AE66" s="112"/>
      <c r="AF66" s="112"/>
      <c r="AG66" s="118">
        <v>102202</v>
      </c>
      <c r="AH66" s="112"/>
      <c r="AI66" s="112"/>
      <c r="AJ66" s="118">
        <v>275622</v>
      </c>
      <c r="AK66" s="112"/>
      <c r="AL66" s="112"/>
      <c r="AM66" s="118">
        <v>-3676</v>
      </c>
      <c r="AN66" s="112"/>
      <c r="AO66" s="112"/>
      <c r="AP66" s="118">
        <v>271946</v>
      </c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</row>
    <row r="67" spans="1:750">
      <c r="A67" s="99">
        <v>30102</v>
      </c>
      <c r="B67" s="25"/>
      <c r="C67" s="100" t="s">
        <v>42</v>
      </c>
      <c r="D67" s="26"/>
      <c r="E67" s="26"/>
      <c r="F67" s="119">
        <v>-7546</v>
      </c>
      <c r="G67" s="77"/>
      <c r="H67" s="75"/>
      <c r="I67" s="119">
        <v>5467</v>
      </c>
      <c r="J67" s="77"/>
      <c r="K67" s="75"/>
      <c r="L67" s="119">
        <v>587</v>
      </c>
      <c r="M67" s="77"/>
      <c r="N67" s="75"/>
      <c r="O67" s="119">
        <v>81</v>
      </c>
      <c r="P67" s="75"/>
      <c r="Q67" s="119">
        <v>6135</v>
      </c>
      <c r="R67" s="75"/>
      <c r="S67" s="77"/>
      <c r="T67" s="75"/>
      <c r="U67" s="77">
        <v>0</v>
      </c>
      <c r="V67" s="77"/>
      <c r="W67" s="75"/>
      <c r="X67" s="119">
        <v>1278</v>
      </c>
      <c r="Y67" s="77"/>
      <c r="Z67" s="112"/>
      <c r="AA67" s="119">
        <v>594</v>
      </c>
      <c r="AB67" s="77"/>
      <c r="AC67" s="112"/>
      <c r="AD67" s="119">
        <v>1625</v>
      </c>
      <c r="AE67" s="77"/>
      <c r="AF67" s="112"/>
      <c r="AG67" s="119">
        <v>3497</v>
      </c>
      <c r="AH67" s="77"/>
      <c r="AI67" s="112"/>
      <c r="AJ67" s="119">
        <v>5705</v>
      </c>
      <c r="AK67" s="77"/>
      <c r="AL67" s="112"/>
      <c r="AM67" s="119">
        <v>-584</v>
      </c>
      <c r="AN67" s="77"/>
      <c r="AO67" s="112"/>
      <c r="AP67" s="119">
        <v>5121</v>
      </c>
    </row>
    <row r="68" spans="1:750">
      <c r="A68" s="99">
        <v>30103</v>
      </c>
      <c r="B68" s="25"/>
      <c r="C68" s="100" t="s">
        <v>43</v>
      </c>
      <c r="D68" s="26"/>
      <c r="E68" s="26"/>
      <c r="F68" s="119">
        <v>-10464</v>
      </c>
      <c r="G68" s="77"/>
      <c r="H68" s="77"/>
      <c r="I68" s="119">
        <v>7580</v>
      </c>
      <c r="J68" s="77"/>
      <c r="K68" s="77"/>
      <c r="L68" s="119">
        <v>814</v>
      </c>
      <c r="M68" s="77"/>
      <c r="N68" s="77"/>
      <c r="O68" s="119">
        <v>37</v>
      </c>
      <c r="P68" s="77"/>
      <c r="Q68" s="119">
        <v>8431</v>
      </c>
      <c r="R68" s="77"/>
      <c r="S68" s="77"/>
      <c r="T68" s="77"/>
      <c r="U68" s="77">
        <v>0</v>
      </c>
      <c r="V68" s="77"/>
      <c r="W68" s="77"/>
      <c r="X68" s="119">
        <v>1773</v>
      </c>
      <c r="Y68" s="77"/>
      <c r="Z68" s="77"/>
      <c r="AA68" s="119">
        <v>824</v>
      </c>
      <c r="AB68" s="77"/>
      <c r="AC68" s="77"/>
      <c r="AD68" s="119">
        <v>2990</v>
      </c>
      <c r="AE68" s="77"/>
      <c r="AF68" s="77"/>
      <c r="AG68" s="119">
        <v>5587</v>
      </c>
      <c r="AH68" s="77"/>
      <c r="AI68" s="77"/>
      <c r="AJ68" s="119">
        <v>7911</v>
      </c>
      <c r="AK68" s="77"/>
      <c r="AL68" s="77"/>
      <c r="AM68" s="119">
        <v>-1087</v>
      </c>
      <c r="AN68" s="77"/>
      <c r="AO68" s="77"/>
      <c r="AP68" s="119">
        <v>6824</v>
      </c>
    </row>
    <row r="69" spans="1:750" s="23" customFormat="1">
      <c r="A69" s="97">
        <v>30104</v>
      </c>
      <c r="B69" s="21"/>
      <c r="C69" s="98" t="s">
        <v>44</v>
      </c>
      <c r="D69" s="22"/>
      <c r="E69" s="22"/>
      <c r="F69" s="121">
        <v>-5072</v>
      </c>
      <c r="G69" s="74"/>
      <c r="H69" s="74"/>
      <c r="I69" s="121">
        <v>3674</v>
      </c>
      <c r="J69" s="74"/>
      <c r="K69" s="74"/>
      <c r="L69" s="121">
        <v>394</v>
      </c>
      <c r="M69" s="74"/>
      <c r="N69" s="74"/>
      <c r="O69" s="121">
        <v>978</v>
      </c>
      <c r="P69" s="74"/>
      <c r="Q69" s="121">
        <v>5046</v>
      </c>
      <c r="R69" s="74"/>
      <c r="S69" s="75"/>
      <c r="T69" s="74"/>
      <c r="U69" s="74">
        <v>0</v>
      </c>
      <c r="V69" s="74"/>
      <c r="W69" s="74"/>
      <c r="X69" s="121">
        <v>859</v>
      </c>
      <c r="Y69" s="74"/>
      <c r="Z69" s="74"/>
      <c r="AA69" s="121">
        <v>399</v>
      </c>
      <c r="AB69" s="74"/>
      <c r="AC69" s="74"/>
      <c r="AD69" s="121">
        <v>611</v>
      </c>
      <c r="AE69" s="74"/>
      <c r="AF69" s="74"/>
      <c r="AG69" s="121">
        <v>1869</v>
      </c>
      <c r="AH69" s="74"/>
      <c r="AI69" s="74"/>
      <c r="AJ69" s="121">
        <v>3835</v>
      </c>
      <c r="AK69" s="74"/>
      <c r="AL69" s="74"/>
      <c r="AM69" s="121">
        <v>-851</v>
      </c>
      <c r="AN69" s="74"/>
      <c r="AO69" s="74"/>
      <c r="AP69" s="121">
        <v>2984</v>
      </c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</row>
    <row r="70" spans="1:750" s="24" customFormat="1">
      <c r="A70" s="97">
        <v>30105</v>
      </c>
      <c r="B70" s="21"/>
      <c r="C70" s="98" t="s">
        <v>45</v>
      </c>
      <c r="D70" s="22"/>
      <c r="E70" s="22"/>
      <c r="F70" s="120">
        <v>-35730</v>
      </c>
      <c r="G70" s="76"/>
      <c r="H70" s="76"/>
      <c r="I70" s="120">
        <v>25883</v>
      </c>
      <c r="J70" s="76"/>
      <c r="K70" s="76"/>
      <c r="L70" s="120">
        <v>2778</v>
      </c>
      <c r="M70" s="76"/>
      <c r="N70" s="76"/>
      <c r="O70" s="120">
        <v>9511</v>
      </c>
      <c r="P70" s="76"/>
      <c r="Q70" s="120">
        <v>38172</v>
      </c>
      <c r="R70" s="76"/>
      <c r="S70" s="77"/>
      <c r="T70" s="76"/>
      <c r="U70" s="76">
        <v>0</v>
      </c>
      <c r="V70" s="76"/>
      <c r="W70" s="76"/>
      <c r="X70" s="120">
        <v>6053</v>
      </c>
      <c r="Y70" s="76"/>
      <c r="Z70" s="76"/>
      <c r="AA70" s="120">
        <v>2814</v>
      </c>
      <c r="AB70" s="76"/>
      <c r="AC70" s="76"/>
      <c r="AD70" s="120">
        <v>218</v>
      </c>
      <c r="AE70" s="76"/>
      <c r="AF70" s="76"/>
      <c r="AG70" s="120">
        <v>9085</v>
      </c>
      <c r="AH70" s="76"/>
      <c r="AI70" s="76"/>
      <c r="AJ70" s="120">
        <v>27013</v>
      </c>
      <c r="AK70" s="76"/>
      <c r="AL70" s="76"/>
      <c r="AM70" s="120">
        <v>1019</v>
      </c>
      <c r="AN70" s="76"/>
      <c r="AO70" s="76"/>
      <c r="AP70" s="120">
        <v>28032</v>
      </c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</row>
    <row r="71" spans="1:750" s="24" customFormat="1">
      <c r="A71" s="97">
        <v>30200</v>
      </c>
      <c r="B71" s="21"/>
      <c r="C71" s="98" t="s">
        <v>46</v>
      </c>
      <c r="D71" s="22"/>
      <c r="E71" s="22"/>
      <c r="F71" s="120">
        <v>-82685</v>
      </c>
      <c r="G71" s="76"/>
      <c r="H71" s="76"/>
      <c r="I71" s="120">
        <v>59899</v>
      </c>
      <c r="J71" s="76"/>
      <c r="K71" s="76"/>
      <c r="L71" s="120">
        <v>6429</v>
      </c>
      <c r="M71" s="76"/>
      <c r="N71" s="76"/>
      <c r="O71" s="120">
        <v>2108</v>
      </c>
      <c r="P71" s="76"/>
      <c r="Q71" s="120">
        <v>68436</v>
      </c>
      <c r="R71" s="76"/>
      <c r="S71" s="77"/>
      <c r="T71" s="76"/>
      <c r="U71" s="76">
        <v>0</v>
      </c>
      <c r="V71" s="76"/>
      <c r="W71" s="76"/>
      <c r="X71" s="120">
        <v>14008</v>
      </c>
      <c r="Y71" s="76"/>
      <c r="Z71" s="76"/>
      <c r="AA71" s="120">
        <v>6511</v>
      </c>
      <c r="AB71" s="76"/>
      <c r="AC71" s="76"/>
      <c r="AD71" s="120">
        <v>797</v>
      </c>
      <c r="AE71" s="76"/>
      <c r="AF71" s="76"/>
      <c r="AG71" s="120">
        <v>21316</v>
      </c>
      <c r="AH71" s="76"/>
      <c r="AI71" s="76"/>
      <c r="AJ71" s="120">
        <v>62514</v>
      </c>
      <c r="AK71" s="76"/>
      <c r="AL71" s="76"/>
      <c r="AM71" s="120">
        <v>-89</v>
      </c>
      <c r="AN71" s="76"/>
      <c r="AO71" s="76"/>
      <c r="AP71" s="120">
        <v>62425</v>
      </c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</row>
    <row r="72" spans="1:750" s="24" customFormat="1">
      <c r="A72" s="97">
        <v>30300</v>
      </c>
      <c r="B72" s="21"/>
      <c r="C72" s="98" t="s">
        <v>47</v>
      </c>
      <c r="D72" s="22"/>
      <c r="E72" s="22"/>
      <c r="F72" s="120">
        <v>-26663</v>
      </c>
      <c r="G72" s="76"/>
      <c r="H72" s="76"/>
      <c r="I72" s="120">
        <v>19315</v>
      </c>
      <c r="J72" s="76"/>
      <c r="K72" s="76"/>
      <c r="L72" s="120">
        <v>2073</v>
      </c>
      <c r="M72" s="76"/>
      <c r="N72" s="76"/>
      <c r="O72" s="120">
        <v>1390</v>
      </c>
      <c r="P72" s="76"/>
      <c r="Q72" s="120">
        <v>22778</v>
      </c>
      <c r="R72" s="76"/>
      <c r="S72" s="77"/>
      <c r="T72" s="76"/>
      <c r="U72" s="76">
        <v>0</v>
      </c>
      <c r="V72" s="76"/>
      <c r="W72" s="76"/>
      <c r="X72" s="120">
        <v>4517</v>
      </c>
      <c r="Y72" s="76"/>
      <c r="Z72" s="76"/>
      <c r="AA72" s="120">
        <v>2100</v>
      </c>
      <c r="AB72" s="76"/>
      <c r="AC72" s="76"/>
      <c r="AD72" s="120">
        <v>846</v>
      </c>
      <c r="AE72" s="76"/>
      <c r="AF72" s="76"/>
      <c r="AG72" s="120">
        <v>7463</v>
      </c>
      <c r="AH72" s="76"/>
      <c r="AI72" s="76"/>
      <c r="AJ72" s="120">
        <v>20159</v>
      </c>
      <c r="AK72" s="76"/>
      <c r="AL72" s="76"/>
      <c r="AM72" s="120">
        <v>923</v>
      </c>
      <c r="AN72" s="76"/>
      <c r="AO72" s="76"/>
      <c r="AP72" s="120">
        <v>21082</v>
      </c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</row>
    <row r="73" spans="1:750" s="24" customFormat="1">
      <c r="A73" s="97">
        <v>30400</v>
      </c>
      <c r="B73" s="21"/>
      <c r="C73" s="98" t="s">
        <v>48</v>
      </c>
      <c r="D73" s="22"/>
      <c r="E73" s="22"/>
      <c r="F73" s="120">
        <v>-49971</v>
      </c>
      <c r="G73" s="76"/>
      <c r="H73" s="76"/>
      <c r="I73" s="120">
        <v>36200</v>
      </c>
      <c r="J73" s="76"/>
      <c r="K73" s="76"/>
      <c r="L73" s="120">
        <v>3885</v>
      </c>
      <c r="M73" s="76"/>
      <c r="N73" s="76"/>
      <c r="O73" s="120">
        <v>5583</v>
      </c>
      <c r="P73" s="76"/>
      <c r="Q73" s="120">
        <v>45668</v>
      </c>
      <c r="R73" s="76"/>
      <c r="S73" s="77"/>
      <c r="T73" s="76"/>
      <c r="U73" s="76">
        <v>0</v>
      </c>
      <c r="V73" s="76"/>
      <c r="W73" s="76"/>
      <c r="X73" s="120">
        <v>8466</v>
      </c>
      <c r="Y73" s="76"/>
      <c r="Z73" s="76"/>
      <c r="AA73" s="120">
        <v>3935</v>
      </c>
      <c r="AB73" s="76"/>
      <c r="AC73" s="76"/>
      <c r="AD73" s="120">
        <v>0</v>
      </c>
      <c r="AE73" s="76"/>
      <c r="AF73" s="76"/>
      <c r="AG73" s="120">
        <v>12401</v>
      </c>
      <c r="AH73" s="76"/>
      <c r="AI73" s="76"/>
      <c r="AJ73" s="120">
        <v>37781</v>
      </c>
      <c r="AK73" s="76"/>
      <c r="AL73" s="76"/>
      <c r="AM73" s="120">
        <v>3129</v>
      </c>
      <c r="AN73" s="76"/>
      <c r="AO73" s="76"/>
      <c r="AP73" s="120">
        <v>40910</v>
      </c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</row>
    <row r="74" spans="1:750" s="24" customFormat="1">
      <c r="A74" s="97">
        <v>30405</v>
      </c>
      <c r="B74" s="21"/>
      <c r="C74" s="98" t="s">
        <v>49</v>
      </c>
      <c r="D74" s="22"/>
      <c r="E74" s="22"/>
      <c r="F74" s="120">
        <v>-28941</v>
      </c>
      <c r="G74" s="76"/>
      <c r="H74" s="76"/>
      <c r="I74" s="120">
        <v>20965</v>
      </c>
      <c r="J74" s="76"/>
      <c r="K74" s="76"/>
      <c r="L74" s="120">
        <v>2250</v>
      </c>
      <c r="M74" s="76"/>
      <c r="N74" s="76"/>
      <c r="O74" s="120">
        <v>11159</v>
      </c>
      <c r="P74" s="76"/>
      <c r="Q74" s="120">
        <v>34374</v>
      </c>
      <c r="R74" s="76"/>
      <c r="S74" s="77"/>
      <c r="T74" s="76"/>
      <c r="U74" s="76">
        <v>0</v>
      </c>
      <c r="V74" s="76"/>
      <c r="W74" s="76"/>
      <c r="X74" s="120">
        <v>4903</v>
      </c>
      <c r="Y74" s="76"/>
      <c r="Z74" s="76"/>
      <c r="AA74" s="120">
        <v>2279</v>
      </c>
      <c r="AB74" s="76"/>
      <c r="AC74" s="76"/>
      <c r="AD74" s="120">
        <v>0</v>
      </c>
      <c r="AE74" s="76"/>
      <c r="AF74" s="76"/>
      <c r="AG74" s="120">
        <v>7182</v>
      </c>
      <c r="AH74" s="76"/>
      <c r="AI74" s="76"/>
      <c r="AJ74" s="120">
        <v>21881</v>
      </c>
      <c r="AK74" s="76"/>
      <c r="AL74" s="76"/>
      <c r="AM74" s="120">
        <v>1420</v>
      </c>
      <c r="AN74" s="76"/>
      <c r="AO74" s="76"/>
      <c r="AP74" s="120">
        <v>23301</v>
      </c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</row>
    <row r="75" spans="1:750">
      <c r="A75" s="99">
        <v>30500</v>
      </c>
      <c r="B75" s="25"/>
      <c r="C75" s="100" t="s">
        <v>50</v>
      </c>
      <c r="D75" s="26"/>
      <c r="E75" s="26"/>
      <c r="F75" s="119">
        <v>-52106</v>
      </c>
      <c r="G75" s="77"/>
      <c r="H75" s="77"/>
      <c r="I75" s="119">
        <v>37747</v>
      </c>
      <c r="J75" s="77"/>
      <c r="K75" s="77"/>
      <c r="L75" s="119">
        <v>4051</v>
      </c>
      <c r="M75" s="77"/>
      <c r="N75" s="77"/>
      <c r="O75" s="119">
        <v>5007</v>
      </c>
      <c r="P75" s="77"/>
      <c r="Q75" s="119">
        <v>46805</v>
      </c>
      <c r="R75" s="77"/>
      <c r="S75" s="77"/>
      <c r="T75" s="77"/>
      <c r="U75" s="77">
        <v>0</v>
      </c>
      <c r="V75" s="77"/>
      <c r="W75" s="77"/>
      <c r="X75" s="119">
        <v>8827</v>
      </c>
      <c r="Y75" s="77"/>
      <c r="Z75" s="77"/>
      <c r="AA75" s="119">
        <v>4103</v>
      </c>
      <c r="AB75" s="77"/>
      <c r="AC75" s="77"/>
      <c r="AD75" s="119">
        <v>0</v>
      </c>
      <c r="AE75" s="77"/>
      <c r="AF75" s="77"/>
      <c r="AG75" s="119">
        <v>12930</v>
      </c>
      <c r="AH75" s="77"/>
      <c r="AI75" s="77"/>
      <c r="AJ75" s="119">
        <v>39395</v>
      </c>
      <c r="AK75" s="77"/>
      <c r="AL75" s="77"/>
      <c r="AM75" s="119">
        <v>1544</v>
      </c>
      <c r="AN75" s="77"/>
      <c r="AO75" s="77"/>
      <c r="AP75" s="119">
        <v>40939</v>
      </c>
    </row>
    <row r="76" spans="1:750">
      <c r="A76" s="99">
        <v>30600</v>
      </c>
      <c r="B76" s="25"/>
      <c r="C76" s="100" t="s">
        <v>51</v>
      </c>
      <c r="D76" s="26"/>
      <c r="E76" s="26"/>
      <c r="F76" s="119">
        <v>-38293</v>
      </c>
      <c r="G76" s="77"/>
      <c r="H76" s="77"/>
      <c r="I76" s="119">
        <v>27740</v>
      </c>
      <c r="J76" s="77"/>
      <c r="K76" s="77"/>
      <c r="L76" s="119">
        <v>2977</v>
      </c>
      <c r="M76" s="77"/>
      <c r="N76" s="77"/>
      <c r="O76" s="119">
        <v>7163</v>
      </c>
      <c r="P76" s="77"/>
      <c r="Q76" s="119">
        <v>37880</v>
      </c>
      <c r="R76" s="77"/>
      <c r="S76" s="77"/>
      <c r="T76" s="77"/>
      <c r="U76" s="77">
        <v>0</v>
      </c>
      <c r="V76" s="77"/>
      <c r="W76" s="77"/>
      <c r="X76" s="119">
        <v>6487</v>
      </c>
      <c r="Y76" s="77"/>
      <c r="Z76" s="77"/>
      <c r="AA76" s="119">
        <v>3016</v>
      </c>
      <c r="AB76" s="77"/>
      <c r="AC76" s="77"/>
      <c r="AD76" s="119">
        <v>0</v>
      </c>
      <c r="AE76" s="77"/>
      <c r="AF76" s="77"/>
      <c r="AG76" s="119">
        <v>9503</v>
      </c>
      <c r="AH76" s="77"/>
      <c r="AI76" s="77"/>
      <c r="AJ76" s="119">
        <v>28951</v>
      </c>
      <c r="AK76" s="77"/>
      <c r="AL76" s="77"/>
      <c r="AM76" s="119">
        <v>1981</v>
      </c>
      <c r="AN76" s="77"/>
      <c r="AO76" s="77"/>
      <c r="AP76" s="119">
        <v>30932</v>
      </c>
    </row>
    <row r="77" spans="1:750">
      <c r="A77" s="99">
        <v>30601</v>
      </c>
      <c r="B77" s="25"/>
      <c r="C77" s="100" t="s">
        <v>52</v>
      </c>
      <c r="D77" s="26"/>
      <c r="E77" s="26"/>
      <c r="F77" s="119">
        <v>-851</v>
      </c>
      <c r="G77" s="77"/>
      <c r="H77" s="77"/>
      <c r="I77" s="119">
        <v>617</v>
      </c>
      <c r="J77" s="77"/>
      <c r="K77" s="77"/>
      <c r="L77" s="119">
        <v>66</v>
      </c>
      <c r="M77" s="77"/>
      <c r="N77" s="77"/>
      <c r="O77" s="119">
        <v>1179</v>
      </c>
      <c r="P77" s="77"/>
      <c r="Q77" s="119">
        <v>1862</v>
      </c>
      <c r="R77" s="77"/>
      <c r="S77" s="77"/>
      <c r="T77" s="77"/>
      <c r="U77" s="77">
        <v>0</v>
      </c>
      <c r="V77" s="77"/>
      <c r="W77" s="77"/>
      <c r="X77" s="119">
        <v>144</v>
      </c>
      <c r="Y77" s="77"/>
      <c r="Z77" s="77"/>
      <c r="AA77" s="119">
        <v>67</v>
      </c>
      <c r="AB77" s="77"/>
      <c r="AC77" s="77"/>
      <c r="AD77" s="119">
        <v>759</v>
      </c>
      <c r="AE77" s="77"/>
      <c r="AF77" s="77"/>
      <c r="AG77" s="119">
        <v>970</v>
      </c>
      <c r="AH77" s="77"/>
      <c r="AI77" s="77"/>
      <c r="AJ77" s="119">
        <v>643</v>
      </c>
      <c r="AK77" s="77"/>
      <c r="AL77" s="77"/>
      <c r="AM77" s="119">
        <v>58</v>
      </c>
      <c r="AN77" s="77"/>
      <c r="AO77" s="77"/>
      <c r="AP77" s="119">
        <v>701</v>
      </c>
    </row>
    <row r="78" spans="1:750" s="9" customFormat="1">
      <c r="A78" s="99">
        <v>30700</v>
      </c>
      <c r="B78" s="25"/>
      <c r="C78" s="100" t="s">
        <v>53</v>
      </c>
      <c r="D78" s="26"/>
      <c r="E78" s="26"/>
      <c r="F78" s="118">
        <v>-104631</v>
      </c>
      <c r="G78" s="75"/>
      <c r="H78" s="75"/>
      <c r="I78" s="118">
        <v>75796</v>
      </c>
      <c r="J78" s="75"/>
      <c r="K78" s="75"/>
      <c r="L78" s="118">
        <v>8135</v>
      </c>
      <c r="M78" s="75"/>
      <c r="N78" s="75"/>
      <c r="O78" s="118">
        <v>9738</v>
      </c>
      <c r="P78" s="75"/>
      <c r="Q78" s="118">
        <v>93669</v>
      </c>
      <c r="R78" s="75"/>
      <c r="S78" s="75"/>
      <c r="T78" s="75"/>
      <c r="U78" s="112">
        <v>0</v>
      </c>
      <c r="V78" s="75"/>
      <c r="W78" s="75"/>
      <c r="X78" s="118">
        <v>17726</v>
      </c>
      <c r="Y78" s="112"/>
      <c r="Z78" s="112"/>
      <c r="AA78" s="118">
        <v>8240</v>
      </c>
      <c r="AB78" s="112"/>
      <c r="AC78" s="112"/>
      <c r="AD78" s="118">
        <v>0</v>
      </c>
      <c r="AE78" s="112"/>
      <c r="AF78" s="112"/>
      <c r="AG78" s="118">
        <v>25966</v>
      </c>
      <c r="AH78" s="112"/>
      <c r="AI78" s="112"/>
      <c r="AJ78" s="118">
        <v>79106</v>
      </c>
      <c r="AK78" s="112"/>
      <c r="AL78" s="112"/>
      <c r="AM78" s="118">
        <v>2937</v>
      </c>
      <c r="AN78" s="112"/>
      <c r="AO78" s="112"/>
      <c r="AP78" s="118">
        <v>82043</v>
      </c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</row>
    <row r="79" spans="1:750">
      <c r="A79" s="99">
        <v>30705</v>
      </c>
      <c r="B79" s="25"/>
      <c r="C79" s="100" t="s">
        <v>54</v>
      </c>
      <c r="D79" s="26"/>
      <c r="E79" s="26"/>
      <c r="F79" s="119">
        <v>-19997</v>
      </c>
      <c r="G79" s="77"/>
      <c r="H79" s="75"/>
      <c r="I79" s="119">
        <v>14486</v>
      </c>
      <c r="J79" s="77"/>
      <c r="K79" s="75"/>
      <c r="L79" s="119">
        <v>1555</v>
      </c>
      <c r="M79" s="77"/>
      <c r="N79" s="75"/>
      <c r="O79" s="119">
        <v>2223</v>
      </c>
      <c r="P79" s="75"/>
      <c r="Q79" s="119">
        <v>18264</v>
      </c>
      <c r="R79" s="75"/>
      <c r="S79" s="77"/>
      <c r="T79" s="75"/>
      <c r="U79" s="77">
        <v>0</v>
      </c>
      <c r="V79" s="77"/>
      <c r="W79" s="75"/>
      <c r="X79" s="119">
        <v>3388</v>
      </c>
      <c r="Y79" s="77"/>
      <c r="Z79" s="112"/>
      <c r="AA79" s="119">
        <v>1575</v>
      </c>
      <c r="AB79" s="77"/>
      <c r="AC79" s="112"/>
      <c r="AD79" s="119">
        <v>843</v>
      </c>
      <c r="AE79" s="77"/>
      <c r="AF79" s="112"/>
      <c r="AG79" s="119">
        <v>5806</v>
      </c>
      <c r="AH79" s="77"/>
      <c r="AI79" s="112"/>
      <c r="AJ79" s="119">
        <v>15119</v>
      </c>
      <c r="AK79" s="77"/>
      <c r="AL79" s="112"/>
      <c r="AM79" s="119">
        <v>1227</v>
      </c>
      <c r="AN79" s="77"/>
      <c r="AO79" s="112"/>
      <c r="AP79" s="119">
        <v>16346</v>
      </c>
    </row>
    <row r="80" spans="1:750">
      <c r="A80" s="99">
        <v>30800</v>
      </c>
      <c r="B80" s="25"/>
      <c r="C80" s="100" t="s">
        <v>55</v>
      </c>
      <c r="D80" s="26"/>
      <c r="E80" s="26"/>
      <c r="F80" s="119">
        <v>-33260</v>
      </c>
      <c r="G80" s="77"/>
      <c r="H80" s="77"/>
      <c r="I80" s="119">
        <v>24094</v>
      </c>
      <c r="J80" s="77"/>
      <c r="K80" s="77"/>
      <c r="L80" s="119">
        <v>2586</v>
      </c>
      <c r="M80" s="77"/>
      <c r="N80" s="77"/>
      <c r="O80" s="119">
        <v>13243</v>
      </c>
      <c r="P80" s="77"/>
      <c r="Q80" s="119">
        <v>39923</v>
      </c>
      <c r="R80" s="77"/>
      <c r="S80" s="77"/>
      <c r="T80" s="77"/>
      <c r="U80" s="77">
        <v>0</v>
      </c>
      <c r="V80" s="77"/>
      <c r="W80" s="77"/>
      <c r="X80" s="119">
        <v>5635</v>
      </c>
      <c r="Y80" s="77"/>
      <c r="Z80" s="77"/>
      <c r="AA80" s="119">
        <v>2619</v>
      </c>
      <c r="AB80" s="77"/>
      <c r="AC80" s="77"/>
      <c r="AD80" s="119">
        <v>0</v>
      </c>
      <c r="AE80" s="77"/>
      <c r="AF80" s="77"/>
      <c r="AG80" s="119">
        <v>8254</v>
      </c>
      <c r="AH80" s="77"/>
      <c r="AI80" s="77"/>
      <c r="AJ80" s="119">
        <v>25146</v>
      </c>
      <c r="AK80" s="77"/>
      <c r="AL80" s="77"/>
      <c r="AM80" s="119">
        <v>4282</v>
      </c>
      <c r="AN80" s="77"/>
      <c r="AO80" s="77"/>
      <c r="AP80" s="119">
        <v>29428</v>
      </c>
    </row>
    <row r="81" spans="1:750" s="23" customFormat="1">
      <c r="A81" s="97">
        <v>30900</v>
      </c>
      <c r="B81" s="21"/>
      <c r="C81" s="98" t="s">
        <v>56</v>
      </c>
      <c r="D81" s="22"/>
      <c r="E81" s="22"/>
      <c r="F81" s="121">
        <v>-66692</v>
      </c>
      <c r="G81" s="74"/>
      <c r="H81" s="74"/>
      <c r="I81" s="121">
        <v>48313</v>
      </c>
      <c r="J81" s="74"/>
      <c r="K81" s="74"/>
      <c r="L81" s="121">
        <v>5186</v>
      </c>
      <c r="M81" s="74"/>
      <c r="N81" s="74"/>
      <c r="O81" s="121">
        <v>13694</v>
      </c>
      <c r="P81" s="74"/>
      <c r="Q81" s="121">
        <v>67193</v>
      </c>
      <c r="R81" s="74"/>
      <c r="S81" s="75"/>
      <c r="T81" s="74"/>
      <c r="U81" s="74">
        <v>0</v>
      </c>
      <c r="V81" s="74"/>
      <c r="W81" s="74"/>
      <c r="X81" s="121">
        <v>11298</v>
      </c>
      <c r="Y81" s="74"/>
      <c r="Z81" s="74"/>
      <c r="AA81" s="121">
        <v>5252</v>
      </c>
      <c r="AB81" s="74"/>
      <c r="AC81" s="74"/>
      <c r="AD81" s="121">
        <v>0</v>
      </c>
      <c r="AE81" s="74"/>
      <c r="AF81" s="74"/>
      <c r="AG81" s="121">
        <v>16550</v>
      </c>
      <c r="AH81" s="74"/>
      <c r="AI81" s="74"/>
      <c r="AJ81" s="121">
        <v>50423</v>
      </c>
      <c r="AK81" s="74"/>
      <c r="AL81" s="74"/>
      <c r="AM81" s="121">
        <v>4380</v>
      </c>
      <c r="AN81" s="74"/>
      <c r="AO81" s="74"/>
      <c r="AP81" s="121">
        <v>54803</v>
      </c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</row>
    <row r="82" spans="1:750" s="24" customFormat="1">
      <c r="A82" s="97">
        <v>30905</v>
      </c>
      <c r="B82" s="21"/>
      <c r="C82" s="98" t="s">
        <v>57</v>
      </c>
      <c r="D82" s="22"/>
      <c r="E82" s="22"/>
      <c r="F82" s="120">
        <v>-12997</v>
      </c>
      <c r="G82" s="76"/>
      <c r="H82" s="76"/>
      <c r="I82" s="120">
        <v>9415</v>
      </c>
      <c r="J82" s="76"/>
      <c r="K82" s="76"/>
      <c r="L82" s="120">
        <v>1011</v>
      </c>
      <c r="M82" s="76"/>
      <c r="N82" s="76"/>
      <c r="O82" s="120">
        <v>5332</v>
      </c>
      <c r="P82" s="76"/>
      <c r="Q82" s="120">
        <v>15758</v>
      </c>
      <c r="R82" s="76"/>
      <c r="S82" s="77"/>
      <c r="T82" s="76"/>
      <c r="U82" s="76">
        <v>0</v>
      </c>
      <c r="V82" s="76"/>
      <c r="W82" s="76"/>
      <c r="X82" s="120">
        <v>2202</v>
      </c>
      <c r="Y82" s="76"/>
      <c r="Z82" s="76"/>
      <c r="AA82" s="120">
        <v>1024</v>
      </c>
      <c r="AB82" s="76"/>
      <c r="AC82" s="76"/>
      <c r="AD82" s="120">
        <v>0</v>
      </c>
      <c r="AE82" s="76"/>
      <c r="AF82" s="76"/>
      <c r="AG82" s="120">
        <v>3226</v>
      </c>
      <c r="AH82" s="76"/>
      <c r="AI82" s="76"/>
      <c r="AJ82" s="120">
        <v>9826</v>
      </c>
      <c r="AK82" s="76"/>
      <c r="AL82" s="76"/>
      <c r="AM82" s="120">
        <v>2407</v>
      </c>
      <c r="AN82" s="76"/>
      <c r="AO82" s="76"/>
      <c r="AP82" s="120">
        <v>12233</v>
      </c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</row>
    <row r="83" spans="1:750" s="24" customFormat="1">
      <c r="A83" s="97">
        <v>31000</v>
      </c>
      <c r="B83" s="21"/>
      <c r="C83" s="98" t="s">
        <v>58</v>
      </c>
      <c r="D83" s="22"/>
      <c r="E83" s="22"/>
      <c r="F83" s="120">
        <v>-206275</v>
      </c>
      <c r="G83" s="76"/>
      <c r="H83" s="76"/>
      <c r="I83" s="120">
        <v>149430</v>
      </c>
      <c r="J83" s="76"/>
      <c r="K83" s="76"/>
      <c r="L83" s="120">
        <v>16039</v>
      </c>
      <c r="M83" s="76"/>
      <c r="N83" s="76"/>
      <c r="O83" s="120">
        <v>11224</v>
      </c>
      <c r="P83" s="76"/>
      <c r="Q83" s="120">
        <v>176693</v>
      </c>
      <c r="R83" s="76"/>
      <c r="S83" s="77"/>
      <c r="T83" s="76"/>
      <c r="U83" s="76">
        <v>0</v>
      </c>
      <c r="V83" s="76"/>
      <c r="W83" s="76"/>
      <c r="X83" s="120">
        <v>34945</v>
      </c>
      <c r="Y83" s="76"/>
      <c r="Z83" s="76"/>
      <c r="AA83" s="120">
        <v>16244</v>
      </c>
      <c r="AB83" s="76"/>
      <c r="AC83" s="76"/>
      <c r="AD83" s="120">
        <v>4627</v>
      </c>
      <c r="AE83" s="76"/>
      <c r="AF83" s="76"/>
      <c r="AG83" s="120">
        <v>55816</v>
      </c>
      <c r="AH83" s="76"/>
      <c r="AI83" s="76"/>
      <c r="AJ83" s="120">
        <v>155954</v>
      </c>
      <c r="AK83" s="76"/>
      <c r="AL83" s="76"/>
      <c r="AM83" s="120">
        <v>1207</v>
      </c>
      <c r="AN83" s="76"/>
      <c r="AO83" s="76"/>
      <c r="AP83" s="120">
        <v>157161</v>
      </c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</row>
    <row r="84" spans="1:750" s="24" customFormat="1">
      <c r="A84" s="97">
        <v>31005</v>
      </c>
      <c r="B84" s="21"/>
      <c r="C84" s="98" t="s">
        <v>59</v>
      </c>
      <c r="D84" s="22"/>
      <c r="E84" s="22"/>
      <c r="F84" s="120">
        <v>-18600</v>
      </c>
      <c r="G84" s="76"/>
      <c r="H84" s="76"/>
      <c r="I84" s="120">
        <v>13474</v>
      </c>
      <c r="J84" s="76"/>
      <c r="K84" s="76"/>
      <c r="L84" s="120">
        <v>1446</v>
      </c>
      <c r="M84" s="76"/>
      <c r="N84" s="76"/>
      <c r="O84" s="120">
        <v>4220</v>
      </c>
      <c r="P84" s="76"/>
      <c r="Q84" s="120">
        <v>19140</v>
      </c>
      <c r="R84" s="76"/>
      <c r="S84" s="77"/>
      <c r="T84" s="76"/>
      <c r="U84" s="76">
        <v>0</v>
      </c>
      <c r="V84" s="76"/>
      <c r="W84" s="76"/>
      <c r="X84" s="120">
        <v>3151</v>
      </c>
      <c r="Y84" s="76"/>
      <c r="Z84" s="76"/>
      <c r="AA84" s="120">
        <v>1465</v>
      </c>
      <c r="AB84" s="76"/>
      <c r="AC84" s="76"/>
      <c r="AD84" s="120">
        <v>0</v>
      </c>
      <c r="AE84" s="76"/>
      <c r="AF84" s="76"/>
      <c r="AG84" s="120">
        <v>4616</v>
      </c>
      <c r="AH84" s="76"/>
      <c r="AI84" s="76"/>
      <c r="AJ84" s="120">
        <v>14063</v>
      </c>
      <c r="AK84" s="76"/>
      <c r="AL84" s="76"/>
      <c r="AM84" s="120">
        <v>2119</v>
      </c>
      <c r="AN84" s="76"/>
      <c r="AO84" s="76"/>
      <c r="AP84" s="120">
        <v>16182</v>
      </c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</row>
    <row r="85" spans="1:750" s="24" customFormat="1">
      <c r="A85" s="97">
        <v>31100</v>
      </c>
      <c r="B85" s="21"/>
      <c r="C85" s="98" t="s">
        <v>60</v>
      </c>
      <c r="D85" s="22"/>
      <c r="E85" s="22"/>
      <c r="F85" s="120">
        <v>-426591</v>
      </c>
      <c r="G85" s="76"/>
      <c r="H85" s="76"/>
      <c r="I85" s="120">
        <v>309030</v>
      </c>
      <c r="J85" s="76"/>
      <c r="K85" s="76"/>
      <c r="L85" s="120">
        <v>33169</v>
      </c>
      <c r="M85" s="76"/>
      <c r="N85" s="76"/>
      <c r="O85" s="120">
        <v>14414</v>
      </c>
      <c r="P85" s="76"/>
      <c r="Q85" s="120">
        <v>356613</v>
      </c>
      <c r="R85" s="76"/>
      <c r="S85" s="77"/>
      <c r="T85" s="76"/>
      <c r="U85" s="76">
        <v>0</v>
      </c>
      <c r="V85" s="76"/>
      <c r="W85" s="76"/>
      <c r="X85" s="120">
        <v>72269</v>
      </c>
      <c r="Y85" s="76"/>
      <c r="Z85" s="76"/>
      <c r="AA85" s="120">
        <v>33594</v>
      </c>
      <c r="AB85" s="76"/>
      <c r="AC85" s="76"/>
      <c r="AD85" s="120">
        <v>15774</v>
      </c>
      <c r="AE85" s="76"/>
      <c r="AF85" s="76"/>
      <c r="AG85" s="120">
        <v>121637</v>
      </c>
      <c r="AH85" s="76"/>
      <c r="AI85" s="76"/>
      <c r="AJ85" s="120">
        <v>322523</v>
      </c>
      <c r="AK85" s="76"/>
      <c r="AL85" s="76"/>
      <c r="AM85" s="120">
        <v>-3919</v>
      </c>
      <c r="AN85" s="76"/>
      <c r="AO85" s="76"/>
      <c r="AP85" s="120">
        <v>318604</v>
      </c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</row>
    <row r="86" spans="1:750" s="24" customFormat="1">
      <c r="A86" s="97">
        <v>31101</v>
      </c>
      <c r="B86" s="21"/>
      <c r="C86" s="98" t="s">
        <v>274</v>
      </c>
      <c r="D86" s="22"/>
      <c r="E86" s="22"/>
      <c r="F86" s="120">
        <v>-2642</v>
      </c>
      <c r="G86" s="76"/>
      <c r="H86" s="76"/>
      <c r="I86" s="120">
        <v>1914</v>
      </c>
      <c r="J86" s="76"/>
      <c r="K86" s="76"/>
      <c r="L86" s="120">
        <v>205</v>
      </c>
      <c r="M86" s="76"/>
      <c r="N86" s="76"/>
      <c r="O86" s="120">
        <v>795</v>
      </c>
      <c r="P86" s="76"/>
      <c r="Q86" s="120">
        <v>2914</v>
      </c>
      <c r="R86" s="76"/>
      <c r="S86" s="77"/>
      <c r="T86" s="76"/>
      <c r="U86" s="76">
        <v>0</v>
      </c>
      <c r="V86" s="76"/>
      <c r="W86" s="76"/>
      <c r="X86" s="120">
        <v>448</v>
      </c>
      <c r="Y86" s="76"/>
      <c r="Z86" s="76"/>
      <c r="AA86" s="120">
        <v>208</v>
      </c>
      <c r="AB86" s="76"/>
      <c r="AC86" s="76"/>
      <c r="AD86" s="120">
        <v>551</v>
      </c>
      <c r="AE86" s="76"/>
      <c r="AF86" s="76"/>
      <c r="AG86" s="120">
        <v>1207</v>
      </c>
      <c r="AH86" s="76"/>
      <c r="AI86" s="76"/>
      <c r="AJ86" s="120">
        <v>1997</v>
      </c>
      <c r="AK86" s="76"/>
      <c r="AL86" s="76"/>
      <c r="AM86" s="120">
        <v>-75</v>
      </c>
      <c r="AN86" s="76"/>
      <c r="AO86" s="76"/>
      <c r="AP86" s="120">
        <v>1922</v>
      </c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</row>
    <row r="87" spans="1:750" s="23" customFormat="1">
      <c r="A87" s="97">
        <v>31102</v>
      </c>
      <c r="B87" s="21"/>
      <c r="C87" s="98" t="s">
        <v>61</v>
      </c>
      <c r="D87" s="22"/>
      <c r="E87" s="22"/>
      <c r="F87" s="121">
        <v>-7168</v>
      </c>
      <c r="G87" s="74"/>
      <c r="H87" s="74"/>
      <c r="I87" s="121">
        <v>5192</v>
      </c>
      <c r="J87" s="74"/>
      <c r="K87" s="74"/>
      <c r="L87" s="121">
        <v>557</v>
      </c>
      <c r="M87" s="74"/>
      <c r="N87" s="74"/>
      <c r="O87" s="121">
        <v>2234</v>
      </c>
      <c r="P87" s="74"/>
      <c r="Q87" s="121">
        <v>7983</v>
      </c>
      <c r="R87" s="74"/>
      <c r="S87" s="75"/>
      <c r="T87" s="74"/>
      <c r="U87" s="74">
        <v>0</v>
      </c>
      <c r="V87" s="74"/>
      <c r="W87" s="74"/>
      <c r="X87" s="121">
        <v>1214</v>
      </c>
      <c r="Y87" s="74"/>
      <c r="Z87" s="74"/>
      <c r="AA87" s="121">
        <v>564</v>
      </c>
      <c r="AB87" s="74"/>
      <c r="AC87" s="74"/>
      <c r="AD87" s="121">
        <v>3240</v>
      </c>
      <c r="AE87" s="74"/>
      <c r="AF87" s="74"/>
      <c r="AG87" s="121">
        <v>5018</v>
      </c>
      <c r="AH87" s="74"/>
      <c r="AI87" s="74"/>
      <c r="AJ87" s="121">
        <v>5419</v>
      </c>
      <c r="AK87" s="74"/>
      <c r="AL87" s="74"/>
      <c r="AM87" s="121">
        <v>-724</v>
      </c>
      <c r="AN87" s="74"/>
      <c r="AO87" s="74"/>
      <c r="AP87" s="121">
        <v>4695</v>
      </c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</row>
    <row r="88" spans="1:750" s="24" customFormat="1">
      <c r="A88" s="97">
        <v>31105</v>
      </c>
      <c r="B88" s="21"/>
      <c r="C88" s="98" t="s">
        <v>62</v>
      </c>
      <c r="D88" s="22"/>
      <c r="E88" s="22"/>
      <c r="F88" s="120">
        <v>-62767</v>
      </c>
      <c r="G88" s="76"/>
      <c r="H88" s="76"/>
      <c r="I88" s="120">
        <v>45469</v>
      </c>
      <c r="J88" s="76"/>
      <c r="K88" s="76"/>
      <c r="L88" s="120">
        <v>4880</v>
      </c>
      <c r="M88" s="76"/>
      <c r="N88" s="76"/>
      <c r="O88" s="120">
        <v>13116</v>
      </c>
      <c r="P88" s="76"/>
      <c r="Q88" s="120">
        <v>63465</v>
      </c>
      <c r="R88" s="76"/>
      <c r="S88" s="77"/>
      <c r="T88" s="76"/>
      <c r="U88" s="76">
        <v>0</v>
      </c>
      <c r="V88" s="76"/>
      <c r="W88" s="76"/>
      <c r="X88" s="120">
        <v>10633</v>
      </c>
      <c r="Y88" s="76"/>
      <c r="Z88" s="76"/>
      <c r="AA88" s="120">
        <v>4943</v>
      </c>
      <c r="AB88" s="76"/>
      <c r="AC88" s="76"/>
      <c r="AD88" s="120">
        <v>103</v>
      </c>
      <c r="AE88" s="76"/>
      <c r="AF88" s="76"/>
      <c r="AG88" s="120">
        <v>15679</v>
      </c>
      <c r="AH88" s="76"/>
      <c r="AI88" s="76"/>
      <c r="AJ88" s="120">
        <v>47455</v>
      </c>
      <c r="AK88" s="76"/>
      <c r="AL88" s="76"/>
      <c r="AM88" s="120">
        <v>2211</v>
      </c>
      <c r="AN88" s="76"/>
      <c r="AO88" s="76"/>
      <c r="AP88" s="120">
        <v>49666</v>
      </c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</row>
    <row r="89" spans="1:750" s="24" customFormat="1">
      <c r="A89" s="97">
        <v>31110</v>
      </c>
      <c r="B89" s="21"/>
      <c r="C89" s="98" t="s">
        <v>63</v>
      </c>
      <c r="D89" s="22"/>
      <c r="E89" s="22"/>
      <c r="F89" s="120">
        <v>-106136</v>
      </c>
      <c r="G89" s="76"/>
      <c r="H89" s="76"/>
      <c r="I89" s="120">
        <v>76887</v>
      </c>
      <c r="J89" s="76"/>
      <c r="K89" s="76"/>
      <c r="L89" s="120">
        <v>8252</v>
      </c>
      <c r="M89" s="76"/>
      <c r="N89" s="76"/>
      <c r="O89" s="120">
        <v>2543</v>
      </c>
      <c r="P89" s="76"/>
      <c r="Q89" s="120">
        <v>87682</v>
      </c>
      <c r="R89" s="76"/>
      <c r="S89" s="77"/>
      <c r="T89" s="76"/>
      <c r="U89" s="76">
        <v>0</v>
      </c>
      <c r="V89" s="76"/>
      <c r="W89" s="76"/>
      <c r="X89" s="120">
        <v>17981</v>
      </c>
      <c r="Y89" s="76"/>
      <c r="Z89" s="76"/>
      <c r="AA89" s="120">
        <v>8358</v>
      </c>
      <c r="AB89" s="76"/>
      <c r="AC89" s="76"/>
      <c r="AD89" s="120">
        <v>21009</v>
      </c>
      <c r="AE89" s="76"/>
      <c r="AF89" s="76"/>
      <c r="AG89" s="120">
        <v>47348</v>
      </c>
      <c r="AH89" s="76"/>
      <c r="AI89" s="76"/>
      <c r="AJ89" s="120">
        <v>80244</v>
      </c>
      <c r="AK89" s="76"/>
      <c r="AL89" s="76"/>
      <c r="AM89" s="120">
        <v>-4339</v>
      </c>
      <c r="AN89" s="76"/>
      <c r="AO89" s="76"/>
      <c r="AP89" s="120">
        <v>75905</v>
      </c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</row>
    <row r="90" spans="1:750" s="24" customFormat="1">
      <c r="A90" s="97">
        <v>31200</v>
      </c>
      <c r="B90" s="21"/>
      <c r="C90" s="98" t="s">
        <v>64</v>
      </c>
      <c r="D90" s="22"/>
      <c r="E90" s="22"/>
      <c r="F90" s="120">
        <v>-185092</v>
      </c>
      <c r="G90" s="76"/>
      <c r="H90" s="76"/>
      <c r="I90" s="120">
        <v>134084</v>
      </c>
      <c r="J90" s="76"/>
      <c r="K90" s="76"/>
      <c r="L90" s="120">
        <v>14392</v>
      </c>
      <c r="M90" s="76"/>
      <c r="N90" s="76"/>
      <c r="O90" s="120">
        <v>11418</v>
      </c>
      <c r="P90" s="76"/>
      <c r="Q90" s="120">
        <v>159894</v>
      </c>
      <c r="R90" s="76"/>
      <c r="S90" s="77"/>
      <c r="T90" s="76"/>
      <c r="U90" s="76">
        <v>0</v>
      </c>
      <c r="V90" s="76"/>
      <c r="W90" s="76"/>
      <c r="X90" s="120">
        <v>31357</v>
      </c>
      <c r="Y90" s="76"/>
      <c r="Z90" s="76"/>
      <c r="AA90" s="120">
        <v>14576</v>
      </c>
      <c r="AB90" s="76"/>
      <c r="AC90" s="76"/>
      <c r="AD90" s="120">
        <v>919</v>
      </c>
      <c r="AE90" s="76"/>
      <c r="AF90" s="76"/>
      <c r="AG90" s="120">
        <v>46852</v>
      </c>
      <c r="AH90" s="76"/>
      <c r="AI90" s="76"/>
      <c r="AJ90" s="120">
        <v>139939</v>
      </c>
      <c r="AK90" s="76"/>
      <c r="AL90" s="76"/>
      <c r="AM90" s="120">
        <v>5867</v>
      </c>
      <c r="AN90" s="76"/>
      <c r="AO90" s="76"/>
      <c r="AP90" s="120">
        <v>145806</v>
      </c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</row>
    <row r="91" spans="1:750" s="24" customFormat="1">
      <c r="A91" s="97">
        <v>31205</v>
      </c>
      <c r="B91" s="21"/>
      <c r="C91" s="98" t="s">
        <v>275</v>
      </c>
      <c r="D91" s="22"/>
      <c r="E91" s="22"/>
      <c r="F91" s="120">
        <v>-19456</v>
      </c>
      <c r="G91" s="76"/>
      <c r="H91" s="76"/>
      <c r="I91" s="120">
        <v>14094</v>
      </c>
      <c r="J91" s="76"/>
      <c r="K91" s="76"/>
      <c r="L91" s="120">
        <v>1513</v>
      </c>
      <c r="M91" s="76"/>
      <c r="N91" s="76"/>
      <c r="O91" s="120">
        <v>8495</v>
      </c>
      <c r="P91" s="76"/>
      <c r="Q91" s="120">
        <v>24102</v>
      </c>
      <c r="R91" s="76"/>
      <c r="S91" s="77"/>
      <c r="T91" s="76"/>
      <c r="U91" s="76">
        <v>0</v>
      </c>
      <c r="V91" s="76"/>
      <c r="W91" s="76"/>
      <c r="X91" s="120">
        <v>3296</v>
      </c>
      <c r="Y91" s="76"/>
      <c r="Z91" s="76"/>
      <c r="AA91" s="120">
        <v>1532</v>
      </c>
      <c r="AB91" s="76"/>
      <c r="AC91" s="76"/>
      <c r="AD91" s="120">
        <v>0</v>
      </c>
      <c r="AE91" s="76"/>
      <c r="AF91" s="76"/>
      <c r="AG91" s="120">
        <v>4828</v>
      </c>
      <c r="AH91" s="76"/>
      <c r="AI91" s="76"/>
      <c r="AJ91" s="120">
        <v>14710</v>
      </c>
      <c r="AK91" s="76"/>
      <c r="AL91" s="76"/>
      <c r="AM91" s="120">
        <v>3015</v>
      </c>
      <c r="AN91" s="76"/>
      <c r="AO91" s="76"/>
      <c r="AP91" s="120">
        <v>17725</v>
      </c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</row>
    <row r="92" spans="1:750" s="24" customFormat="1">
      <c r="A92" s="97">
        <v>31300</v>
      </c>
      <c r="B92" s="21"/>
      <c r="C92" s="98" t="s">
        <v>65</v>
      </c>
      <c r="D92" s="22"/>
      <c r="E92" s="22"/>
      <c r="F92" s="120">
        <v>-541837</v>
      </c>
      <c r="G92" s="76"/>
      <c r="H92" s="76"/>
      <c r="I92" s="120">
        <v>392517</v>
      </c>
      <c r="J92" s="76"/>
      <c r="K92" s="76"/>
      <c r="L92" s="120">
        <v>42130</v>
      </c>
      <c r="M92" s="76"/>
      <c r="N92" s="76"/>
      <c r="O92" s="120">
        <v>0</v>
      </c>
      <c r="P92" s="76"/>
      <c r="Q92" s="120">
        <v>434647</v>
      </c>
      <c r="R92" s="76"/>
      <c r="S92" s="77"/>
      <c r="T92" s="76"/>
      <c r="U92" s="76">
        <v>0</v>
      </c>
      <c r="V92" s="76"/>
      <c r="W92" s="76"/>
      <c r="X92" s="120">
        <v>91793</v>
      </c>
      <c r="Y92" s="76"/>
      <c r="Z92" s="76"/>
      <c r="AA92" s="120">
        <v>42669</v>
      </c>
      <c r="AB92" s="76"/>
      <c r="AC92" s="76"/>
      <c r="AD92" s="120">
        <v>65202</v>
      </c>
      <c r="AE92" s="76"/>
      <c r="AF92" s="76"/>
      <c r="AG92" s="120">
        <v>199664</v>
      </c>
      <c r="AH92" s="76"/>
      <c r="AI92" s="76"/>
      <c r="AJ92" s="120">
        <v>409655</v>
      </c>
      <c r="AK92" s="76"/>
      <c r="AL92" s="76"/>
      <c r="AM92" s="120">
        <v>-28103</v>
      </c>
      <c r="AN92" s="76"/>
      <c r="AO92" s="76"/>
      <c r="AP92" s="120">
        <v>381552</v>
      </c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</row>
    <row r="93" spans="1:750">
      <c r="A93" s="99">
        <v>31301</v>
      </c>
      <c r="B93" s="25"/>
      <c r="C93" s="100" t="s">
        <v>66</v>
      </c>
      <c r="D93" s="26"/>
      <c r="E93" s="26"/>
      <c r="F93" s="119">
        <v>-11231</v>
      </c>
      <c r="G93" s="77"/>
      <c r="H93" s="77"/>
      <c r="I93" s="119">
        <v>8136</v>
      </c>
      <c r="J93" s="77"/>
      <c r="K93" s="77"/>
      <c r="L93" s="119">
        <v>873</v>
      </c>
      <c r="M93" s="77"/>
      <c r="N93" s="77"/>
      <c r="O93" s="119">
        <v>1256</v>
      </c>
      <c r="P93" s="77"/>
      <c r="Q93" s="119">
        <v>10265</v>
      </c>
      <c r="R93" s="77"/>
      <c r="S93" s="77"/>
      <c r="T93" s="77"/>
      <c r="U93" s="77">
        <v>0</v>
      </c>
      <c r="V93" s="77"/>
      <c r="W93" s="77"/>
      <c r="X93" s="119">
        <v>1903</v>
      </c>
      <c r="Y93" s="77"/>
      <c r="Z93" s="77"/>
      <c r="AA93" s="119">
        <v>884</v>
      </c>
      <c r="AB93" s="77"/>
      <c r="AC93" s="77"/>
      <c r="AD93" s="119">
        <v>3</v>
      </c>
      <c r="AE93" s="77"/>
      <c r="AF93" s="77"/>
      <c r="AG93" s="119">
        <v>2790</v>
      </c>
      <c r="AH93" s="77"/>
      <c r="AI93" s="77"/>
      <c r="AJ93" s="119">
        <v>8491</v>
      </c>
      <c r="AK93" s="77"/>
      <c r="AL93" s="77"/>
      <c r="AM93" s="119">
        <v>-1379</v>
      </c>
      <c r="AN93" s="77"/>
      <c r="AO93" s="77"/>
      <c r="AP93" s="119">
        <v>7112</v>
      </c>
    </row>
    <row r="94" spans="1:750">
      <c r="A94" s="99">
        <v>31320</v>
      </c>
      <c r="B94" s="25"/>
      <c r="C94" s="100" t="s">
        <v>67</v>
      </c>
      <c r="D94" s="26"/>
      <c r="E94" s="26"/>
      <c r="F94" s="119">
        <v>-91919</v>
      </c>
      <c r="G94" s="77"/>
      <c r="H94" s="77"/>
      <c r="I94" s="119">
        <v>66588</v>
      </c>
      <c r="J94" s="77"/>
      <c r="K94" s="77"/>
      <c r="L94" s="119">
        <v>7147</v>
      </c>
      <c r="M94" s="77"/>
      <c r="N94" s="77"/>
      <c r="O94" s="119">
        <v>3139</v>
      </c>
      <c r="P94" s="77"/>
      <c r="Q94" s="119">
        <v>76874</v>
      </c>
      <c r="R94" s="77"/>
      <c r="S94" s="77"/>
      <c r="T94" s="77"/>
      <c r="U94" s="77">
        <v>0</v>
      </c>
      <c r="V94" s="77"/>
      <c r="W94" s="77"/>
      <c r="X94" s="119">
        <v>15572</v>
      </c>
      <c r="Y94" s="77"/>
      <c r="Z94" s="77"/>
      <c r="AA94" s="119">
        <v>7239</v>
      </c>
      <c r="AB94" s="77"/>
      <c r="AC94" s="77"/>
      <c r="AD94" s="119">
        <v>4114</v>
      </c>
      <c r="AE94" s="77"/>
      <c r="AF94" s="77"/>
      <c r="AG94" s="119">
        <v>26925</v>
      </c>
      <c r="AH94" s="77"/>
      <c r="AI94" s="77"/>
      <c r="AJ94" s="119">
        <v>69495</v>
      </c>
      <c r="AK94" s="77"/>
      <c r="AL94" s="77"/>
      <c r="AM94" s="119">
        <v>-2377</v>
      </c>
      <c r="AN94" s="77"/>
      <c r="AO94" s="77"/>
      <c r="AP94" s="119">
        <v>67118</v>
      </c>
    </row>
    <row r="95" spans="1:750">
      <c r="A95" s="99">
        <v>31400</v>
      </c>
      <c r="B95" s="25"/>
      <c r="C95" s="100" t="s">
        <v>68</v>
      </c>
      <c r="D95" s="26"/>
      <c r="E95" s="26"/>
      <c r="F95" s="119">
        <v>-181782</v>
      </c>
      <c r="G95" s="77"/>
      <c r="H95" s="77"/>
      <c r="I95" s="119">
        <v>131686</v>
      </c>
      <c r="J95" s="77"/>
      <c r="K95" s="77"/>
      <c r="L95" s="119">
        <v>14134</v>
      </c>
      <c r="M95" s="77"/>
      <c r="N95" s="77"/>
      <c r="O95" s="119">
        <v>32527</v>
      </c>
      <c r="P95" s="77"/>
      <c r="Q95" s="119">
        <v>178347</v>
      </c>
      <c r="R95" s="77"/>
      <c r="S95" s="77"/>
      <c r="T95" s="77"/>
      <c r="U95" s="77">
        <v>0</v>
      </c>
      <c r="V95" s="77"/>
      <c r="W95" s="77"/>
      <c r="X95" s="119">
        <v>30796</v>
      </c>
      <c r="Y95" s="77"/>
      <c r="Z95" s="77"/>
      <c r="AA95" s="119">
        <v>14315</v>
      </c>
      <c r="AB95" s="77"/>
      <c r="AC95" s="77"/>
      <c r="AD95" s="119">
        <v>0</v>
      </c>
      <c r="AE95" s="77"/>
      <c r="AF95" s="77"/>
      <c r="AG95" s="119">
        <v>45111</v>
      </c>
      <c r="AH95" s="77"/>
      <c r="AI95" s="77"/>
      <c r="AJ95" s="119">
        <v>137436</v>
      </c>
      <c r="AK95" s="77"/>
      <c r="AL95" s="77"/>
      <c r="AM95" s="119">
        <v>6565</v>
      </c>
      <c r="AN95" s="77"/>
      <c r="AO95" s="77"/>
      <c r="AP95" s="119">
        <v>144001</v>
      </c>
    </row>
    <row r="96" spans="1:750" s="9" customFormat="1">
      <c r="A96" s="99">
        <v>31405</v>
      </c>
      <c r="B96" s="25"/>
      <c r="C96" s="100" t="s">
        <v>69</v>
      </c>
      <c r="D96" s="26"/>
      <c r="E96" s="26"/>
      <c r="F96" s="118">
        <v>-35557</v>
      </c>
      <c r="G96" s="75"/>
      <c r="H96" s="75"/>
      <c r="I96" s="118">
        <v>25758</v>
      </c>
      <c r="J96" s="75"/>
      <c r="K96" s="75"/>
      <c r="L96" s="118">
        <v>2765</v>
      </c>
      <c r="M96" s="75"/>
      <c r="N96" s="75"/>
      <c r="O96" s="118">
        <v>11462</v>
      </c>
      <c r="P96" s="75"/>
      <c r="Q96" s="118">
        <v>39985</v>
      </c>
      <c r="R96" s="75"/>
      <c r="S96" s="75"/>
      <c r="T96" s="75"/>
      <c r="U96" s="112">
        <v>0</v>
      </c>
      <c r="V96" s="75"/>
      <c r="W96" s="75"/>
      <c r="X96" s="118">
        <v>6024</v>
      </c>
      <c r="Y96" s="112"/>
      <c r="Z96" s="112"/>
      <c r="AA96" s="118">
        <v>2800</v>
      </c>
      <c r="AB96" s="112"/>
      <c r="AC96" s="112"/>
      <c r="AD96" s="118">
        <v>0</v>
      </c>
      <c r="AE96" s="112"/>
      <c r="AF96" s="112"/>
      <c r="AG96" s="118">
        <v>8824</v>
      </c>
      <c r="AH96" s="112"/>
      <c r="AI96" s="112"/>
      <c r="AJ96" s="118">
        <v>26883</v>
      </c>
      <c r="AK96" s="112"/>
      <c r="AL96" s="112"/>
      <c r="AM96" s="118">
        <v>4296</v>
      </c>
      <c r="AN96" s="112"/>
      <c r="AO96" s="112"/>
      <c r="AP96" s="118">
        <v>31179</v>
      </c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</row>
    <row r="97" spans="1:750">
      <c r="A97" s="99">
        <v>31500</v>
      </c>
      <c r="B97" s="25"/>
      <c r="C97" s="100" t="s">
        <v>70</v>
      </c>
      <c r="D97" s="26"/>
      <c r="E97" s="26"/>
      <c r="F97" s="119">
        <v>-30249</v>
      </c>
      <c r="G97" s="77"/>
      <c r="H97" s="75"/>
      <c r="I97" s="119">
        <v>21913</v>
      </c>
      <c r="J97" s="77"/>
      <c r="K97" s="75"/>
      <c r="L97" s="119">
        <v>2352</v>
      </c>
      <c r="M97" s="77"/>
      <c r="N97" s="75"/>
      <c r="O97" s="119">
        <v>1853</v>
      </c>
      <c r="P97" s="75"/>
      <c r="Q97" s="119">
        <v>26118</v>
      </c>
      <c r="R97" s="75"/>
      <c r="S97" s="77"/>
      <c r="T97" s="75"/>
      <c r="U97" s="77">
        <v>0</v>
      </c>
      <c r="V97" s="77"/>
      <c r="W97" s="75"/>
      <c r="X97" s="119">
        <v>5125</v>
      </c>
      <c r="Y97" s="77"/>
      <c r="Z97" s="112"/>
      <c r="AA97" s="119">
        <v>2382</v>
      </c>
      <c r="AB97" s="77"/>
      <c r="AC97" s="112"/>
      <c r="AD97" s="119">
        <v>401</v>
      </c>
      <c r="AE97" s="77"/>
      <c r="AF97" s="112"/>
      <c r="AG97" s="119">
        <v>7908</v>
      </c>
      <c r="AH97" s="77"/>
      <c r="AI97" s="112"/>
      <c r="AJ97" s="119">
        <v>22870</v>
      </c>
      <c r="AK97" s="77"/>
      <c r="AL97" s="112"/>
      <c r="AM97" s="119">
        <v>1146</v>
      </c>
      <c r="AN97" s="77"/>
      <c r="AO97" s="112"/>
      <c r="AP97" s="119">
        <v>24016</v>
      </c>
    </row>
    <row r="98" spans="1:750">
      <c r="A98" s="99">
        <v>31600</v>
      </c>
      <c r="B98" s="25"/>
      <c r="C98" s="100" t="s">
        <v>71</v>
      </c>
      <c r="D98" s="26"/>
      <c r="E98" s="26"/>
      <c r="F98" s="119">
        <v>-138811</v>
      </c>
      <c r="G98" s="77"/>
      <c r="H98" s="77"/>
      <c r="I98" s="119">
        <v>100557</v>
      </c>
      <c r="J98" s="77"/>
      <c r="K98" s="77"/>
      <c r="L98" s="119">
        <v>10793</v>
      </c>
      <c r="M98" s="77"/>
      <c r="N98" s="77"/>
      <c r="O98" s="119">
        <v>2925</v>
      </c>
      <c r="P98" s="77"/>
      <c r="Q98" s="119">
        <v>114275</v>
      </c>
      <c r="R98" s="77"/>
      <c r="S98" s="77"/>
      <c r="T98" s="77"/>
      <c r="U98" s="77">
        <v>0</v>
      </c>
      <c r="V98" s="77"/>
      <c r="W98" s="77"/>
      <c r="X98" s="119">
        <v>23516</v>
      </c>
      <c r="Y98" s="77"/>
      <c r="Z98" s="77"/>
      <c r="AA98" s="119">
        <v>10931</v>
      </c>
      <c r="AB98" s="77"/>
      <c r="AC98" s="77"/>
      <c r="AD98" s="119">
        <v>3141</v>
      </c>
      <c r="AE98" s="77"/>
      <c r="AF98" s="77"/>
      <c r="AG98" s="119">
        <v>37588</v>
      </c>
      <c r="AH98" s="77"/>
      <c r="AI98" s="77"/>
      <c r="AJ98" s="119">
        <v>104947</v>
      </c>
      <c r="AK98" s="77"/>
      <c r="AL98" s="77"/>
      <c r="AM98" s="119">
        <v>1447</v>
      </c>
      <c r="AN98" s="77"/>
      <c r="AO98" s="77"/>
      <c r="AP98" s="119">
        <v>106394</v>
      </c>
    </row>
    <row r="99" spans="1:750" s="23" customFormat="1">
      <c r="A99" s="97">
        <v>31605</v>
      </c>
      <c r="B99" s="21"/>
      <c r="C99" s="98" t="s">
        <v>72</v>
      </c>
      <c r="D99" s="22"/>
      <c r="E99" s="22"/>
      <c r="F99" s="121">
        <v>-20632</v>
      </c>
      <c r="G99" s="74"/>
      <c r="H99" s="74"/>
      <c r="I99" s="121">
        <v>14946</v>
      </c>
      <c r="J99" s="74"/>
      <c r="K99" s="74"/>
      <c r="L99" s="121">
        <v>1604</v>
      </c>
      <c r="M99" s="74"/>
      <c r="N99" s="74"/>
      <c r="O99" s="121">
        <v>2996</v>
      </c>
      <c r="P99" s="74"/>
      <c r="Q99" s="121">
        <v>19546</v>
      </c>
      <c r="R99" s="74"/>
      <c r="S99" s="75"/>
      <c r="T99" s="74"/>
      <c r="U99" s="74">
        <v>0</v>
      </c>
      <c r="V99" s="74"/>
      <c r="W99" s="74"/>
      <c r="X99" s="121">
        <v>3495</v>
      </c>
      <c r="Y99" s="74"/>
      <c r="Z99" s="74"/>
      <c r="AA99" s="121">
        <v>1625</v>
      </c>
      <c r="AB99" s="74"/>
      <c r="AC99" s="74"/>
      <c r="AD99" s="121">
        <v>359</v>
      </c>
      <c r="AE99" s="74"/>
      <c r="AF99" s="74"/>
      <c r="AG99" s="121">
        <v>5479</v>
      </c>
      <c r="AH99" s="74"/>
      <c r="AI99" s="74"/>
      <c r="AJ99" s="121">
        <v>15599</v>
      </c>
      <c r="AK99" s="74"/>
      <c r="AL99" s="74"/>
      <c r="AM99" s="121">
        <v>1090</v>
      </c>
      <c r="AN99" s="74"/>
      <c r="AO99" s="74"/>
      <c r="AP99" s="121">
        <v>16689</v>
      </c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</row>
    <row r="100" spans="1:750" s="24" customFormat="1">
      <c r="A100" s="97">
        <v>31700</v>
      </c>
      <c r="B100" s="21"/>
      <c r="C100" s="98" t="s">
        <v>73</v>
      </c>
      <c r="D100" s="22"/>
      <c r="E100" s="22"/>
      <c r="F100" s="120">
        <v>-38745</v>
      </c>
      <c r="G100" s="76"/>
      <c r="H100" s="76"/>
      <c r="I100" s="120">
        <v>28068</v>
      </c>
      <c r="J100" s="76"/>
      <c r="K100" s="76"/>
      <c r="L100" s="120">
        <v>3013</v>
      </c>
      <c r="M100" s="76"/>
      <c r="N100" s="76"/>
      <c r="O100" s="120">
        <v>10814</v>
      </c>
      <c r="P100" s="76"/>
      <c r="Q100" s="120">
        <v>41895</v>
      </c>
      <c r="R100" s="76"/>
      <c r="S100" s="77"/>
      <c r="T100" s="76"/>
      <c r="U100" s="76">
        <v>0</v>
      </c>
      <c r="V100" s="76"/>
      <c r="W100" s="76"/>
      <c r="X100" s="120">
        <v>6564</v>
      </c>
      <c r="Y100" s="76"/>
      <c r="Z100" s="76"/>
      <c r="AA100" s="120">
        <v>3051</v>
      </c>
      <c r="AB100" s="76"/>
      <c r="AC100" s="76"/>
      <c r="AD100" s="120">
        <v>1353</v>
      </c>
      <c r="AE100" s="76"/>
      <c r="AF100" s="76"/>
      <c r="AG100" s="120">
        <v>10968</v>
      </c>
      <c r="AH100" s="76"/>
      <c r="AI100" s="76"/>
      <c r="AJ100" s="120">
        <v>29293</v>
      </c>
      <c r="AK100" s="76"/>
      <c r="AL100" s="76"/>
      <c r="AM100" s="120">
        <v>2040</v>
      </c>
      <c r="AN100" s="76"/>
      <c r="AO100" s="76"/>
      <c r="AP100" s="120">
        <v>31333</v>
      </c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</row>
    <row r="101" spans="1:750" s="24" customFormat="1">
      <c r="A101" s="97">
        <v>31800</v>
      </c>
      <c r="B101" s="21"/>
      <c r="C101" s="98" t="s">
        <v>74</v>
      </c>
      <c r="D101" s="22"/>
      <c r="E101" s="22"/>
      <c r="F101" s="120">
        <v>-243500</v>
      </c>
      <c r="G101" s="76"/>
      <c r="H101" s="76"/>
      <c r="I101" s="120">
        <v>176396</v>
      </c>
      <c r="J101" s="76"/>
      <c r="K101" s="76"/>
      <c r="L101" s="120">
        <v>18933</v>
      </c>
      <c r="M101" s="76"/>
      <c r="N101" s="76"/>
      <c r="O101" s="120">
        <v>15323</v>
      </c>
      <c r="P101" s="76"/>
      <c r="Q101" s="120">
        <v>210652</v>
      </c>
      <c r="R101" s="76"/>
      <c r="S101" s="77"/>
      <c r="T101" s="76"/>
      <c r="U101" s="76">
        <v>0</v>
      </c>
      <c r="V101" s="76"/>
      <c r="W101" s="76"/>
      <c r="X101" s="120">
        <v>41252</v>
      </c>
      <c r="Y101" s="76"/>
      <c r="Z101" s="76"/>
      <c r="AA101" s="120">
        <v>19176</v>
      </c>
      <c r="AB101" s="76"/>
      <c r="AC101" s="76"/>
      <c r="AD101" s="120">
        <v>1683</v>
      </c>
      <c r="AE101" s="76"/>
      <c r="AF101" s="76"/>
      <c r="AG101" s="120">
        <v>62111</v>
      </c>
      <c r="AH101" s="76"/>
      <c r="AI101" s="76"/>
      <c r="AJ101" s="120">
        <v>184098</v>
      </c>
      <c r="AK101" s="76"/>
      <c r="AL101" s="76"/>
      <c r="AM101" s="120">
        <v>7039</v>
      </c>
      <c r="AN101" s="76"/>
      <c r="AO101" s="76"/>
      <c r="AP101" s="120">
        <v>191137</v>
      </c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</row>
    <row r="102" spans="1:750" s="24" customFormat="1">
      <c r="A102" s="97">
        <v>31805</v>
      </c>
      <c r="B102" s="21"/>
      <c r="C102" s="98" t="s">
        <v>75</v>
      </c>
      <c r="D102" s="22"/>
      <c r="E102" s="22"/>
      <c r="F102" s="120">
        <v>-49917</v>
      </c>
      <c r="G102" s="76"/>
      <c r="H102" s="76"/>
      <c r="I102" s="120">
        <v>36161</v>
      </c>
      <c r="J102" s="76"/>
      <c r="K102" s="76"/>
      <c r="L102" s="120">
        <v>3881</v>
      </c>
      <c r="M102" s="76"/>
      <c r="N102" s="76"/>
      <c r="O102" s="120">
        <v>6368</v>
      </c>
      <c r="P102" s="76"/>
      <c r="Q102" s="120">
        <v>46410</v>
      </c>
      <c r="R102" s="76"/>
      <c r="S102" s="77"/>
      <c r="T102" s="76"/>
      <c r="U102" s="76">
        <v>0</v>
      </c>
      <c r="V102" s="76"/>
      <c r="W102" s="76"/>
      <c r="X102" s="120">
        <v>8457</v>
      </c>
      <c r="Y102" s="76"/>
      <c r="Z102" s="76"/>
      <c r="AA102" s="120">
        <v>3931</v>
      </c>
      <c r="AB102" s="76"/>
      <c r="AC102" s="76"/>
      <c r="AD102" s="120">
        <v>2002</v>
      </c>
      <c r="AE102" s="76"/>
      <c r="AF102" s="76"/>
      <c r="AG102" s="120">
        <v>14390</v>
      </c>
      <c r="AH102" s="76"/>
      <c r="AI102" s="76"/>
      <c r="AJ102" s="120">
        <v>37740</v>
      </c>
      <c r="AK102" s="76"/>
      <c r="AL102" s="76"/>
      <c r="AM102" s="120">
        <v>2532</v>
      </c>
      <c r="AN102" s="76"/>
      <c r="AO102" s="76"/>
      <c r="AP102" s="120">
        <v>40272</v>
      </c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</row>
    <row r="103" spans="1:750" s="24" customFormat="1">
      <c r="A103" s="97">
        <v>31810</v>
      </c>
      <c r="B103" s="21"/>
      <c r="C103" s="98" t="s">
        <v>76</v>
      </c>
      <c r="D103" s="22"/>
      <c r="E103" s="22"/>
      <c r="F103" s="120">
        <v>-62083</v>
      </c>
      <c r="G103" s="76"/>
      <c r="H103" s="76"/>
      <c r="I103" s="120">
        <v>44974</v>
      </c>
      <c r="J103" s="76"/>
      <c r="K103" s="76"/>
      <c r="L103" s="120">
        <v>4827</v>
      </c>
      <c r="M103" s="76"/>
      <c r="N103" s="76"/>
      <c r="O103" s="120">
        <v>8520</v>
      </c>
      <c r="P103" s="76"/>
      <c r="Q103" s="120">
        <v>58321</v>
      </c>
      <c r="R103" s="76"/>
      <c r="S103" s="77"/>
      <c r="T103" s="76"/>
      <c r="U103" s="76">
        <v>0</v>
      </c>
      <c r="V103" s="76"/>
      <c r="W103" s="76"/>
      <c r="X103" s="120">
        <v>10518</v>
      </c>
      <c r="Y103" s="76"/>
      <c r="Z103" s="76"/>
      <c r="AA103" s="120">
        <v>4889</v>
      </c>
      <c r="AB103" s="76"/>
      <c r="AC103" s="76"/>
      <c r="AD103" s="120">
        <v>1251</v>
      </c>
      <c r="AE103" s="76"/>
      <c r="AF103" s="76"/>
      <c r="AG103" s="120">
        <v>16658</v>
      </c>
      <c r="AH103" s="76"/>
      <c r="AI103" s="76"/>
      <c r="AJ103" s="120">
        <v>46938</v>
      </c>
      <c r="AK103" s="76"/>
      <c r="AL103" s="76"/>
      <c r="AM103" s="120">
        <v>475</v>
      </c>
      <c r="AN103" s="76"/>
      <c r="AO103" s="76"/>
      <c r="AP103" s="120">
        <v>47413</v>
      </c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</row>
    <row r="104" spans="1:750" s="24" customFormat="1">
      <c r="A104" s="97">
        <v>31820</v>
      </c>
      <c r="B104" s="21"/>
      <c r="C104" s="98" t="s">
        <v>77</v>
      </c>
      <c r="D104" s="22"/>
      <c r="E104" s="22"/>
      <c r="F104" s="120">
        <v>-51226</v>
      </c>
      <c r="G104" s="76"/>
      <c r="H104" s="76"/>
      <c r="I104" s="120">
        <v>37109</v>
      </c>
      <c r="J104" s="76"/>
      <c r="K104" s="76"/>
      <c r="L104" s="120">
        <v>3983</v>
      </c>
      <c r="M104" s="76"/>
      <c r="N104" s="76"/>
      <c r="O104" s="120">
        <v>7038</v>
      </c>
      <c r="P104" s="76"/>
      <c r="Q104" s="120">
        <v>48130</v>
      </c>
      <c r="R104" s="76"/>
      <c r="S104" s="77"/>
      <c r="T104" s="76"/>
      <c r="U104" s="76">
        <v>0</v>
      </c>
      <c r="V104" s="76"/>
      <c r="W104" s="76"/>
      <c r="X104" s="120">
        <v>8678</v>
      </c>
      <c r="Y104" s="76"/>
      <c r="Z104" s="76"/>
      <c r="AA104" s="120">
        <v>4034</v>
      </c>
      <c r="AB104" s="76"/>
      <c r="AC104" s="76"/>
      <c r="AD104" s="120">
        <v>1316</v>
      </c>
      <c r="AE104" s="76"/>
      <c r="AF104" s="76"/>
      <c r="AG104" s="120">
        <v>14028</v>
      </c>
      <c r="AH104" s="76"/>
      <c r="AI104" s="76"/>
      <c r="AJ104" s="120">
        <v>38729</v>
      </c>
      <c r="AK104" s="76"/>
      <c r="AL104" s="76"/>
      <c r="AM104" s="120">
        <v>799</v>
      </c>
      <c r="AN104" s="76"/>
      <c r="AO104" s="76"/>
      <c r="AP104" s="120">
        <v>39528</v>
      </c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</row>
    <row r="105" spans="1:750">
      <c r="A105" s="99">
        <v>31900</v>
      </c>
      <c r="B105" s="25"/>
      <c r="C105" s="100" t="s">
        <v>78</v>
      </c>
      <c r="D105" s="26"/>
      <c r="E105" s="26"/>
      <c r="F105" s="119">
        <v>-162134</v>
      </c>
      <c r="G105" s="77"/>
      <c r="H105" s="77"/>
      <c r="I105" s="119">
        <v>117452</v>
      </c>
      <c r="J105" s="77"/>
      <c r="K105" s="77"/>
      <c r="L105" s="119">
        <v>12606</v>
      </c>
      <c r="M105" s="77"/>
      <c r="N105" s="77"/>
      <c r="O105" s="119">
        <v>0</v>
      </c>
      <c r="P105" s="77"/>
      <c r="Q105" s="119">
        <v>130058</v>
      </c>
      <c r="R105" s="77"/>
      <c r="S105" s="77"/>
      <c r="T105" s="77"/>
      <c r="U105" s="77">
        <v>0</v>
      </c>
      <c r="V105" s="77"/>
      <c r="W105" s="77"/>
      <c r="X105" s="119">
        <v>27467</v>
      </c>
      <c r="Y105" s="77"/>
      <c r="Z105" s="77"/>
      <c r="AA105" s="119">
        <v>12768</v>
      </c>
      <c r="AB105" s="77"/>
      <c r="AC105" s="77"/>
      <c r="AD105" s="119">
        <v>11761</v>
      </c>
      <c r="AE105" s="77"/>
      <c r="AF105" s="77"/>
      <c r="AG105" s="119">
        <v>51996</v>
      </c>
      <c r="AH105" s="77"/>
      <c r="AI105" s="77"/>
      <c r="AJ105" s="119">
        <v>122581</v>
      </c>
      <c r="AK105" s="77"/>
      <c r="AL105" s="77"/>
      <c r="AM105" s="119">
        <v>-5970</v>
      </c>
      <c r="AN105" s="77"/>
      <c r="AO105" s="77"/>
      <c r="AP105" s="119">
        <v>116611</v>
      </c>
    </row>
    <row r="106" spans="1:750">
      <c r="A106" s="99">
        <v>32000</v>
      </c>
      <c r="B106" s="25"/>
      <c r="C106" s="100" t="s">
        <v>79</v>
      </c>
      <c r="D106" s="26"/>
      <c r="E106" s="26"/>
      <c r="F106" s="119">
        <v>-62998</v>
      </c>
      <c r="G106" s="77"/>
      <c r="H106" s="77"/>
      <c r="I106" s="119">
        <v>45637</v>
      </c>
      <c r="J106" s="77"/>
      <c r="K106" s="77"/>
      <c r="L106" s="119">
        <v>4898</v>
      </c>
      <c r="M106" s="77"/>
      <c r="N106" s="77"/>
      <c r="O106" s="119">
        <v>1874</v>
      </c>
      <c r="P106" s="77"/>
      <c r="Q106" s="119">
        <v>52409</v>
      </c>
      <c r="R106" s="77"/>
      <c r="S106" s="77"/>
      <c r="T106" s="77"/>
      <c r="U106" s="77">
        <v>0</v>
      </c>
      <c r="V106" s="77"/>
      <c r="W106" s="77"/>
      <c r="X106" s="119">
        <v>10673</v>
      </c>
      <c r="Y106" s="77"/>
      <c r="Z106" s="77"/>
      <c r="AA106" s="119">
        <v>4961</v>
      </c>
      <c r="AB106" s="77"/>
      <c r="AC106" s="77"/>
      <c r="AD106" s="119">
        <v>1525</v>
      </c>
      <c r="AE106" s="77"/>
      <c r="AF106" s="77"/>
      <c r="AG106" s="119">
        <v>17159</v>
      </c>
      <c r="AH106" s="77"/>
      <c r="AI106" s="77"/>
      <c r="AJ106" s="119">
        <v>47629</v>
      </c>
      <c r="AK106" s="77"/>
      <c r="AL106" s="77"/>
      <c r="AM106" s="119">
        <v>-1095</v>
      </c>
      <c r="AN106" s="77"/>
      <c r="AO106" s="77"/>
      <c r="AP106" s="119">
        <v>46534</v>
      </c>
    </row>
    <row r="107" spans="1:750">
      <c r="A107" s="99">
        <v>32005</v>
      </c>
      <c r="B107" s="25"/>
      <c r="C107" s="100" t="s">
        <v>80</v>
      </c>
      <c r="D107" s="26"/>
      <c r="E107" s="26"/>
      <c r="F107" s="119">
        <v>-13248</v>
      </c>
      <c r="G107" s="77"/>
      <c r="H107" s="77"/>
      <c r="I107" s="119">
        <v>9597</v>
      </c>
      <c r="J107" s="77"/>
      <c r="K107" s="77"/>
      <c r="L107" s="119">
        <v>1030</v>
      </c>
      <c r="M107" s="77"/>
      <c r="N107" s="77"/>
      <c r="O107" s="119">
        <v>2750</v>
      </c>
      <c r="P107" s="77"/>
      <c r="Q107" s="119">
        <v>13377</v>
      </c>
      <c r="R107" s="77"/>
      <c r="S107" s="77"/>
      <c r="T107" s="77"/>
      <c r="U107" s="77">
        <v>0</v>
      </c>
      <c r="V107" s="77"/>
      <c r="W107" s="77"/>
      <c r="X107" s="119">
        <v>2244</v>
      </c>
      <c r="Y107" s="77"/>
      <c r="Z107" s="77"/>
      <c r="AA107" s="119">
        <v>1043</v>
      </c>
      <c r="AB107" s="77"/>
      <c r="AC107" s="77"/>
      <c r="AD107" s="119">
        <v>367</v>
      </c>
      <c r="AE107" s="77"/>
      <c r="AF107" s="77"/>
      <c r="AG107" s="119">
        <v>3654</v>
      </c>
      <c r="AH107" s="77"/>
      <c r="AI107" s="77"/>
      <c r="AJ107" s="119">
        <v>10016</v>
      </c>
      <c r="AK107" s="77"/>
      <c r="AL107" s="77"/>
      <c r="AM107" s="119">
        <v>803</v>
      </c>
      <c r="AN107" s="77"/>
      <c r="AO107" s="77"/>
      <c r="AP107" s="119">
        <v>10819</v>
      </c>
    </row>
    <row r="108" spans="1:750" s="9" customFormat="1">
      <c r="A108" s="99">
        <v>32100</v>
      </c>
      <c r="B108" s="25"/>
      <c r="C108" s="100" t="s">
        <v>81</v>
      </c>
      <c r="D108" s="26"/>
      <c r="E108" s="26"/>
      <c r="F108" s="118">
        <v>-35218</v>
      </c>
      <c r="G108" s="75"/>
      <c r="H108" s="75"/>
      <c r="I108" s="118">
        <v>25513</v>
      </c>
      <c r="J108" s="75"/>
      <c r="K108" s="75"/>
      <c r="L108" s="118">
        <v>2738</v>
      </c>
      <c r="M108" s="75"/>
      <c r="N108" s="75"/>
      <c r="O108" s="118">
        <v>3785</v>
      </c>
      <c r="P108" s="75"/>
      <c r="Q108" s="118">
        <v>32036</v>
      </c>
      <c r="R108" s="75"/>
      <c r="S108" s="75"/>
      <c r="T108" s="75"/>
      <c r="U108" s="112">
        <v>0</v>
      </c>
      <c r="V108" s="75"/>
      <c r="W108" s="75"/>
      <c r="X108" s="118">
        <v>5966</v>
      </c>
      <c r="Y108" s="112"/>
      <c r="Z108" s="112"/>
      <c r="AA108" s="118">
        <v>2773</v>
      </c>
      <c r="AB108" s="112"/>
      <c r="AC108" s="112"/>
      <c r="AD108" s="118">
        <v>1983</v>
      </c>
      <c r="AE108" s="112"/>
      <c r="AF108" s="112"/>
      <c r="AG108" s="118">
        <v>10722</v>
      </c>
      <c r="AH108" s="112"/>
      <c r="AI108" s="112"/>
      <c r="AJ108" s="118">
        <v>26626</v>
      </c>
      <c r="AK108" s="112"/>
      <c r="AL108" s="112"/>
      <c r="AM108" s="118">
        <v>1717</v>
      </c>
      <c r="AN108" s="112"/>
      <c r="AO108" s="112"/>
      <c r="AP108" s="118">
        <v>28343</v>
      </c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</row>
    <row r="109" spans="1:750">
      <c r="A109" s="99">
        <v>32200</v>
      </c>
      <c r="B109" s="25"/>
      <c r="C109" s="100" t="s">
        <v>82</v>
      </c>
      <c r="D109" s="26"/>
      <c r="E109" s="26"/>
      <c r="F109" s="119">
        <v>-23967</v>
      </c>
      <c r="G109" s="77"/>
      <c r="H109" s="75"/>
      <c r="I109" s="119">
        <v>17362</v>
      </c>
      <c r="J109" s="77"/>
      <c r="K109" s="75"/>
      <c r="L109" s="119">
        <v>1864</v>
      </c>
      <c r="M109" s="77"/>
      <c r="N109" s="75"/>
      <c r="O109" s="119">
        <v>1083</v>
      </c>
      <c r="P109" s="75"/>
      <c r="Q109" s="119">
        <v>20309</v>
      </c>
      <c r="R109" s="75"/>
      <c r="S109" s="77"/>
      <c r="T109" s="75"/>
      <c r="U109" s="77">
        <v>0</v>
      </c>
      <c r="V109" s="77"/>
      <c r="W109" s="75"/>
      <c r="X109" s="119">
        <v>4060</v>
      </c>
      <c r="Y109" s="77"/>
      <c r="Z109" s="112"/>
      <c r="AA109" s="119">
        <v>1887</v>
      </c>
      <c r="AB109" s="77"/>
      <c r="AC109" s="112"/>
      <c r="AD109" s="119">
        <v>750</v>
      </c>
      <c r="AE109" s="77"/>
      <c r="AF109" s="112"/>
      <c r="AG109" s="119">
        <v>6697</v>
      </c>
      <c r="AH109" s="77"/>
      <c r="AI109" s="112"/>
      <c r="AJ109" s="119">
        <v>18120</v>
      </c>
      <c r="AK109" s="77"/>
      <c r="AL109" s="112"/>
      <c r="AM109" s="119">
        <v>41</v>
      </c>
      <c r="AN109" s="77"/>
      <c r="AO109" s="112"/>
      <c r="AP109" s="119">
        <v>18161</v>
      </c>
    </row>
    <row r="110" spans="1:750">
      <c r="A110" s="99">
        <v>32300</v>
      </c>
      <c r="B110" s="25"/>
      <c r="C110" s="100" t="s">
        <v>83</v>
      </c>
      <c r="D110" s="26"/>
      <c r="E110" s="26"/>
      <c r="F110" s="119">
        <v>-239742</v>
      </c>
      <c r="G110" s="77"/>
      <c r="H110" s="77"/>
      <c r="I110" s="119">
        <v>173673</v>
      </c>
      <c r="J110" s="77"/>
      <c r="K110" s="77"/>
      <c r="L110" s="119">
        <v>18641</v>
      </c>
      <c r="M110" s="77"/>
      <c r="N110" s="77"/>
      <c r="O110" s="117">
        <v>40717</v>
      </c>
      <c r="P110" s="77"/>
      <c r="Q110" s="119">
        <v>233031</v>
      </c>
      <c r="R110" s="77"/>
      <c r="S110" s="77"/>
      <c r="T110" s="77"/>
      <c r="U110" s="77">
        <v>0</v>
      </c>
      <c r="V110" s="77"/>
      <c r="W110" s="77"/>
      <c r="X110" s="119">
        <v>40615</v>
      </c>
      <c r="Y110" s="77"/>
      <c r="Z110" s="77"/>
      <c r="AA110" s="119">
        <v>18880</v>
      </c>
      <c r="AB110" s="77"/>
      <c r="AC110" s="77"/>
      <c r="AD110" s="119">
        <v>0</v>
      </c>
      <c r="AE110" s="77"/>
      <c r="AF110" s="77"/>
      <c r="AG110" s="119">
        <v>59495</v>
      </c>
      <c r="AH110" s="77"/>
      <c r="AI110" s="77"/>
      <c r="AJ110" s="119">
        <v>181256</v>
      </c>
      <c r="AK110" s="77"/>
      <c r="AL110" s="77"/>
      <c r="AM110" s="119">
        <v>4250</v>
      </c>
      <c r="AN110" s="77"/>
      <c r="AO110" s="77"/>
      <c r="AP110" s="119">
        <v>185506</v>
      </c>
    </row>
    <row r="111" spans="1:750" s="23" customFormat="1">
      <c r="A111" s="97">
        <v>32305</v>
      </c>
      <c r="B111" s="21"/>
      <c r="C111" s="98" t="s">
        <v>286</v>
      </c>
      <c r="D111" s="22"/>
      <c r="E111" s="22"/>
      <c r="F111" s="121">
        <v>-25040</v>
      </c>
      <c r="G111" s="74"/>
      <c r="H111" s="74"/>
      <c r="I111" s="121">
        <v>18139</v>
      </c>
      <c r="J111" s="74"/>
      <c r="K111" s="74"/>
      <c r="L111" s="121">
        <v>1947</v>
      </c>
      <c r="M111" s="74"/>
      <c r="N111" s="74"/>
      <c r="O111" s="121">
        <v>6809</v>
      </c>
      <c r="P111" s="74"/>
      <c r="Q111" s="121">
        <v>26895</v>
      </c>
      <c r="R111" s="74"/>
      <c r="S111" s="75"/>
      <c r="T111" s="74"/>
      <c r="U111" s="74">
        <v>0</v>
      </c>
      <c r="V111" s="74"/>
      <c r="W111" s="74"/>
      <c r="X111" s="121">
        <v>4242</v>
      </c>
      <c r="Y111" s="74"/>
      <c r="Z111" s="74"/>
      <c r="AA111" s="121">
        <v>1972</v>
      </c>
      <c r="AB111" s="74"/>
      <c r="AC111" s="74"/>
      <c r="AD111" s="121">
        <v>2501</v>
      </c>
      <c r="AE111" s="74"/>
      <c r="AF111" s="74"/>
      <c r="AG111" s="121">
        <v>8715</v>
      </c>
      <c r="AH111" s="74"/>
      <c r="AI111" s="74"/>
      <c r="AJ111" s="121">
        <v>18931</v>
      </c>
      <c r="AK111" s="74"/>
      <c r="AL111" s="74"/>
      <c r="AM111" s="121">
        <v>1825</v>
      </c>
      <c r="AN111" s="74"/>
      <c r="AO111" s="74"/>
      <c r="AP111" s="121">
        <v>20756</v>
      </c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</row>
    <row r="112" spans="1:750" s="24" customFormat="1">
      <c r="A112" s="97">
        <v>32400</v>
      </c>
      <c r="B112" s="21"/>
      <c r="C112" s="98" t="s">
        <v>84</v>
      </c>
      <c r="D112" s="22"/>
      <c r="E112" s="22"/>
      <c r="F112" s="120">
        <v>-85135</v>
      </c>
      <c r="G112" s="76"/>
      <c r="H112" s="76"/>
      <c r="I112" s="120">
        <v>61673</v>
      </c>
      <c r="J112" s="76"/>
      <c r="K112" s="76"/>
      <c r="L112" s="120">
        <v>6620</v>
      </c>
      <c r="M112" s="76"/>
      <c r="N112" s="76"/>
      <c r="O112" s="120">
        <v>21027</v>
      </c>
      <c r="P112" s="76"/>
      <c r="Q112" s="120">
        <v>89320</v>
      </c>
      <c r="R112" s="76"/>
      <c r="S112" s="77"/>
      <c r="T112" s="76"/>
      <c r="U112" s="76">
        <v>0</v>
      </c>
      <c r="V112" s="76"/>
      <c r="W112" s="76"/>
      <c r="X112" s="120">
        <v>14423</v>
      </c>
      <c r="Y112" s="76"/>
      <c r="Z112" s="76"/>
      <c r="AA112" s="120">
        <v>6704</v>
      </c>
      <c r="AB112" s="76"/>
      <c r="AC112" s="76"/>
      <c r="AD112" s="120">
        <v>0</v>
      </c>
      <c r="AE112" s="76"/>
      <c r="AF112" s="76"/>
      <c r="AG112" s="120">
        <v>21127</v>
      </c>
      <c r="AH112" s="76"/>
      <c r="AI112" s="76"/>
      <c r="AJ112" s="120">
        <v>64366</v>
      </c>
      <c r="AK112" s="76"/>
      <c r="AL112" s="76"/>
      <c r="AM112" s="120">
        <v>5238</v>
      </c>
      <c r="AN112" s="76"/>
      <c r="AO112" s="76"/>
      <c r="AP112" s="120">
        <v>69604</v>
      </c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</row>
    <row r="113" spans="1:750" s="24" customFormat="1">
      <c r="A113" s="97">
        <v>32405</v>
      </c>
      <c r="B113" s="21"/>
      <c r="C113" s="98" t="s">
        <v>85</v>
      </c>
      <c r="D113" s="22"/>
      <c r="E113" s="22"/>
      <c r="F113" s="120">
        <v>-22270</v>
      </c>
      <c r="G113" s="76"/>
      <c r="H113" s="76"/>
      <c r="I113" s="120">
        <v>16133</v>
      </c>
      <c r="J113" s="76"/>
      <c r="K113" s="76"/>
      <c r="L113" s="120">
        <v>1732</v>
      </c>
      <c r="M113" s="76"/>
      <c r="N113" s="76"/>
      <c r="O113" s="120">
        <v>5969</v>
      </c>
      <c r="P113" s="76"/>
      <c r="Q113" s="120">
        <v>23834</v>
      </c>
      <c r="R113" s="76"/>
      <c r="S113" s="77"/>
      <c r="T113" s="76"/>
      <c r="U113" s="76">
        <v>0</v>
      </c>
      <c r="V113" s="76"/>
      <c r="W113" s="76"/>
      <c r="X113" s="120">
        <v>3773</v>
      </c>
      <c r="Y113" s="76"/>
      <c r="Z113" s="76"/>
      <c r="AA113" s="120">
        <v>1754</v>
      </c>
      <c r="AB113" s="76"/>
      <c r="AC113" s="76"/>
      <c r="AD113" s="120">
        <v>0</v>
      </c>
      <c r="AE113" s="76"/>
      <c r="AF113" s="76"/>
      <c r="AG113" s="120">
        <v>5527</v>
      </c>
      <c r="AH113" s="76"/>
      <c r="AI113" s="76"/>
      <c r="AJ113" s="120">
        <v>16837</v>
      </c>
      <c r="AK113" s="76"/>
      <c r="AL113" s="76"/>
      <c r="AM113" s="120">
        <v>1588</v>
      </c>
      <c r="AN113" s="76"/>
      <c r="AO113" s="76"/>
      <c r="AP113" s="120">
        <v>18425</v>
      </c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</row>
    <row r="114" spans="1:750" s="24" customFormat="1">
      <c r="A114" s="97">
        <v>32410</v>
      </c>
      <c r="B114" s="21"/>
      <c r="C114" s="98" t="s">
        <v>86</v>
      </c>
      <c r="D114" s="22"/>
      <c r="E114" s="22"/>
      <c r="F114" s="120">
        <v>-35843</v>
      </c>
      <c r="G114" s="76"/>
      <c r="H114" s="76"/>
      <c r="I114" s="120">
        <v>25965</v>
      </c>
      <c r="J114" s="76"/>
      <c r="K114" s="76"/>
      <c r="L114" s="120">
        <v>2787</v>
      </c>
      <c r="M114" s="76"/>
      <c r="N114" s="76"/>
      <c r="O114" s="120">
        <v>2773</v>
      </c>
      <c r="P114" s="76"/>
      <c r="Q114" s="120">
        <v>31525</v>
      </c>
      <c r="R114" s="76"/>
      <c r="S114" s="77"/>
      <c r="T114" s="76"/>
      <c r="U114" s="76">
        <v>0</v>
      </c>
      <c r="V114" s="76"/>
      <c r="W114" s="76"/>
      <c r="X114" s="120">
        <v>6072</v>
      </c>
      <c r="Y114" s="76"/>
      <c r="Z114" s="76"/>
      <c r="AA114" s="120">
        <v>2823</v>
      </c>
      <c r="AB114" s="76"/>
      <c r="AC114" s="76"/>
      <c r="AD114" s="120">
        <v>0</v>
      </c>
      <c r="AE114" s="76"/>
      <c r="AF114" s="76"/>
      <c r="AG114" s="120">
        <v>8895</v>
      </c>
      <c r="AH114" s="76"/>
      <c r="AI114" s="76"/>
      <c r="AJ114" s="120">
        <v>27099</v>
      </c>
      <c r="AK114" s="76"/>
      <c r="AL114" s="76"/>
      <c r="AM114" s="120">
        <v>2414</v>
      </c>
      <c r="AN114" s="76"/>
      <c r="AO114" s="76"/>
      <c r="AP114" s="120">
        <v>29513</v>
      </c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</row>
    <row r="115" spans="1:750" s="24" customFormat="1">
      <c r="A115" s="97">
        <v>32500</v>
      </c>
      <c r="B115" s="21"/>
      <c r="C115" s="98" t="s">
        <v>287</v>
      </c>
      <c r="D115" s="22"/>
      <c r="E115" s="22"/>
      <c r="F115" s="120">
        <v>-207412</v>
      </c>
      <c r="G115" s="76"/>
      <c r="H115" s="76"/>
      <c r="I115" s="120">
        <v>150253</v>
      </c>
      <c r="J115" s="76"/>
      <c r="K115" s="76"/>
      <c r="L115" s="120">
        <v>16127</v>
      </c>
      <c r="M115" s="76"/>
      <c r="N115" s="76"/>
      <c r="O115" s="120">
        <v>9596</v>
      </c>
      <c r="P115" s="76"/>
      <c r="Q115" s="120">
        <v>175976</v>
      </c>
      <c r="R115" s="76"/>
      <c r="S115" s="77"/>
      <c r="T115" s="76"/>
      <c r="U115" s="76">
        <v>0</v>
      </c>
      <c r="V115" s="76"/>
      <c r="W115" s="76"/>
      <c r="X115" s="120">
        <v>35138</v>
      </c>
      <c r="Y115" s="76"/>
      <c r="Z115" s="76"/>
      <c r="AA115" s="120">
        <v>16334</v>
      </c>
      <c r="AB115" s="76"/>
      <c r="AC115" s="76"/>
      <c r="AD115" s="120">
        <v>12690</v>
      </c>
      <c r="AE115" s="76"/>
      <c r="AF115" s="76"/>
      <c r="AG115" s="120">
        <v>64162</v>
      </c>
      <c r="AH115" s="76"/>
      <c r="AI115" s="76"/>
      <c r="AJ115" s="120">
        <v>156813</v>
      </c>
      <c r="AK115" s="76"/>
      <c r="AL115" s="76"/>
      <c r="AM115" s="120">
        <v>2565</v>
      </c>
      <c r="AN115" s="76"/>
      <c r="AO115" s="76"/>
      <c r="AP115" s="120">
        <v>159378</v>
      </c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</row>
    <row r="116" spans="1:750" s="24" customFormat="1">
      <c r="A116" s="97">
        <v>32505</v>
      </c>
      <c r="B116" s="21"/>
      <c r="C116" s="98" t="s">
        <v>87</v>
      </c>
      <c r="D116" s="22"/>
      <c r="E116" s="22"/>
      <c r="F116" s="120">
        <v>-30569</v>
      </c>
      <c r="G116" s="76"/>
      <c r="H116" s="76"/>
      <c r="I116" s="120">
        <v>22145</v>
      </c>
      <c r="J116" s="76"/>
      <c r="K116" s="76"/>
      <c r="L116" s="120">
        <v>2377</v>
      </c>
      <c r="M116" s="76"/>
      <c r="N116" s="76"/>
      <c r="O116" s="120">
        <v>5991</v>
      </c>
      <c r="P116" s="76"/>
      <c r="Q116" s="120">
        <v>30513</v>
      </c>
      <c r="R116" s="76"/>
      <c r="S116" s="77"/>
      <c r="T116" s="76"/>
      <c r="U116" s="76">
        <v>0</v>
      </c>
      <c r="V116" s="76"/>
      <c r="W116" s="76"/>
      <c r="X116" s="120">
        <v>5179</v>
      </c>
      <c r="Y116" s="76"/>
      <c r="Z116" s="76"/>
      <c r="AA116" s="120">
        <v>2407</v>
      </c>
      <c r="AB116" s="76"/>
      <c r="AC116" s="76"/>
      <c r="AD116" s="120">
        <v>661</v>
      </c>
      <c r="AE116" s="76"/>
      <c r="AF116" s="76"/>
      <c r="AG116" s="120">
        <v>8247</v>
      </c>
      <c r="AH116" s="76"/>
      <c r="AI116" s="76"/>
      <c r="AJ116" s="120">
        <v>23112</v>
      </c>
      <c r="AK116" s="76"/>
      <c r="AL116" s="76"/>
      <c r="AM116" s="120">
        <v>772</v>
      </c>
      <c r="AN116" s="76"/>
      <c r="AO116" s="76"/>
      <c r="AP116" s="120">
        <v>23884</v>
      </c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</row>
    <row r="117" spans="1:750">
      <c r="A117" s="99">
        <v>32600</v>
      </c>
      <c r="B117" s="25"/>
      <c r="C117" s="100" t="s">
        <v>88</v>
      </c>
      <c r="D117" s="26"/>
      <c r="E117" s="26"/>
      <c r="F117" s="119">
        <v>-730423</v>
      </c>
      <c r="G117" s="77"/>
      <c r="H117" s="77"/>
      <c r="I117" s="119">
        <v>529131</v>
      </c>
      <c r="J117" s="77"/>
      <c r="K117" s="77"/>
      <c r="L117" s="119">
        <v>56793</v>
      </c>
      <c r="M117" s="77"/>
      <c r="N117" s="77"/>
      <c r="O117" s="119">
        <v>74118</v>
      </c>
      <c r="P117" s="77"/>
      <c r="Q117" s="119">
        <v>660042</v>
      </c>
      <c r="R117" s="77"/>
      <c r="S117" s="77"/>
      <c r="T117" s="77"/>
      <c r="U117" s="77">
        <v>0</v>
      </c>
      <c r="V117" s="77"/>
      <c r="W117" s="77"/>
      <c r="X117" s="119">
        <v>123742</v>
      </c>
      <c r="Y117" s="77"/>
      <c r="Z117" s="77"/>
      <c r="AA117" s="119">
        <v>57520</v>
      </c>
      <c r="AB117" s="77"/>
      <c r="AC117" s="77"/>
      <c r="AD117" s="119">
        <v>46354</v>
      </c>
      <c r="AE117" s="77"/>
      <c r="AF117" s="77"/>
      <c r="AG117" s="119">
        <v>227616</v>
      </c>
      <c r="AH117" s="77"/>
      <c r="AI117" s="77"/>
      <c r="AJ117" s="119">
        <v>552234</v>
      </c>
      <c r="AK117" s="77"/>
      <c r="AL117" s="77"/>
      <c r="AM117" s="119">
        <v>9308</v>
      </c>
      <c r="AN117" s="77"/>
      <c r="AO117" s="77"/>
      <c r="AP117" s="119">
        <v>561542</v>
      </c>
    </row>
    <row r="118" spans="1:750">
      <c r="A118" s="99">
        <v>32605</v>
      </c>
      <c r="B118" s="25"/>
      <c r="C118" s="100" t="s">
        <v>89</v>
      </c>
      <c r="D118" s="26"/>
      <c r="E118" s="26"/>
      <c r="F118" s="119">
        <v>-111784</v>
      </c>
      <c r="G118" s="77"/>
      <c r="H118" s="77"/>
      <c r="I118" s="119">
        <v>80978</v>
      </c>
      <c r="J118" s="77"/>
      <c r="K118" s="77"/>
      <c r="L118" s="119">
        <v>8692</v>
      </c>
      <c r="M118" s="77"/>
      <c r="N118" s="77"/>
      <c r="O118" s="119">
        <v>6880</v>
      </c>
      <c r="P118" s="77"/>
      <c r="Q118" s="119">
        <v>96550</v>
      </c>
      <c r="R118" s="77"/>
      <c r="S118" s="77"/>
      <c r="T118" s="77"/>
      <c r="U118" s="77">
        <v>0</v>
      </c>
      <c r="V118" s="77"/>
      <c r="W118" s="77"/>
      <c r="X118" s="119">
        <v>18937</v>
      </c>
      <c r="Y118" s="77"/>
      <c r="Z118" s="77"/>
      <c r="AA118" s="119">
        <v>8803</v>
      </c>
      <c r="AB118" s="77"/>
      <c r="AC118" s="77"/>
      <c r="AD118" s="119">
        <v>0</v>
      </c>
      <c r="AE118" s="77"/>
      <c r="AF118" s="77"/>
      <c r="AG118" s="119">
        <v>27740</v>
      </c>
      <c r="AH118" s="77"/>
      <c r="AI118" s="77"/>
      <c r="AJ118" s="119">
        <v>84514</v>
      </c>
      <c r="AK118" s="77"/>
      <c r="AL118" s="77"/>
      <c r="AM118" s="119">
        <v>4294</v>
      </c>
      <c r="AN118" s="77"/>
      <c r="AO118" s="77"/>
      <c r="AP118" s="119">
        <v>88808</v>
      </c>
    </row>
    <row r="119" spans="1:750">
      <c r="A119" s="99">
        <v>32700</v>
      </c>
      <c r="B119" s="25"/>
      <c r="C119" s="100" t="s">
        <v>90</v>
      </c>
      <c r="D119" s="26"/>
      <c r="E119" s="26"/>
      <c r="F119" s="119">
        <v>-70726</v>
      </c>
      <c r="G119" s="77"/>
      <c r="H119" s="77"/>
      <c r="I119" s="119">
        <v>51235</v>
      </c>
      <c r="J119" s="77"/>
      <c r="K119" s="77"/>
      <c r="L119" s="119">
        <v>5499</v>
      </c>
      <c r="M119" s="77"/>
      <c r="N119" s="77"/>
      <c r="O119" s="119">
        <v>0</v>
      </c>
      <c r="P119" s="77"/>
      <c r="Q119" s="119">
        <v>56734</v>
      </c>
      <c r="R119" s="77"/>
      <c r="S119" s="77"/>
      <c r="T119" s="77"/>
      <c r="U119" s="77">
        <v>0</v>
      </c>
      <c r="V119" s="77"/>
      <c r="W119" s="77"/>
      <c r="X119" s="119">
        <v>11982</v>
      </c>
      <c r="Y119" s="77"/>
      <c r="Z119" s="77"/>
      <c r="AA119" s="119">
        <v>5570</v>
      </c>
      <c r="AB119" s="77"/>
      <c r="AC119" s="77"/>
      <c r="AD119" s="119">
        <v>2216</v>
      </c>
      <c r="AE119" s="77"/>
      <c r="AF119" s="77"/>
      <c r="AG119" s="119">
        <v>19768</v>
      </c>
      <c r="AH119" s="77"/>
      <c r="AI119" s="77"/>
      <c r="AJ119" s="119">
        <v>53472</v>
      </c>
      <c r="AK119" s="77"/>
      <c r="AL119" s="77"/>
      <c r="AM119" s="119">
        <v>-1268</v>
      </c>
      <c r="AN119" s="77"/>
      <c r="AO119" s="77"/>
      <c r="AP119" s="119">
        <v>52204</v>
      </c>
    </row>
    <row r="120" spans="1:750" s="9" customFormat="1">
      <c r="A120" s="99">
        <v>32800</v>
      </c>
      <c r="B120" s="25"/>
      <c r="C120" s="100" t="s">
        <v>91</v>
      </c>
      <c r="D120" s="26"/>
      <c r="E120" s="26"/>
      <c r="F120" s="118">
        <v>-99697</v>
      </c>
      <c r="G120" s="75"/>
      <c r="H120" s="75"/>
      <c r="I120" s="118">
        <v>72222</v>
      </c>
      <c r="J120" s="75"/>
      <c r="K120" s="75"/>
      <c r="L120" s="118">
        <v>7752</v>
      </c>
      <c r="M120" s="75"/>
      <c r="N120" s="75"/>
      <c r="O120" s="118">
        <v>152</v>
      </c>
      <c r="P120" s="75"/>
      <c r="Q120" s="118">
        <v>80126</v>
      </c>
      <c r="R120" s="75"/>
      <c r="S120" s="75"/>
      <c r="T120" s="75"/>
      <c r="U120" s="112">
        <v>0</v>
      </c>
      <c r="V120" s="75"/>
      <c r="W120" s="75"/>
      <c r="X120" s="118">
        <v>16890</v>
      </c>
      <c r="Y120" s="112"/>
      <c r="Z120" s="112"/>
      <c r="AA120" s="118">
        <v>7851</v>
      </c>
      <c r="AB120" s="112"/>
      <c r="AC120" s="112"/>
      <c r="AD120" s="118">
        <v>7234</v>
      </c>
      <c r="AE120" s="112"/>
      <c r="AF120" s="112"/>
      <c r="AG120" s="118">
        <v>31975</v>
      </c>
      <c r="AH120" s="112"/>
      <c r="AI120" s="112"/>
      <c r="AJ120" s="118">
        <v>75375</v>
      </c>
      <c r="AK120" s="112"/>
      <c r="AL120" s="112"/>
      <c r="AM120" s="118">
        <v>968</v>
      </c>
      <c r="AN120" s="112"/>
      <c r="AO120" s="112"/>
      <c r="AP120" s="118">
        <v>76343</v>
      </c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</row>
    <row r="121" spans="1:750">
      <c r="A121" s="99">
        <v>32900</v>
      </c>
      <c r="B121" s="25"/>
      <c r="C121" s="100" t="s">
        <v>92</v>
      </c>
      <c r="D121" s="26"/>
      <c r="E121" s="26"/>
      <c r="F121" s="119">
        <v>-270336</v>
      </c>
      <c r="G121" s="77"/>
      <c r="H121" s="75"/>
      <c r="I121" s="119">
        <v>195836</v>
      </c>
      <c r="J121" s="77"/>
      <c r="K121" s="75"/>
      <c r="L121" s="119">
        <v>21020</v>
      </c>
      <c r="M121" s="77"/>
      <c r="N121" s="75"/>
      <c r="O121" s="119">
        <v>17497</v>
      </c>
      <c r="P121" s="75"/>
      <c r="Q121" s="119">
        <v>234353</v>
      </c>
      <c r="R121" s="75"/>
      <c r="S121" s="77"/>
      <c r="T121" s="75"/>
      <c r="U121" s="77">
        <v>0</v>
      </c>
      <c r="V121" s="77"/>
      <c r="W121" s="75"/>
      <c r="X121" s="119">
        <v>45798</v>
      </c>
      <c r="Y121" s="77"/>
      <c r="Z121" s="112"/>
      <c r="AA121" s="119">
        <v>21289</v>
      </c>
      <c r="AB121" s="77"/>
      <c r="AC121" s="112"/>
      <c r="AD121" s="119">
        <v>5934</v>
      </c>
      <c r="AE121" s="77"/>
      <c r="AF121" s="112"/>
      <c r="AG121" s="119">
        <v>73021</v>
      </c>
      <c r="AH121" s="77"/>
      <c r="AI121" s="112"/>
      <c r="AJ121" s="119">
        <v>204387</v>
      </c>
      <c r="AK121" s="77"/>
      <c r="AL121" s="112"/>
      <c r="AM121" s="119">
        <v>1352</v>
      </c>
      <c r="AN121" s="77"/>
      <c r="AO121" s="112"/>
      <c r="AP121" s="119">
        <v>205739</v>
      </c>
    </row>
    <row r="122" spans="1:750">
      <c r="A122" s="99">
        <v>32901</v>
      </c>
      <c r="B122" s="25"/>
      <c r="C122" s="100" t="s">
        <v>313</v>
      </c>
      <c r="D122" s="26"/>
      <c r="E122" s="26"/>
      <c r="F122" s="119">
        <v>-6562</v>
      </c>
      <c r="G122" s="77"/>
      <c r="H122" s="77"/>
      <c r="I122" s="119">
        <v>4754</v>
      </c>
      <c r="J122" s="77"/>
      <c r="K122" s="77"/>
      <c r="L122" s="119">
        <v>510</v>
      </c>
      <c r="M122" s="77"/>
      <c r="N122" s="77"/>
      <c r="O122" s="119">
        <v>3062</v>
      </c>
      <c r="P122" s="77"/>
      <c r="Q122" s="119">
        <v>8326</v>
      </c>
      <c r="R122" s="77"/>
      <c r="S122" s="77"/>
      <c r="T122" s="77"/>
      <c r="U122" s="77">
        <v>0</v>
      </c>
      <c r="V122" s="77"/>
      <c r="W122" s="77"/>
      <c r="X122" s="119">
        <v>1112</v>
      </c>
      <c r="Y122" s="77"/>
      <c r="Z122" s="77"/>
      <c r="AA122" s="119">
        <v>517</v>
      </c>
      <c r="AB122" s="77"/>
      <c r="AC122" s="77"/>
      <c r="AD122" s="119">
        <v>3498</v>
      </c>
      <c r="AE122" s="77"/>
      <c r="AF122" s="77"/>
      <c r="AG122" s="119">
        <v>5127</v>
      </c>
      <c r="AH122" s="77"/>
      <c r="AI122" s="77"/>
      <c r="AJ122" s="119">
        <v>4962</v>
      </c>
      <c r="AK122" s="77"/>
      <c r="AL122" s="77"/>
      <c r="AM122" s="119">
        <v>431</v>
      </c>
      <c r="AN122" s="77"/>
      <c r="AO122" s="77"/>
      <c r="AP122" s="119">
        <v>5393</v>
      </c>
    </row>
    <row r="123" spans="1:750" s="23" customFormat="1">
      <c r="A123" s="97">
        <v>32904</v>
      </c>
      <c r="B123" s="21"/>
      <c r="C123" s="98" t="s">
        <v>316</v>
      </c>
      <c r="D123" s="22"/>
      <c r="E123" s="22"/>
      <c r="F123" s="121">
        <v>-1397</v>
      </c>
      <c r="G123" s="74"/>
      <c r="H123" s="74"/>
      <c r="I123" s="121">
        <v>1012</v>
      </c>
      <c r="J123" s="74"/>
      <c r="K123" s="74"/>
      <c r="L123" s="121">
        <v>109</v>
      </c>
      <c r="M123" s="74"/>
      <c r="N123" s="74"/>
      <c r="O123" s="121">
        <v>0</v>
      </c>
      <c r="P123" s="74"/>
      <c r="Q123" s="121">
        <v>1121</v>
      </c>
      <c r="R123" s="74"/>
      <c r="S123" s="75"/>
      <c r="T123" s="74"/>
      <c r="U123" s="74">
        <v>0</v>
      </c>
      <c r="V123" s="74"/>
      <c r="W123" s="74"/>
      <c r="X123" s="121">
        <v>237</v>
      </c>
      <c r="Y123" s="74"/>
      <c r="Z123" s="74"/>
      <c r="AA123" s="121">
        <v>110</v>
      </c>
      <c r="AB123" s="74"/>
      <c r="AC123" s="74"/>
      <c r="AD123" s="121">
        <v>2501</v>
      </c>
      <c r="AE123" s="74"/>
      <c r="AF123" s="74"/>
      <c r="AG123" s="121">
        <v>2848</v>
      </c>
      <c r="AH123" s="74"/>
      <c r="AI123" s="74"/>
      <c r="AJ123" s="121">
        <v>1056</v>
      </c>
      <c r="AK123" s="74"/>
      <c r="AL123" s="74"/>
      <c r="AM123" s="121">
        <v>-313</v>
      </c>
      <c r="AN123" s="74"/>
      <c r="AO123" s="74"/>
      <c r="AP123" s="121">
        <v>743</v>
      </c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</row>
    <row r="124" spans="1:750" s="24" customFormat="1">
      <c r="A124" s="97">
        <v>32905</v>
      </c>
      <c r="B124" s="21"/>
      <c r="C124" s="98" t="s">
        <v>93</v>
      </c>
      <c r="D124" s="22"/>
      <c r="E124" s="22"/>
      <c r="F124" s="120">
        <v>-36635</v>
      </c>
      <c r="G124" s="76"/>
      <c r="H124" s="76"/>
      <c r="I124" s="120">
        <v>26539</v>
      </c>
      <c r="J124" s="76"/>
      <c r="K124" s="76"/>
      <c r="L124" s="120">
        <v>2848</v>
      </c>
      <c r="M124" s="76"/>
      <c r="N124" s="76"/>
      <c r="O124" s="120">
        <v>10089</v>
      </c>
      <c r="P124" s="76"/>
      <c r="Q124" s="120">
        <v>39476</v>
      </c>
      <c r="R124" s="76"/>
      <c r="S124" s="77"/>
      <c r="T124" s="76"/>
      <c r="U124" s="76">
        <v>0</v>
      </c>
      <c r="V124" s="76"/>
      <c r="W124" s="76"/>
      <c r="X124" s="120">
        <v>6206</v>
      </c>
      <c r="Y124" s="76"/>
      <c r="Z124" s="76"/>
      <c r="AA124" s="120">
        <v>2885</v>
      </c>
      <c r="AB124" s="76"/>
      <c r="AC124" s="76"/>
      <c r="AD124" s="120">
        <v>0</v>
      </c>
      <c r="AE124" s="76"/>
      <c r="AF124" s="76"/>
      <c r="AG124" s="120">
        <v>9091</v>
      </c>
      <c r="AH124" s="76"/>
      <c r="AI124" s="76"/>
      <c r="AJ124" s="120">
        <v>27698</v>
      </c>
      <c r="AK124" s="76"/>
      <c r="AL124" s="76"/>
      <c r="AM124" s="120">
        <v>2298</v>
      </c>
      <c r="AN124" s="76"/>
      <c r="AO124" s="76"/>
      <c r="AP124" s="120">
        <v>29996</v>
      </c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</row>
    <row r="125" spans="1:750" s="24" customFormat="1">
      <c r="A125" s="97">
        <v>32910</v>
      </c>
      <c r="B125" s="21"/>
      <c r="C125" s="98" t="s">
        <v>94</v>
      </c>
      <c r="D125" s="22"/>
      <c r="E125" s="22"/>
      <c r="F125" s="120">
        <v>-50266</v>
      </c>
      <c r="G125" s="76"/>
      <c r="H125" s="76"/>
      <c r="I125" s="120">
        <v>36414</v>
      </c>
      <c r="J125" s="76"/>
      <c r="K125" s="76"/>
      <c r="L125" s="120">
        <v>3908</v>
      </c>
      <c r="M125" s="76"/>
      <c r="N125" s="76"/>
      <c r="O125" s="120">
        <v>5988</v>
      </c>
      <c r="P125" s="76"/>
      <c r="Q125" s="120">
        <v>46310</v>
      </c>
      <c r="R125" s="76"/>
      <c r="S125" s="77"/>
      <c r="T125" s="76"/>
      <c r="U125" s="76">
        <v>0</v>
      </c>
      <c r="V125" s="76"/>
      <c r="W125" s="76"/>
      <c r="X125" s="120">
        <v>8516</v>
      </c>
      <c r="Y125" s="76"/>
      <c r="Z125" s="76"/>
      <c r="AA125" s="120">
        <v>3958</v>
      </c>
      <c r="AB125" s="76"/>
      <c r="AC125" s="76"/>
      <c r="AD125" s="120">
        <v>417</v>
      </c>
      <c r="AE125" s="76"/>
      <c r="AF125" s="76"/>
      <c r="AG125" s="120">
        <v>12891</v>
      </c>
      <c r="AH125" s="76"/>
      <c r="AI125" s="76"/>
      <c r="AJ125" s="120">
        <v>38004</v>
      </c>
      <c r="AK125" s="76"/>
      <c r="AL125" s="76"/>
      <c r="AM125" s="120">
        <v>1035</v>
      </c>
      <c r="AN125" s="76"/>
      <c r="AO125" s="76"/>
      <c r="AP125" s="120">
        <v>39039</v>
      </c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</row>
    <row r="126" spans="1:750" s="24" customFormat="1">
      <c r="A126" s="97">
        <v>32920</v>
      </c>
      <c r="B126" s="21"/>
      <c r="C126" s="98" t="s">
        <v>95</v>
      </c>
      <c r="D126" s="22"/>
      <c r="E126" s="22"/>
      <c r="F126" s="120">
        <v>-44919</v>
      </c>
      <c r="G126" s="76"/>
      <c r="H126" s="76"/>
      <c r="I126" s="120">
        <v>32540</v>
      </c>
      <c r="J126" s="76"/>
      <c r="K126" s="76"/>
      <c r="L126" s="120">
        <v>3493</v>
      </c>
      <c r="M126" s="76"/>
      <c r="N126" s="76"/>
      <c r="O126" s="120">
        <v>250</v>
      </c>
      <c r="P126" s="76"/>
      <c r="Q126" s="120">
        <v>36283</v>
      </c>
      <c r="R126" s="76"/>
      <c r="S126" s="77"/>
      <c r="T126" s="76"/>
      <c r="U126" s="76">
        <v>0</v>
      </c>
      <c r="V126" s="76"/>
      <c r="W126" s="76"/>
      <c r="X126" s="120">
        <v>7610</v>
      </c>
      <c r="Y126" s="76"/>
      <c r="Z126" s="76"/>
      <c r="AA126" s="120">
        <v>3537</v>
      </c>
      <c r="AB126" s="76"/>
      <c r="AC126" s="76"/>
      <c r="AD126" s="120">
        <v>3005</v>
      </c>
      <c r="AE126" s="76"/>
      <c r="AF126" s="76"/>
      <c r="AG126" s="120">
        <v>14152</v>
      </c>
      <c r="AH126" s="76"/>
      <c r="AI126" s="76"/>
      <c r="AJ126" s="120">
        <v>33961</v>
      </c>
      <c r="AK126" s="76"/>
      <c r="AL126" s="76"/>
      <c r="AM126" s="120">
        <v>-1163</v>
      </c>
      <c r="AN126" s="76"/>
      <c r="AO126" s="76"/>
      <c r="AP126" s="120">
        <v>32798</v>
      </c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</row>
    <row r="127" spans="1:750" s="24" customFormat="1">
      <c r="A127" s="97">
        <v>33000</v>
      </c>
      <c r="B127" s="21"/>
      <c r="C127" s="98" t="s">
        <v>96</v>
      </c>
      <c r="D127" s="22"/>
      <c r="E127" s="22"/>
      <c r="F127" s="120">
        <v>-103435</v>
      </c>
      <c r="G127" s="76"/>
      <c r="H127" s="76"/>
      <c r="I127" s="120">
        <v>74930</v>
      </c>
      <c r="J127" s="76"/>
      <c r="K127" s="76"/>
      <c r="L127" s="120">
        <v>8042</v>
      </c>
      <c r="M127" s="76"/>
      <c r="N127" s="76"/>
      <c r="O127" s="120">
        <v>3833</v>
      </c>
      <c r="P127" s="76"/>
      <c r="Q127" s="120">
        <v>86805</v>
      </c>
      <c r="R127" s="76"/>
      <c r="S127" s="77"/>
      <c r="T127" s="76"/>
      <c r="U127" s="76">
        <v>0</v>
      </c>
      <c r="V127" s="76"/>
      <c r="W127" s="76"/>
      <c r="X127" s="120">
        <v>17523</v>
      </c>
      <c r="Y127" s="76"/>
      <c r="Z127" s="76"/>
      <c r="AA127" s="120">
        <v>8145</v>
      </c>
      <c r="AB127" s="76"/>
      <c r="AC127" s="76"/>
      <c r="AD127" s="120">
        <v>2473</v>
      </c>
      <c r="AE127" s="76"/>
      <c r="AF127" s="76"/>
      <c r="AG127" s="120">
        <v>28141</v>
      </c>
      <c r="AH127" s="76"/>
      <c r="AI127" s="76"/>
      <c r="AJ127" s="120">
        <v>78202</v>
      </c>
      <c r="AK127" s="76"/>
      <c r="AL127" s="76"/>
      <c r="AM127" s="120">
        <v>-377</v>
      </c>
      <c r="AN127" s="76"/>
      <c r="AO127" s="76"/>
      <c r="AP127" s="120">
        <v>77825</v>
      </c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</row>
    <row r="128" spans="1:750" s="24" customFormat="1">
      <c r="A128" s="97">
        <v>33001</v>
      </c>
      <c r="B128" s="21"/>
      <c r="C128" s="98" t="s">
        <v>276</v>
      </c>
      <c r="D128" s="22"/>
      <c r="E128" s="22"/>
      <c r="F128" s="120">
        <v>-2563</v>
      </c>
      <c r="G128" s="76"/>
      <c r="H128" s="76"/>
      <c r="I128" s="120">
        <v>1857</v>
      </c>
      <c r="J128" s="76"/>
      <c r="K128" s="76"/>
      <c r="L128" s="120">
        <v>199</v>
      </c>
      <c r="M128" s="76"/>
      <c r="N128" s="76"/>
      <c r="O128" s="120">
        <v>1735</v>
      </c>
      <c r="P128" s="76"/>
      <c r="Q128" s="120">
        <v>3791</v>
      </c>
      <c r="R128" s="76"/>
      <c r="S128" s="77"/>
      <c r="T128" s="76"/>
      <c r="U128" s="76">
        <v>0</v>
      </c>
      <c r="V128" s="76"/>
      <c r="W128" s="76"/>
      <c r="X128" s="120">
        <v>434</v>
      </c>
      <c r="Y128" s="76"/>
      <c r="Z128" s="76"/>
      <c r="AA128" s="120">
        <v>202</v>
      </c>
      <c r="AB128" s="76"/>
      <c r="AC128" s="76"/>
      <c r="AD128" s="120">
        <v>108</v>
      </c>
      <c r="AE128" s="76"/>
      <c r="AF128" s="76"/>
      <c r="AG128" s="120">
        <v>744</v>
      </c>
      <c r="AH128" s="76"/>
      <c r="AI128" s="76"/>
      <c r="AJ128" s="120">
        <v>1938</v>
      </c>
      <c r="AK128" s="76"/>
      <c r="AL128" s="76"/>
      <c r="AM128" s="120">
        <v>-98</v>
      </c>
      <c r="AN128" s="76"/>
      <c r="AO128" s="76"/>
      <c r="AP128" s="120">
        <v>1840</v>
      </c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</row>
    <row r="129" spans="1:750">
      <c r="A129" s="99">
        <v>33027</v>
      </c>
      <c r="B129" s="25"/>
      <c r="C129" s="100" t="s">
        <v>97</v>
      </c>
      <c r="D129" s="26"/>
      <c r="E129" s="26"/>
      <c r="F129" s="119">
        <v>-14866</v>
      </c>
      <c r="G129" s="77"/>
      <c r="H129" s="77"/>
      <c r="I129" s="119">
        <v>10770</v>
      </c>
      <c r="J129" s="77"/>
      <c r="K129" s="77"/>
      <c r="L129" s="119">
        <v>1156</v>
      </c>
      <c r="M129" s="77"/>
      <c r="N129" s="77"/>
      <c r="O129" s="119">
        <v>0</v>
      </c>
      <c r="P129" s="77"/>
      <c r="Q129" s="119">
        <v>11926</v>
      </c>
      <c r="R129" s="77"/>
      <c r="S129" s="77"/>
      <c r="T129" s="77"/>
      <c r="U129" s="77">
        <v>0</v>
      </c>
      <c r="V129" s="77"/>
      <c r="W129" s="77"/>
      <c r="X129" s="119">
        <v>2519</v>
      </c>
      <c r="Y129" s="77"/>
      <c r="Z129" s="77"/>
      <c r="AA129" s="119">
        <v>1171</v>
      </c>
      <c r="AB129" s="77"/>
      <c r="AC129" s="77"/>
      <c r="AD129" s="119">
        <v>5254</v>
      </c>
      <c r="AE129" s="77"/>
      <c r="AF129" s="77"/>
      <c r="AG129" s="119">
        <v>8944</v>
      </c>
      <c r="AH129" s="77"/>
      <c r="AI129" s="77"/>
      <c r="AJ129" s="119">
        <v>11240</v>
      </c>
      <c r="AK129" s="77"/>
      <c r="AL129" s="77"/>
      <c r="AM129" s="119">
        <v>-2364</v>
      </c>
      <c r="AN129" s="77"/>
      <c r="AO129" s="77"/>
      <c r="AP129" s="119">
        <v>8876</v>
      </c>
    </row>
    <row r="130" spans="1:750">
      <c r="A130" s="99">
        <v>33100</v>
      </c>
      <c r="B130" s="25"/>
      <c r="C130" s="100" t="s">
        <v>98</v>
      </c>
      <c r="D130" s="26"/>
      <c r="E130" s="26"/>
      <c r="F130" s="119">
        <v>-140488</v>
      </c>
      <c r="G130" s="77"/>
      <c r="H130" s="77"/>
      <c r="I130" s="119">
        <v>101772</v>
      </c>
      <c r="J130" s="77"/>
      <c r="K130" s="77"/>
      <c r="L130" s="119">
        <v>10923</v>
      </c>
      <c r="M130" s="77"/>
      <c r="N130" s="77"/>
      <c r="O130" s="119">
        <v>20747</v>
      </c>
      <c r="P130" s="77"/>
      <c r="Q130" s="119">
        <v>133442</v>
      </c>
      <c r="R130" s="77"/>
      <c r="S130" s="77"/>
      <c r="T130" s="77"/>
      <c r="U130" s="77">
        <v>0</v>
      </c>
      <c r="V130" s="77"/>
      <c r="W130" s="77"/>
      <c r="X130" s="119">
        <v>23800</v>
      </c>
      <c r="Y130" s="77"/>
      <c r="Z130" s="77"/>
      <c r="AA130" s="119">
        <v>11063</v>
      </c>
      <c r="AB130" s="77"/>
      <c r="AC130" s="77"/>
      <c r="AD130" s="119">
        <v>0</v>
      </c>
      <c r="AE130" s="77"/>
      <c r="AF130" s="77"/>
      <c r="AG130" s="119">
        <v>34863</v>
      </c>
      <c r="AH130" s="77"/>
      <c r="AI130" s="77"/>
      <c r="AJ130" s="119">
        <v>106216</v>
      </c>
      <c r="AK130" s="77"/>
      <c r="AL130" s="77"/>
      <c r="AM130" s="119">
        <v>4677</v>
      </c>
      <c r="AN130" s="77"/>
      <c r="AO130" s="77"/>
      <c r="AP130" s="119">
        <v>110893</v>
      </c>
    </row>
    <row r="131" spans="1:750">
      <c r="A131" s="99">
        <v>33105</v>
      </c>
      <c r="B131" s="25"/>
      <c r="C131" s="100" t="s">
        <v>99</v>
      </c>
      <c r="D131" s="26"/>
      <c r="E131" s="26"/>
      <c r="F131" s="119">
        <v>-16022</v>
      </c>
      <c r="G131" s="77"/>
      <c r="H131" s="77"/>
      <c r="I131" s="119">
        <v>11607</v>
      </c>
      <c r="J131" s="77"/>
      <c r="K131" s="77"/>
      <c r="L131" s="119">
        <v>1246</v>
      </c>
      <c r="M131" s="77"/>
      <c r="N131" s="77"/>
      <c r="O131" s="119">
        <v>2932</v>
      </c>
      <c r="P131" s="77"/>
      <c r="Q131" s="119">
        <v>15785</v>
      </c>
      <c r="R131" s="77"/>
      <c r="S131" s="77"/>
      <c r="T131" s="77"/>
      <c r="U131" s="77">
        <v>0</v>
      </c>
      <c r="V131" s="77"/>
      <c r="W131" s="77"/>
      <c r="X131" s="119">
        <v>2714</v>
      </c>
      <c r="Y131" s="77"/>
      <c r="Z131" s="77"/>
      <c r="AA131" s="119">
        <v>1262</v>
      </c>
      <c r="AB131" s="77"/>
      <c r="AC131" s="77"/>
      <c r="AD131" s="119">
        <v>277</v>
      </c>
      <c r="AE131" s="77"/>
      <c r="AF131" s="77"/>
      <c r="AG131" s="119">
        <v>4253</v>
      </c>
      <c r="AH131" s="77"/>
      <c r="AI131" s="77"/>
      <c r="AJ131" s="119">
        <v>12114</v>
      </c>
      <c r="AK131" s="77"/>
      <c r="AL131" s="77"/>
      <c r="AM131" s="119">
        <v>750</v>
      </c>
      <c r="AN131" s="77"/>
      <c r="AO131" s="77"/>
      <c r="AP131" s="119">
        <v>12864</v>
      </c>
    </row>
    <row r="132" spans="1:750" s="9" customFormat="1">
      <c r="A132" s="99">
        <v>33200</v>
      </c>
      <c r="B132" s="25"/>
      <c r="C132" s="100" t="s">
        <v>100</v>
      </c>
      <c r="D132" s="26"/>
      <c r="E132" s="26"/>
      <c r="F132" s="118">
        <v>-704178</v>
      </c>
      <c r="G132" s="75"/>
      <c r="H132" s="75"/>
      <c r="I132" s="118">
        <v>510119</v>
      </c>
      <c r="J132" s="75"/>
      <c r="K132" s="75"/>
      <c r="L132" s="118">
        <v>54752</v>
      </c>
      <c r="M132" s="75"/>
      <c r="N132" s="75"/>
      <c r="O132" s="118">
        <v>0</v>
      </c>
      <c r="P132" s="75"/>
      <c r="Q132" s="118">
        <v>564871</v>
      </c>
      <c r="R132" s="75"/>
      <c r="S132" s="75"/>
      <c r="T132" s="75"/>
      <c r="U132" s="112">
        <v>0</v>
      </c>
      <c r="V132" s="75"/>
      <c r="W132" s="75"/>
      <c r="X132" s="118">
        <v>119295</v>
      </c>
      <c r="Y132" s="112"/>
      <c r="Z132" s="112"/>
      <c r="AA132" s="118">
        <v>55454</v>
      </c>
      <c r="AB132" s="112"/>
      <c r="AC132" s="112"/>
      <c r="AD132" s="118">
        <v>91644</v>
      </c>
      <c r="AE132" s="112"/>
      <c r="AF132" s="112"/>
      <c r="AG132" s="118">
        <v>266393</v>
      </c>
      <c r="AH132" s="112"/>
      <c r="AI132" s="112"/>
      <c r="AJ132" s="118">
        <v>532392</v>
      </c>
      <c r="AK132" s="112"/>
      <c r="AL132" s="112"/>
      <c r="AM132" s="118">
        <v>-21880</v>
      </c>
      <c r="AN132" s="112"/>
      <c r="AO132" s="112"/>
      <c r="AP132" s="118">
        <v>510512</v>
      </c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</row>
    <row r="133" spans="1:750">
      <c r="A133" s="99">
        <v>33202</v>
      </c>
      <c r="B133" s="25"/>
      <c r="C133" s="100" t="s">
        <v>277</v>
      </c>
      <c r="D133" s="26"/>
      <c r="E133" s="26"/>
      <c r="F133" s="119">
        <v>-12225</v>
      </c>
      <c r="G133" s="77"/>
      <c r="H133" s="75"/>
      <c r="I133" s="119">
        <v>8856</v>
      </c>
      <c r="J133" s="77"/>
      <c r="K133" s="75"/>
      <c r="L133" s="119">
        <v>951</v>
      </c>
      <c r="M133" s="77"/>
      <c r="N133" s="75"/>
      <c r="O133" s="119">
        <v>114</v>
      </c>
      <c r="P133" s="75"/>
      <c r="Q133" s="119">
        <v>9921</v>
      </c>
      <c r="R133" s="75"/>
      <c r="S133" s="77"/>
      <c r="T133" s="75"/>
      <c r="U133" s="77">
        <v>0</v>
      </c>
      <c r="V133" s="77"/>
      <c r="W133" s="75"/>
      <c r="X133" s="119">
        <v>2071</v>
      </c>
      <c r="Y133" s="77"/>
      <c r="Z133" s="112"/>
      <c r="AA133" s="119">
        <v>963</v>
      </c>
      <c r="AB133" s="77"/>
      <c r="AC133" s="112"/>
      <c r="AD133" s="119">
        <v>4477</v>
      </c>
      <c r="AE133" s="77"/>
      <c r="AF133" s="112"/>
      <c r="AG133" s="119">
        <v>7511</v>
      </c>
      <c r="AH133" s="77"/>
      <c r="AI133" s="112"/>
      <c r="AJ133" s="119">
        <v>9242</v>
      </c>
      <c r="AK133" s="77"/>
      <c r="AL133" s="112"/>
      <c r="AM133" s="119">
        <v>-2044</v>
      </c>
      <c r="AN133" s="77"/>
      <c r="AO133" s="112"/>
      <c r="AP133" s="119">
        <v>7198</v>
      </c>
    </row>
    <row r="134" spans="1:750">
      <c r="A134" s="99">
        <v>33203</v>
      </c>
      <c r="B134" s="25"/>
      <c r="C134" s="100" t="s">
        <v>101</v>
      </c>
      <c r="D134" s="26"/>
      <c r="E134" s="26"/>
      <c r="F134" s="119">
        <v>-7600</v>
      </c>
      <c r="G134" s="77"/>
      <c r="H134" s="77"/>
      <c r="I134" s="119">
        <v>5506</v>
      </c>
      <c r="J134" s="77"/>
      <c r="K134" s="77"/>
      <c r="L134" s="119">
        <v>591</v>
      </c>
      <c r="M134" s="77"/>
      <c r="N134" s="77"/>
      <c r="O134" s="119">
        <v>0</v>
      </c>
      <c r="P134" s="77"/>
      <c r="Q134" s="119">
        <v>6097</v>
      </c>
      <c r="R134" s="77"/>
      <c r="S134" s="77"/>
      <c r="T134" s="77"/>
      <c r="U134" s="77">
        <v>0</v>
      </c>
      <c r="V134" s="77"/>
      <c r="W134" s="77"/>
      <c r="X134" s="119">
        <v>1288</v>
      </c>
      <c r="Y134" s="77"/>
      <c r="Z134" s="77"/>
      <c r="AA134" s="119">
        <v>599</v>
      </c>
      <c r="AB134" s="77"/>
      <c r="AC134" s="77"/>
      <c r="AD134" s="119">
        <v>4047</v>
      </c>
      <c r="AE134" s="77"/>
      <c r="AF134" s="77"/>
      <c r="AG134" s="119">
        <v>5934</v>
      </c>
      <c r="AH134" s="77"/>
      <c r="AI134" s="77"/>
      <c r="AJ134" s="119">
        <v>5746</v>
      </c>
      <c r="AK134" s="77"/>
      <c r="AL134" s="77"/>
      <c r="AM134" s="119">
        <v>-1078</v>
      </c>
      <c r="AN134" s="77"/>
      <c r="AO134" s="77"/>
      <c r="AP134" s="119">
        <v>4668</v>
      </c>
    </row>
    <row r="135" spans="1:750" s="23" customFormat="1">
      <c r="A135" s="97">
        <v>33204</v>
      </c>
      <c r="B135" s="21"/>
      <c r="C135" s="98" t="s">
        <v>102</v>
      </c>
      <c r="D135" s="22"/>
      <c r="E135" s="22"/>
      <c r="F135" s="121">
        <v>-19220</v>
      </c>
      <c r="G135" s="74"/>
      <c r="H135" s="74"/>
      <c r="I135" s="121">
        <v>13923</v>
      </c>
      <c r="J135" s="74"/>
      <c r="K135" s="74"/>
      <c r="L135" s="121">
        <v>1494</v>
      </c>
      <c r="M135" s="74"/>
      <c r="N135" s="74"/>
      <c r="O135" s="121">
        <v>1269</v>
      </c>
      <c r="P135" s="74"/>
      <c r="Q135" s="121">
        <v>16686</v>
      </c>
      <c r="R135" s="74"/>
      <c r="S135" s="75"/>
      <c r="T135" s="74"/>
      <c r="U135" s="74">
        <v>0</v>
      </c>
      <c r="V135" s="74"/>
      <c r="W135" s="74"/>
      <c r="X135" s="121">
        <v>3256</v>
      </c>
      <c r="Y135" s="74"/>
      <c r="Z135" s="74"/>
      <c r="AA135" s="121">
        <v>1514</v>
      </c>
      <c r="AB135" s="74"/>
      <c r="AC135" s="74"/>
      <c r="AD135" s="121">
        <v>3292</v>
      </c>
      <c r="AE135" s="74"/>
      <c r="AF135" s="74"/>
      <c r="AG135" s="121">
        <v>8062</v>
      </c>
      <c r="AH135" s="74"/>
      <c r="AI135" s="74"/>
      <c r="AJ135" s="121">
        <v>14531</v>
      </c>
      <c r="AK135" s="74"/>
      <c r="AL135" s="74"/>
      <c r="AM135" s="121">
        <v>-1699</v>
      </c>
      <c r="AN135" s="74"/>
      <c r="AO135" s="74"/>
      <c r="AP135" s="121">
        <v>12832</v>
      </c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</row>
    <row r="136" spans="1:750" s="24" customFormat="1">
      <c r="A136" s="97">
        <v>33205</v>
      </c>
      <c r="B136" s="21"/>
      <c r="C136" s="98" t="s">
        <v>103</v>
      </c>
      <c r="D136" s="22"/>
      <c r="E136" s="22"/>
      <c r="F136" s="120">
        <v>-51634</v>
      </c>
      <c r="G136" s="76"/>
      <c r="H136" s="76"/>
      <c r="I136" s="120">
        <v>37405</v>
      </c>
      <c r="J136" s="76"/>
      <c r="K136" s="76"/>
      <c r="L136" s="120">
        <v>4015</v>
      </c>
      <c r="M136" s="76"/>
      <c r="N136" s="76"/>
      <c r="O136" s="120">
        <v>11526</v>
      </c>
      <c r="P136" s="76"/>
      <c r="Q136" s="120">
        <v>52946</v>
      </c>
      <c r="R136" s="76"/>
      <c r="S136" s="77"/>
      <c r="T136" s="76"/>
      <c r="U136" s="76">
        <v>0</v>
      </c>
      <c r="V136" s="76"/>
      <c r="W136" s="76"/>
      <c r="X136" s="120">
        <v>8747</v>
      </c>
      <c r="Y136" s="76"/>
      <c r="Z136" s="76"/>
      <c r="AA136" s="120">
        <v>4066</v>
      </c>
      <c r="AB136" s="76"/>
      <c r="AC136" s="76"/>
      <c r="AD136" s="120">
        <v>0</v>
      </c>
      <c r="AE136" s="76"/>
      <c r="AF136" s="76"/>
      <c r="AG136" s="120">
        <v>12813</v>
      </c>
      <c r="AH136" s="76"/>
      <c r="AI136" s="76"/>
      <c r="AJ136" s="120">
        <v>39038</v>
      </c>
      <c r="AK136" s="76"/>
      <c r="AL136" s="76"/>
      <c r="AM136" s="120">
        <v>2273</v>
      </c>
      <c r="AN136" s="76"/>
      <c r="AO136" s="76"/>
      <c r="AP136" s="120">
        <v>41311</v>
      </c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</row>
    <row r="137" spans="1:750" s="24" customFormat="1">
      <c r="A137" s="97">
        <v>33206</v>
      </c>
      <c r="B137" s="21"/>
      <c r="C137" s="98" t="s">
        <v>104</v>
      </c>
      <c r="D137" s="22"/>
      <c r="E137" s="22"/>
      <c r="F137" s="120">
        <v>-4846</v>
      </c>
      <c r="G137" s="76"/>
      <c r="H137" s="76"/>
      <c r="I137" s="120">
        <v>3510</v>
      </c>
      <c r="J137" s="76"/>
      <c r="K137" s="76"/>
      <c r="L137" s="120">
        <v>377</v>
      </c>
      <c r="M137" s="76"/>
      <c r="N137" s="76"/>
      <c r="O137" s="120">
        <v>864</v>
      </c>
      <c r="P137" s="76"/>
      <c r="Q137" s="120">
        <v>4751</v>
      </c>
      <c r="R137" s="76"/>
      <c r="S137" s="77"/>
      <c r="T137" s="76"/>
      <c r="U137" s="76">
        <v>0</v>
      </c>
      <c r="V137" s="76"/>
      <c r="W137" s="76"/>
      <c r="X137" s="120">
        <v>821</v>
      </c>
      <c r="Y137" s="76"/>
      <c r="Z137" s="76"/>
      <c r="AA137" s="120">
        <v>382</v>
      </c>
      <c r="AB137" s="76"/>
      <c r="AC137" s="76"/>
      <c r="AD137" s="120">
        <v>401</v>
      </c>
      <c r="AE137" s="76"/>
      <c r="AF137" s="76"/>
      <c r="AG137" s="120">
        <v>1604</v>
      </c>
      <c r="AH137" s="76"/>
      <c r="AI137" s="76"/>
      <c r="AJ137" s="120">
        <v>3664</v>
      </c>
      <c r="AK137" s="76"/>
      <c r="AL137" s="76"/>
      <c r="AM137" s="120">
        <v>-140</v>
      </c>
      <c r="AN137" s="76"/>
      <c r="AO137" s="76"/>
      <c r="AP137" s="120">
        <v>3524</v>
      </c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</row>
    <row r="138" spans="1:750" s="24" customFormat="1">
      <c r="A138" s="97">
        <v>33207</v>
      </c>
      <c r="B138" s="21"/>
      <c r="C138" s="98" t="s">
        <v>105</v>
      </c>
      <c r="D138" s="22"/>
      <c r="E138" s="22"/>
      <c r="F138" s="120">
        <v>-21537</v>
      </c>
      <c r="G138" s="76"/>
      <c r="H138" s="76"/>
      <c r="I138" s="120">
        <v>15602</v>
      </c>
      <c r="J138" s="76"/>
      <c r="K138" s="76"/>
      <c r="L138" s="120">
        <v>1675</v>
      </c>
      <c r="M138" s="76"/>
      <c r="N138" s="76"/>
      <c r="O138" s="120">
        <v>0</v>
      </c>
      <c r="P138" s="76"/>
      <c r="Q138" s="120">
        <v>17277</v>
      </c>
      <c r="R138" s="76"/>
      <c r="S138" s="77"/>
      <c r="T138" s="76"/>
      <c r="U138" s="76">
        <v>0</v>
      </c>
      <c r="V138" s="76"/>
      <c r="W138" s="76"/>
      <c r="X138" s="120">
        <v>3649</v>
      </c>
      <c r="Y138" s="76"/>
      <c r="Z138" s="76"/>
      <c r="AA138" s="120">
        <v>1696</v>
      </c>
      <c r="AB138" s="76"/>
      <c r="AC138" s="76"/>
      <c r="AD138" s="120">
        <v>17066</v>
      </c>
      <c r="AE138" s="76"/>
      <c r="AF138" s="76"/>
      <c r="AG138" s="120">
        <v>22411</v>
      </c>
      <c r="AH138" s="76"/>
      <c r="AI138" s="76"/>
      <c r="AJ138" s="120">
        <v>16283</v>
      </c>
      <c r="AK138" s="76"/>
      <c r="AL138" s="76"/>
      <c r="AM138" s="120">
        <v>-5272</v>
      </c>
      <c r="AN138" s="76"/>
      <c r="AO138" s="76"/>
      <c r="AP138" s="120">
        <v>11011</v>
      </c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</row>
    <row r="139" spans="1:750" s="24" customFormat="1">
      <c r="A139" s="97">
        <v>33208</v>
      </c>
      <c r="B139" s="21"/>
      <c r="C139" s="98" t="s">
        <v>106</v>
      </c>
      <c r="D139" s="22"/>
      <c r="E139" s="22"/>
      <c r="F139" s="120">
        <v>0</v>
      </c>
      <c r="G139" s="76"/>
      <c r="H139" s="76"/>
      <c r="I139" s="120">
        <v>0</v>
      </c>
      <c r="J139" s="76"/>
      <c r="K139" s="76"/>
      <c r="L139" s="120">
        <v>0</v>
      </c>
      <c r="M139" s="76"/>
      <c r="N139" s="76"/>
      <c r="O139" s="120">
        <v>0</v>
      </c>
      <c r="P139" s="76"/>
      <c r="Q139" s="120">
        <v>0</v>
      </c>
      <c r="R139" s="76"/>
      <c r="S139" s="77"/>
      <c r="T139" s="76"/>
      <c r="U139" s="76">
        <v>0</v>
      </c>
      <c r="V139" s="76"/>
      <c r="W139" s="76"/>
      <c r="X139" s="120">
        <v>0</v>
      </c>
      <c r="Y139" s="76"/>
      <c r="Z139" s="76"/>
      <c r="AA139" s="120">
        <v>0</v>
      </c>
      <c r="AB139" s="76"/>
      <c r="AC139" s="76"/>
      <c r="AD139" s="120">
        <v>0</v>
      </c>
      <c r="AE139" s="76"/>
      <c r="AF139" s="76"/>
      <c r="AG139" s="120">
        <v>0</v>
      </c>
      <c r="AH139" s="76"/>
      <c r="AI139" s="76"/>
      <c r="AJ139" s="120">
        <v>0</v>
      </c>
      <c r="AK139" s="76"/>
      <c r="AL139" s="76"/>
      <c r="AM139" s="120">
        <v>669</v>
      </c>
      <c r="AN139" s="76"/>
      <c r="AO139" s="76"/>
      <c r="AP139" s="120">
        <v>669</v>
      </c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</row>
    <row r="140" spans="1:750" s="24" customFormat="1">
      <c r="A140" s="97">
        <v>33209</v>
      </c>
      <c r="B140" s="21"/>
      <c r="C140" s="98" t="s">
        <v>107</v>
      </c>
      <c r="D140" s="22"/>
      <c r="E140" s="22"/>
      <c r="F140" s="120">
        <v>0</v>
      </c>
      <c r="G140" s="76"/>
      <c r="H140" s="76"/>
      <c r="I140" s="120">
        <v>0</v>
      </c>
      <c r="J140" s="76"/>
      <c r="K140" s="76"/>
      <c r="L140" s="120">
        <v>0</v>
      </c>
      <c r="M140" s="76"/>
      <c r="N140" s="76"/>
      <c r="O140" s="120">
        <v>9656</v>
      </c>
      <c r="P140" s="76"/>
      <c r="Q140" s="120">
        <v>9656</v>
      </c>
      <c r="R140" s="76"/>
      <c r="S140" s="77"/>
      <c r="T140" s="76"/>
      <c r="U140" s="76">
        <v>0</v>
      </c>
      <c r="V140" s="76"/>
      <c r="W140" s="76"/>
      <c r="X140" s="120">
        <v>0</v>
      </c>
      <c r="Y140" s="76"/>
      <c r="Z140" s="76"/>
      <c r="AA140" s="120">
        <v>0</v>
      </c>
      <c r="AB140" s="76"/>
      <c r="AC140" s="76"/>
      <c r="AD140" s="120">
        <v>2751</v>
      </c>
      <c r="AE140" s="76"/>
      <c r="AF140" s="76"/>
      <c r="AG140" s="120">
        <v>2751</v>
      </c>
      <c r="AH140" s="76"/>
      <c r="AI140" s="76"/>
      <c r="AJ140" s="120">
        <v>0</v>
      </c>
      <c r="AK140" s="76"/>
      <c r="AL140" s="76"/>
      <c r="AM140" s="120">
        <v>374</v>
      </c>
      <c r="AN140" s="76"/>
      <c r="AO140" s="76"/>
      <c r="AP140" s="120">
        <v>374</v>
      </c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</row>
    <row r="141" spans="1:750">
      <c r="A141" s="99">
        <v>33300</v>
      </c>
      <c r="B141" s="25"/>
      <c r="C141" s="100" t="s">
        <v>108</v>
      </c>
      <c r="D141" s="26"/>
      <c r="E141" s="26"/>
      <c r="F141" s="119">
        <v>-98481</v>
      </c>
      <c r="G141" s="77"/>
      <c r="H141" s="77"/>
      <c r="I141" s="119">
        <v>71342</v>
      </c>
      <c r="J141" s="77"/>
      <c r="K141" s="77"/>
      <c r="L141" s="119">
        <v>7657</v>
      </c>
      <c r="M141" s="77"/>
      <c r="N141" s="77"/>
      <c r="O141" s="119">
        <v>1577</v>
      </c>
      <c r="P141" s="77"/>
      <c r="Q141" s="119">
        <v>80576</v>
      </c>
      <c r="R141" s="77"/>
      <c r="S141" s="77"/>
      <c r="T141" s="77"/>
      <c r="U141" s="77">
        <v>0</v>
      </c>
      <c r="V141" s="77"/>
      <c r="W141" s="77"/>
      <c r="X141" s="119">
        <v>16684</v>
      </c>
      <c r="Y141" s="77"/>
      <c r="Z141" s="77"/>
      <c r="AA141" s="119">
        <v>7755</v>
      </c>
      <c r="AB141" s="77"/>
      <c r="AC141" s="77"/>
      <c r="AD141" s="119">
        <v>1865</v>
      </c>
      <c r="AE141" s="77"/>
      <c r="AF141" s="77"/>
      <c r="AG141" s="119">
        <v>26304</v>
      </c>
      <c r="AH141" s="77"/>
      <c r="AI141" s="77"/>
      <c r="AJ141" s="119">
        <v>74457</v>
      </c>
      <c r="AK141" s="77"/>
      <c r="AL141" s="77"/>
      <c r="AM141" s="119">
        <v>-496</v>
      </c>
      <c r="AN141" s="77"/>
      <c r="AO141" s="77"/>
      <c r="AP141" s="119">
        <v>73961</v>
      </c>
    </row>
    <row r="142" spans="1:750">
      <c r="A142" s="99">
        <v>33305</v>
      </c>
      <c r="B142" s="25"/>
      <c r="C142" s="100" t="s">
        <v>109</v>
      </c>
      <c r="D142" s="26"/>
      <c r="E142" s="26"/>
      <c r="F142" s="119">
        <v>-20233</v>
      </c>
      <c r="G142" s="77"/>
      <c r="H142" s="77"/>
      <c r="I142" s="119">
        <v>14657</v>
      </c>
      <c r="J142" s="77"/>
      <c r="K142" s="77"/>
      <c r="L142" s="119">
        <v>1573</v>
      </c>
      <c r="M142" s="77"/>
      <c r="N142" s="77"/>
      <c r="O142" s="119">
        <v>10231</v>
      </c>
      <c r="P142" s="77"/>
      <c r="Q142" s="119">
        <v>26461</v>
      </c>
      <c r="R142" s="77"/>
      <c r="S142" s="77"/>
      <c r="T142" s="77"/>
      <c r="U142" s="77">
        <v>0</v>
      </c>
      <c r="V142" s="77"/>
      <c r="W142" s="77"/>
      <c r="X142" s="119">
        <v>3428</v>
      </c>
      <c r="Y142" s="77"/>
      <c r="Z142" s="77"/>
      <c r="AA142" s="119">
        <v>1593</v>
      </c>
      <c r="AB142" s="77"/>
      <c r="AC142" s="77"/>
      <c r="AD142" s="119">
        <v>0</v>
      </c>
      <c r="AE142" s="77"/>
      <c r="AF142" s="77"/>
      <c r="AG142" s="119">
        <v>5021</v>
      </c>
      <c r="AH142" s="77"/>
      <c r="AI142" s="77"/>
      <c r="AJ142" s="119">
        <v>15297</v>
      </c>
      <c r="AK142" s="77"/>
      <c r="AL142" s="77"/>
      <c r="AM142" s="119">
        <v>3848</v>
      </c>
      <c r="AN142" s="77"/>
      <c r="AO142" s="77"/>
      <c r="AP142" s="119">
        <v>19145</v>
      </c>
    </row>
    <row r="143" spans="1:750">
      <c r="A143" s="99">
        <v>33400</v>
      </c>
      <c r="B143" s="25"/>
      <c r="C143" s="100" t="s">
        <v>110</v>
      </c>
      <c r="D143" s="26"/>
      <c r="E143" s="26"/>
      <c r="F143" s="119">
        <v>-882663</v>
      </c>
      <c r="G143" s="77"/>
      <c r="H143" s="77"/>
      <c r="I143" s="119">
        <v>639417</v>
      </c>
      <c r="J143" s="77"/>
      <c r="K143" s="77"/>
      <c r="L143" s="119">
        <v>68630</v>
      </c>
      <c r="M143" s="77"/>
      <c r="N143" s="77"/>
      <c r="O143" s="119">
        <v>21838</v>
      </c>
      <c r="P143" s="77"/>
      <c r="Q143" s="119">
        <v>729885</v>
      </c>
      <c r="R143" s="77"/>
      <c r="S143" s="77"/>
      <c r="T143" s="77"/>
      <c r="U143" s="77">
        <v>0</v>
      </c>
      <c r="V143" s="77"/>
      <c r="W143" s="77"/>
      <c r="X143" s="119">
        <v>149533</v>
      </c>
      <c r="Y143" s="77"/>
      <c r="Z143" s="77"/>
      <c r="AA143" s="119">
        <v>69509</v>
      </c>
      <c r="AB143" s="77"/>
      <c r="AC143" s="77"/>
      <c r="AD143" s="119">
        <v>15530</v>
      </c>
      <c r="AE143" s="77"/>
      <c r="AF143" s="77"/>
      <c r="AG143" s="119">
        <v>234572</v>
      </c>
      <c r="AH143" s="77"/>
      <c r="AI143" s="77"/>
      <c r="AJ143" s="119">
        <v>667335</v>
      </c>
      <c r="AK143" s="77"/>
      <c r="AL143" s="77"/>
      <c r="AM143" s="119">
        <v>439</v>
      </c>
      <c r="AN143" s="77"/>
      <c r="AO143" s="77"/>
      <c r="AP143" s="119">
        <v>667774</v>
      </c>
    </row>
    <row r="144" spans="1:750" s="9" customFormat="1">
      <c r="A144" s="99">
        <v>33402</v>
      </c>
      <c r="B144" s="25"/>
      <c r="C144" s="100" t="s">
        <v>111</v>
      </c>
      <c r="D144" s="26"/>
      <c r="E144" s="26"/>
      <c r="F144" s="118">
        <v>-8151</v>
      </c>
      <c r="G144" s="75"/>
      <c r="H144" s="75"/>
      <c r="I144" s="118">
        <v>5905</v>
      </c>
      <c r="J144" s="75"/>
      <c r="K144" s="75"/>
      <c r="L144" s="118">
        <v>634</v>
      </c>
      <c r="M144" s="75"/>
      <c r="N144" s="75"/>
      <c r="O144" s="118">
        <v>0</v>
      </c>
      <c r="P144" s="75"/>
      <c r="Q144" s="118">
        <v>6539</v>
      </c>
      <c r="R144" s="75"/>
      <c r="S144" s="75"/>
      <c r="T144" s="75"/>
      <c r="U144" s="112">
        <v>0</v>
      </c>
      <c r="V144" s="75"/>
      <c r="W144" s="75"/>
      <c r="X144" s="118">
        <v>1381</v>
      </c>
      <c r="Y144" s="112"/>
      <c r="Z144" s="112"/>
      <c r="AA144" s="118">
        <v>642</v>
      </c>
      <c r="AB144" s="112"/>
      <c r="AC144" s="112"/>
      <c r="AD144" s="118">
        <v>2539</v>
      </c>
      <c r="AE144" s="112"/>
      <c r="AF144" s="112"/>
      <c r="AG144" s="118">
        <v>4562</v>
      </c>
      <c r="AH144" s="112"/>
      <c r="AI144" s="112"/>
      <c r="AJ144" s="118">
        <v>6163</v>
      </c>
      <c r="AK144" s="112"/>
      <c r="AL144" s="112"/>
      <c r="AM144" s="118">
        <v>-748</v>
      </c>
      <c r="AN144" s="112"/>
      <c r="AO144" s="112"/>
      <c r="AP144" s="118">
        <v>5415</v>
      </c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</row>
    <row r="145" spans="1:750">
      <c r="A145" s="99">
        <v>33405</v>
      </c>
      <c r="B145" s="25"/>
      <c r="C145" s="100" t="s">
        <v>112</v>
      </c>
      <c r="D145" s="26"/>
      <c r="E145" s="26"/>
      <c r="F145" s="119">
        <v>-76142</v>
      </c>
      <c r="G145" s="77"/>
      <c r="H145" s="75"/>
      <c r="I145" s="119">
        <v>55159</v>
      </c>
      <c r="J145" s="77"/>
      <c r="K145" s="75"/>
      <c r="L145" s="119">
        <v>5920</v>
      </c>
      <c r="M145" s="77"/>
      <c r="N145" s="75"/>
      <c r="O145" s="119">
        <v>17722</v>
      </c>
      <c r="P145" s="75"/>
      <c r="Q145" s="119">
        <v>78801</v>
      </c>
      <c r="R145" s="75"/>
      <c r="S145" s="77"/>
      <c r="T145" s="75"/>
      <c r="U145" s="77">
        <v>0</v>
      </c>
      <c r="V145" s="77"/>
      <c r="W145" s="75"/>
      <c r="X145" s="119">
        <v>12899</v>
      </c>
      <c r="Y145" s="77"/>
      <c r="Z145" s="112"/>
      <c r="AA145" s="119">
        <v>5996</v>
      </c>
      <c r="AB145" s="77"/>
      <c r="AC145" s="112"/>
      <c r="AD145" s="119">
        <v>0</v>
      </c>
      <c r="AE145" s="77"/>
      <c r="AF145" s="112"/>
      <c r="AG145" s="119">
        <v>18895</v>
      </c>
      <c r="AH145" s="77"/>
      <c r="AI145" s="112"/>
      <c r="AJ145" s="119">
        <v>57567</v>
      </c>
      <c r="AK145" s="77"/>
      <c r="AL145" s="112"/>
      <c r="AM145" s="119">
        <v>7039</v>
      </c>
      <c r="AN145" s="77"/>
      <c r="AO145" s="112"/>
      <c r="AP145" s="119">
        <v>64606</v>
      </c>
    </row>
    <row r="146" spans="1:750">
      <c r="A146" s="99">
        <v>33500</v>
      </c>
      <c r="B146" s="25"/>
      <c r="C146" s="100" t="s">
        <v>113</v>
      </c>
      <c r="D146" s="26"/>
      <c r="E146" s="26"/>
      <c r="F146" s="119">
        <v>-134585</v>
      </c>
      <c r="G146" s="77"/>
      <c r="H146" s="77"/>
      <c r="I146" s="119">
        <v>97496</v>
      </c>
      <c r="J146" s="77"/>
      <c r="K146" s="77"/>
      <c r="L146" s="119">
        <v>10464</v>
      </c>
      <c r="M146" s="77"/>
      <c r="N146" s="77"/>
      <c r="O146" s="119">
        <v>2032</v>
      </c>
      <c r="P146" s="77"/>
      <c r="Q146" s="119">
        <v>109992</v>
      </c>
      <c r="R146" s="77"/>
      <c r="S146" s="77"/>
      <c r="T146" s="77"/>
      <c r="U146" s="77">
        <v>0</v>
      </c>
      <c r="V146" s="77"/>
      <c r="W146" s="77"/>
      <c r="X146" s="119">
        <v>22800</v>
      </c>
      <c r="Y146" s="77"/>
      <c r="Z146" s="77"/>
      <c r="AA146" s="119">
        <v>10598</v>
      </c>
      <c r="AB146" s="77"/>
      <c r="AC146" s="77"/>
      <c r="AD146" s="119">
        <v>1089</v>
      </c>
      <c r="AE146" s="77"/>
      <c r="AF146" s="77"/>
      <c r="AG146" s="119">
        <v>34487</v>
      </c>
      <c r="AH146" s="77"/>
      <c r="AI146" s="77"/>
      <c r="AJ146" s="119">
        <v>101753</v>
      </c>
      <c r="AK146" s="77"/>
      <c r="AL146" s="77"/>
      <c r="AM146" s="119">
        <v>-124</v>
      </c>
      <c r="AN146" s="77"/>
      <c r="AO146" s="77"/>
      <c r="AP146" s="119">
        <v>101629</v>
      </c>
    </row>
    <row r="147" spans="1:750" s="23" customFormat="1">
      <c r="A147" s="97">
        <v>33501</v>
      </c>
      <c r="B147" s="21"/>
      <c r="C147" s="98" t="s">
        <v>114</v>
      </c>
      <c r="D147" s="22"/>
      <c r="E147" s="22"/>
      <c r="F147" s="121">
        <v>-4314</v>
      </c>
      <c r="G147" s="74"/>
      <c r="H147" s="74"/>
      <c r="I147" s="121">
        <v>3125</v>
      </c>
      <c r="J147" s="74"/>
      <c r="K147" s="74"/>
      <c r="L147" s="121">
        <v>335</v>
      </c>
      <c r="M147" s="74"/>
      <c r="N147" s="74"/>
      <c r="O147" s="121">
        <v>0</v>
      </c>
      <c r="P147" s="74"/>
      <c r="Q147" s="121">
        <v>3460</v>
      </c>
      <c r="R147" s="74"/>
      <c r="S147" s="75"/>
      <c r="T147" s="74"/>
      <c r="U147" s="74">
        <v>0</v>
      </c>
      <c r="V147" s="74"/>
      <c r="W147" s="74"/>
      <c r="X147" s="121">
        <v>731</v>
      </c>
      <c r="Y147" s="74"/>
      <c r="Z147" s="74"/>
      <c r="AA147" s="121">
        <v>340</v>
      </c>
      <c r="AB147" s="74"/>
      <c r="AC147" s="74"/>
      <c r="AD147" s="121">
        <v>1822</v>
      </c>
      <c r="AE147" s="74"/>
      <c r="AF147" s="74"/>
      <c r="AG147" s="121">
        <v>2893</v>
      </c>
      <c r="AH147" s="74"/>
      <c r="AI147" s="74"/>
      <c r="AJ147" s="121">
        <v>3262</v>
      </c>
      <c r="AK147" s="74"/>
      <c r="AL147" s="74"/>
      <c r="AM147" s="121">
        <v>-449</v>
      </c>
      <c r="AN147" s="74"/>
      <c r="AO147" s="74"/>
      <c r="AP147" s="121">
        <v>2813</v>
      </c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</row>
    <row r="148" spans="1:750" s="24" customFormat="1">
      <c r="A148" s="97">
        <v>33600</v>
      </c>
      <c r="B148" s="21"/>
      <c r="C148" s="98" t="s">
        <v>115</v>
      </c>
      <c r="D148" s="22"/>
      <c r="E148" s="22"/>
      <c r="F148" s="120">
        <v>-469665</v>
      </c>
      <c r="G148" s="76"/>
      <c r="H148" s="76"/>
      <c r="I148" s="120">
        <v>340234</v>
      </c>
      <c r="J148" s="76"/>
      <c r="K148" s="76"/>
      <c r="L148" s="120">
        <v>36518</v>
      </c>
      <c r="M148" s="76"/>
      <c r="N148" s="76"/>
      <c r="O148" s="120">
        <v>24502</v>
      </c>
      <c r="P148" s="76"/>
      <c r="Q148" s="120">
        <v>401254</v>
      </c>
      <c r="R148" s="76"/>
      <c r="S148" s="77"/>
      <c r="T148" s="76"/>
      <c r="U148" s="76">
        <v>0</v>
      </c>
      <c r="V148" s="76"/>
      <c r="W148" s="76"/>
      <c r="X148" s="120">
        <v>79566</v>
      </c>
      <c r="Y148" s="76"/>
      <c r="Z148" s="76"/>
      <c r="AA148" s="120">
        <v>36986</v>
      </c>
      <c r="AB148" s="76"/>
      <c r="AC148" s="76"/>
      <c r="AD148" s="120">
        <v>23426</v>
      </c>
      <c r="AE148" s="76"/>
      <c r="AF148" s="76"/>
      <c r="AG148" s="120">
        <v>139978</v>
      </c>
      <c r="AH148" s="76"/>
      <c r="AI148" s="76"/>
      <c r="AJ148" s="120">
        <v>355089</v>
      </c>
      <c r="AK148" s="76"/>
      <c r="AL148" s="76"/>
      <c r="AM148" s="120">
        <v>-9862</v>
      </c>
      <c r="AN148" s="76"/>
      <c r="AO148" s="76"/>
      <c r="AP148" s="120">
        <v>345227</v>
      </c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</row>
    <row r="149" spans="1:750" s="24" customFormat="1">
      <c r="A149" s="97">
        <v>33605</v>
      </c>
      <c r="B149" s="21"/>
      <c r="C149" s="98" t="s">
        <v>116</v>
      </c>
      <c r="D149" s="22"/>
      <c r="E149" s="22"/>
      <c r="F149" s="120">
        <v>-51787</v>
      </c>
      <c r="G149" s="76"/>
      <c r="H149" s="76"/>
      <c r="I149" s="120">
        <v>37515</v>
      </c>
      <c r="J149" s="76"/>
      <c r="K149" s="76"/>
      <c r="L149" s="120">
        <v>4027</v>
      </c>
      <c r="M149" s="76"/>
      <c r="N149" s="76"/>
      <c r="O149" s="120">
        <v>23667</v>
      </c>
      <c r="P149" s="76"/>
      <c r="Q149" s="120">
        <v>65209</v>
      </c>
      <c r="R149" s="76"/>
      <c r="S149" s="77"/>
      <c r="T149" s="76"/>
      <c r="U149" s="76">
        <v>0</v>
      </c>
      <c r="V149" s="76"/>
      <c r="W149" s="76"/>
      <c r="X149" s="120">
        <v>8773</v>
      </c>
      <c r="Y149" s="76"/>
      <c r="Z149" s="76"/>
      <c r="AA149" s="120">
        <v>4078</v>
      </c>
      <c r="AB149" s="76"/>
      <c r="AC149" s="76"/>
      <c r="AD149" s="120">
        <v>0</v>
      </c>
      <c r="AE149" s="76"/>
      <c r="AF149" s="76"/>
      <c r="AG149" s="120">
        <v>12851</v>
      </c>
      <c r="AH149" s="76"/>
      <c r="AI149" s="76"/>
      <c r="AJ149" s="120">
        <v>39153</v>
      </c>
      <c r="AK149" s="76"/>
      <c r="AL149" s="76"/>
      <c r="AM149" s="120">
        <v>7407</v>
      </c>
      <c r="AN149" s="76"/>
      <c r="AO149" s="76"/>
      <c r="AP149" s="120">
        <v>46560</v>
      </c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</row>
    <row r="150" spans="1:750" s="24" customFormat="1">
      <c r="A150" s="97">
        <v>33700</v>
      </c>
      <c r="B150" s="21"/>
      <c r="C150" s="98" t="s">
        <v>117</v>
      </c>
      <c r="D150" s="22"/>
      <c r="E150" s="22"/>
      <c r="F150" s="120">
        <v>-32266</v>
      </c>
      <c r="G150" s="76"/>
      <c r="H150" s="76"/>
      <c r="I150" s="120">
        <v>23374</v>
      </c>
      <c r="J150" s="76"/>
      <c r="K150" s="76"/>
      <c r="L150" s="120">
        <v>2509</v>
      </c>
      <c r="M150" s="76"/>
      <c r="N150" s="76"/>
      <c r="O150" s="120">
        <v>782</v>
      </c>
      <c r="P150" s="76"/>
      <c r="Q150" s="120">
        <v>26665</v>
      </c>
      <c r="R150" s="76"/>
      <c r="S150" s="77"/>
      <c r="T150" s="76"/>
      <c r="U150" s="76">
        <v>0</v>
      </c>
      <c r="V150" s="76"/>
      <c r="W150" s="76"/>
      <c r="X150" s="120">
        <v>5466</v>
      </c>
      <c r="Y150" s="76"/>
      <c r="Z150" s="76"/>
      <c r="AA150" s="120">
        <v>2541</v>
      </c>
      <c r="AB150" s="76"/>
      <c r="AC150" s="76"/>
      <c r="AD150" s="120">
        <v>421</v>
      </c>
      <c r="AE150" s="76"/>
      <c r="AF150" s="76"/>
      <c r="AG150" s="120">
        <v>8428</v>
      </c>
      <c r="AH150" s="76"/>
      <c r="AI150" s="76"/>
      <c r="AJ150" s="120">
        <v>24395</v>
      </c>
      <c r="AK150" s="76"/>
      <c r="AL150" s="76"/>
      <c r="AM150" s="120">
        <v>710</v>
      </c>
      <c r="AN150" s="76"/>
      <c r="AO150" s="76"/>
      <c r="AP150" s="120">
        <v>25105</v>
      </c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</row>
    <row r="151" spans="1:750" s="24" customFormat="1">
      <c r="A151" s="97">
        <v>33800</v>
      </c>
      <c r="B151" s="21"/>
      <c r="C151" s="98" t="s">
        <v>118</v>
      </c>
      <c r="D151" s="22"/>
      <c r="E151" s="22"/>
      <c r="F151" s="120">
        <v>-23928</v>
      </c>
      <c r="G151" s="76"/>
      <c r="H151" s="76"/>
      <c r="I151" s="120">
        <v>17334</v>
      </c>
      <c r="J151" s="76"/>
      <c r="K151" s="76"/>
      <c r="L151" s="120">
        <v>1860</v>
      </c>
      <c r="M151" s="76"/>
      <c r="N151" s="76"/>
      <c r="O151" s="120">
        <v>2519</v>
      </c>
      <c r="P151" s="76"/>
      <c r="Q151" s="120">
        <v>21713</v>
      </c>
      <c r="R151" s="76"/>
      <c r="S151" s="77"/>
      <c r="T151" s="76"/>
      <c r="U151" s="76">
        <v>0</v>
      </c>
      <c r="V151" s="76"/>
      <c r="W151" s="76"/>
      <c r="X151" s="120">
        <v>4054</v>
      </c>
      <c r="Y151" s="76"/>
      <c r="Z151" s="76"/>
      <c r="AA151" s="120">
        <v>1884</v>
      </c>
      <c r="AB151" s="76"/>
      <c r="AC151" s="76"/>
      <c r="AD151" s="120">
        <v>765</v>
      </c>
      <c r="AE151" s="76"/>
      <c r="AF151" s="76"/>
      <c r="AG151" s="120">
        <v>6703</v>
      </c>
      <c r="AH151" s="76"/>
      <c r="AI151" s="76"/>
      <c r="AJ151" s="120">
        <v>18091</v>
      </c>
      <c r="AK151" s="76"/>
      <c r="AL151" s="76"/>
      <c r="AM151" s="120">
        <v>298</v>
      </c>
      <c r="AN151" s="76"/>
      <c r="AO151" s="76"/>
      <c r="AP151" s="120">
        <v>18389</v>
      </c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</row>
    <row r="152" spans="1:750" s="24" customFormat="1">
      <c r="A152" s="97">
        <v>33900</v>
      </c>
      <c r="B152" s="21"/>
      <c r="C152" s="98" t="s">
        <v>119</v>
      </c>
      <c r="D152" s="22"/>
      <c r="E152" s="22"/>
      <c r="F152" s="120">
        <v>-115335</v>
      </c>
      <c r="G152" s="76"/>
      <c r="H152" s="76"/>
      <c r="I152" s="120">
        <v>83551</v>
      </c>
      <c r="J152" s="76"/>
      <c r="K152" s="76"/>
      <c r="L152" s="120">
        <v>8968</v>
      </c>
      <c r="M152" s="76"/>
      <c r="N152" s="76"/>
      <c r="O152" s="120">
        <v>16855</v>
      </c>
      <c r="P152" s="76"/>
      <c r="Q152" s="120">
        <v>109374</v>
      </c>
      <c r="R152" s="76"/>
      <c r="S152" s="77"/>
      <c r="T152" s="76"/>
      <c r="U152" s="76">
        <v>0</v>
      </c>
      <c r="V152" s="76"/>
      <c r="W152" s="76"/>
      <c r="X152" s="120">
        <v>19539</v>
      </c>
      <c r="Y152" s="76"/>
      <c r="Z152" s="76"/>
      <c r="AA152" s="120">
        <v>9083</v>
      </c>
      <c r="AB152" s="76"/>
      <c r="AC152" s="76"/>
      <c r="AD152" s="120">
        <v>0</v>
      </c>
      <c r="AE152" s="76"/>
      <c r="AF152" s="76"/>
      <c r="AG152" s="120">
        <v>28622</v>
      </c>
      <c r="AH152" s="76"/>
      <c r="AI152" s="76"/>
      <c r="AJ152" s="120">
        <v>87199</v>
      </c>
      <c r="AK152" s="76"/>
      <c r="AL152" s="76"/>
      <c r="AM152" s="120">
        <v>5812</v>
      </c>
      <c r="AN152" s="76"/>
      <c r="AO152" s="76"/>
      <c r="AP152" s="120">
        <v>93011</v>
      </c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</row>
    <row r="153" spans="1:750">
      <c r="A153" s="99">
        <v>34000</v>
      </c>
      <c r="B153" s="25"/>
      <c r="C153" s="100" t="s">
        <v>120</v>
      </c>
      <c r="D153" s="26"/>
      <c r="E153" s="26"/>
      <c r="F153" s="119">
        <v>-53439</v>
      </c>
      <c r="G153" s="77"/>
      <c r="H153" s="77"/>
      <c r="I153" s="119">
        <v>38712</v>
      </c>
      <c r="J153" s="77"/>
      <c r="K153" s="77"/>
      <c r="L153" s="119">
        <v>4155</v>
      </c>
      <c r="M153" s="77"/>
      <c r="N153" s="77"/>
      <c r="O153" s="119">
        <v>3525</v>
      </c>
      <c r="P153" s="77"/>
      <c r="Q153" s="119">
        <v>46392</v>
      </c>
      <c r="R153" s="77"/>
      <c r="S153" s="77"/>
      <c r="T153" s="77"/>
      <c r="U153" s="77">
        <v>0</v>
      </c>
      <c r="V153" s="77"/>
      <c r="W153" s="77"/>
      <c r="X153" s="119">
        <v>9053</v>
      </c>
      <c r="Y153" s="77"/>
      <c r="Z153" s="77"/>
      <c r="AA153" s="119">
        <v>4208</v>
      </c>
      <c r="AB153" s="77"/>
      <c r="AC153" s="77"/>
      <c r="AD153" s="119">
        <v>0</v>
      </c>
      <c r="AE153" s="77"/>
      <c r="AF153" s="77"/>
      <c r="AG153" s="119">
        <v>13261</v>
      </c>
      <c r="AH153" s="77"/>
      <c r="AI153" s="77"/>
      <c r="AJ153" s="119">
        <v>40403</v>
      </c>
      <c r="AK153" s="77"/>
      <c r="AL153" s="77"/>
      <c r="AM153" s="119">
        <v>-537</v>
      </c>
      <c r="AN153" s="77"/>
      <c r="AO153" s="77"/>
      <c r="AP153" s="119">
        <v>39866</v>
      </c>
    </row>
    <row r="154" spans="1:750">
      <c r="A154" s="99">
        <v>34100</v>
      </c>
      <c r="B154" s="25"/>
      <c r="C154" s="100" t="s">
        <v>121</v>
      </c>
      <c r="D154" s="26"/>
      <c r="E154" s="26"/>
      <c r="F154" s="119">
        <v>-1235886</v>
      </c>
      <c r="G154" s="77"/>
      <c r="H154" s="77"/>
      <c r="I154" s="119">
        <v>895298</v>
      </c>
      <c r="J154" s="77"/>
      <c r="K154" s="77"/>
      <c r="L154" s="119">
        <v>96094</v>
      </c>
      <c r="M154" s="77"/>
      <c r="N154" s="77"/>
      <c r="O154" s="119">
        <v>43214</v>
      </c>
      <c r="P154" s="77"/>
      <c r="Q154" s="119">
        <v>1034606</v>
      </c>
      <c r="R154" s="77"/>
      <c r="S154" s="77"/>
      <c r="T154" s="77"/>
      <c r="U154" s="77">
        <v>0</v>
      </c>
      <c r="V154" s="77"/>
      <c r="W154" s="77"/>
      <c r="X154" s="119">
        <v>209373</v>
      </c>
      <c r="Y154" s="77"/>
      <c r="Z154" s="77"/>
      <c r="AA154" s="119">
        <v>97325</v>
      </c>
      <c r="AB154" s="77"/>
      <c r="AC154" s="77"/>
      <c r="AD154" s="119">
        <v>41399</v>
      </c>
      <c r="AE154" s="77"/>
      <c r="AF154" s="77"/>
      <c r="AG154" s="119">
        <v>348097</v>
      </c>
      <c r="AH154" s="77"/>
      <c r="AI154" s="77"/>
      <c r="AJ154" s="119">
        <v>934389</v>
      </c>
      <c r="AK154" s="77"/>
      <c r="AL154" s="77"/>
      <c r="AM154" s="119">
        <v>-14954</v>
      </c>
      <c r="AN154" s="77"/>
      <c r="AO154" s="77"/>
      <c r="AP154" s="119">
        <v>919435</v>
      </c>
    </row>
    <row r="155" spans="1:750">
      <c r="A155" s="99">
        <v>34105</v>
      </c>
      <c r="B155" s="25"/>
      <c r="C155" s="100" t="s">
        <v>122</v>
      </c>
      <c r="D155" s="26"/>
      <c r="E155" s="26"/>
      <c r="F155" s="119">
        <v>-92470</v>
      </c>
      <c r="G155" s="77"/>
      <c r="H155" s="77"/>
      <c r="I155" s="119">
        <v>66987</v>
      </c>
      <c r="J155" s="77"/>
      <c r="K155" s="77"/>
      <c r="L155" s="119">
        <v>7190</v>
      </c>
      <c r="M155" s="77"/>
      <c r="N155" s="77"/>
      <c r="O155" s="119">
        <v>34624</v>
      </c>
      <c r="P155" s="77"/>
      <c r="Q155" s="119">
        <v>108801</v>
      </c>
      <c r="R155" s="77"/>
      <c r="S155" s="77"/>
      <c r="T155" s="77"/>
      <c r="U155" s="77">
        <v>0</v>
      </c>
      <c r="V155" s="77"/>
      <c r="W155" s="77"/>
      <c r="X155" s="119">
        <v>15665</v>
      </c>
      <c r="Y155" s="77"/>
      <c r="Z155" s="77"/>
      <c r="AA155" s="119">
        <v>7282</v>
      </c>
      <c r="AB155" s="77"/>
      <c r="AC155" s="77"/>
      <c r="AD155" s="119">
        <v>0</v>
      </c>
      <c r="AE155" s="77"/>
      <c r="AF155" s="77"/>
      <c r="AG155" s="119">
        <v>22947</v>
      </c>
      <c r="AH155" s="77"/>
      <c r="AI155" s="77"/>
      <c r="AJ155" s="119">
        <v>69912</v>
      </c>
      <c r="AK155" s="77"/>
      <c r="AL155" s="77"/>
      <c r="AM155" s="119">
        <v>8465</v>
      </c>
      <c r="AN155" s="77"/>
      <c r="AO155" s="77"/>
      <c r="AP155" s="119">
        <v>78377</v>
      </c>
    </row>
    <row r="156" spans="1:750" s="9" customFormat="1">
      <c r="A156" s="99">
        <v>34200</v>
      </c>
      <c r="B156" s="25"/>
      <c r="C156" s="100" t="s">
        <v>123</v>
      </c>
      <c r="D156" s="26"/>
      <c r="E156" s="26"/>
      <c r="F156" s="118">
        <v>-39562</v>
      </c>
      <c r="G156" s="75"/>
      <c r="H156" s="75"/>
      <c r="I156" s="118">
        <v>28659</v>
      </c>
      <c r="J156" s="75"/>
      <c r="K156" s="75"/>
      <c r="L156" s="118">
        <v>3076</v>
      </c>
      <c r="M156" s="75"/>
      <c r="N156" s="75"/>
      <c r="O156" s="118">
        <v>9369</v>
      </c>
      <c r="P156" s="75"/>
      <c r="Q156" s="118">
        <v>41104</v>
      </c>
      <c r="R156" s="75"/>
      <c r="S156" s="75"/>
      <c r="T156" s="75"/>
      <c r="U156" s="112">
        <v>0</v>
      </c>
      <c r="V156" s="75"/>
      <c r="W156" s="75"/>
      <c r="X156" s="118">
        <v>6702</v>
      </c>
      <c r="Y156" s="112"/>
      <c r="Z156" s="112"/>
      <c r="AA156" s="118">
        <v>3115</v>
      </c>
      <c r="AB156" s="112"/>
      <c r="AC156" s="112"/>
      <c r="AD156" s="118">
        <v>3361</v>
      </c>
      <c r="AE156" s="112"/>
      <c r="AF156" s="112"/>
      <c r="AG156" s="118">
        <v>13178</v>
      </c>
      <c r="AH156" s="112"/>
      <c r="AI156" s="112"/>
      <c r="AJ156" s="118">
        <v>29911</v>
      </c>
      <c r="AK156" s="112"/>
      <c r="AL156" s="112"/>
      <c r="AM156" s="118">
        <v>4043</v>
      </c>
      <c r="AN156" s="112"/>
      <c r="AO156" s="112"/>
      <c r="AP156" s="118">
        <v>33954</v>
      </c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</row>
    <row r="157" spans="1:750">
      <c r="A157" s="99">
        <v>34205</v>
      </c>
      <c r="B157" s="25"/>
      <c r="C157" s="100" t="s">
        <v>124</v>
      </c>
      <c r="D157" s="26"/>
      <c r="E157" s="26"/>
      <c r="F157" s="119">
        <v>-15860</v>
      </c>
      <c r="G157" s="77"/>
      <c r="H157" s="75"/>
      <c r="I157" s="119">
        <v>11489</v>
      </c>
      <c r="J157" s="77"/>
      <c r="K157" s="75"/>
      <c r="L157" s="119">
        <v>1233</v>
      </c>
      <c r="M157" s="77"/>
      <c r="N157" s="75"/>
      <c r="O157" s="119">
        <v>7644</v>
      </c>
      <c r="P157" s="75"/>
      <c r="Q157" s="119">
        <v>20366</v>
      </c>
      <c r="R157" s="75"/>
      <c r="S157" s="77"/>
      <c r="T157" s="75"/>
      <c r="U157" s="77">
        <v>0</v>
      </c>
      <c r="V157" s="77"/>
      <c r="W157" s="75"/>
      <c r="X157" s="119">
        <v>2687</v>
      </c>
      <c r="Y157" s="77"/>
      <c r="Z157" s="112"/>
      <c r="AA157" s="119">
        <v>1249</v>
      </c>
      <c r="AB157" s="77"/>
      <c r="AC157" s="112"/>
      <c r="AD157" s="119">
        <v>0</v>
      </c>
      <c r="AE157" s="77"/>
      <c r="AF157" s="112"/>
      <c r="AG157" s="119">
        <v>3936</v>
      </c>
      <c r="AH157" s="77"/>
      <c r="AI157" s="112"/>
      <c r="AJ157" s="119">
        <v>11991</v>
      </c>
      <c r="AK157" s="77"/>
      <c r="AL157" s="112"/>
      <c r="AM157" s="119">
        <v>1897</v>
      </c>
      <c r="AN157" s="77"/>
      <c r="AO157" s="112"/>
      <c r="AP157" s="119">
        <v>13888</v>
      </c>
    </row>
    <row r="158" spans="1:750">
      <c r="A158" s="99">
        <v>34220</v>
      </c>
      <c r="B158" s="25"/>
      <c r="C158" s="100" t="s">
        <v>125</v>
      </c>
      <c r="D158" s="26"/>
      <c r="E158" s="26"/>
      <c r="F158" s="119">
        <v>-46159</v>
      </c>
      <c r="G158" s="77"/>
      <c r="H158" s="77"/>
      <c r="I158" s="119">
        <v>33438</v>
      </c>
      <c r="J158" s="77"/>
      <c r="K158" s="77"/>
      <c r="L158" s="119">
        <v>3589</v>
      </c>
      <c r="M158" s="77"/>
      <c r="N158" s="77"/>
      <c r="O158" s="119">
        <v>5560</v>
      </c>
      <c r="P158" s="77"/>
      <c r="Q158" s="119">
        <v>42587</v>
      </c>
      <c r="R158" s="77"/>
      <c r="S158" s="77"/>
      <c r="T158" s="77"/>
      <c r="U158" s="77">
        <v>0</v>
      </c>
      <c r="V158" s="77"/>
      <c r="W158" s="77"/>
      <c r="X158" s="119">
        <v>7820</v>
      </c>
      <c r="Y158" s="77"/>
      <c r="Z158" s="77"/>
      <c r="AA158" s="119">
        <v>3635</v>
      </c>
      <c r="AB158" s="77"/>
      <c r="AC158" s="77"/>
      <c r="AD158" s="119">
        <v>2331</v>
      </c>
      <c r="AE158" s="77"/>
      <c r="AF158" s="77"/>
      <c r="AG158" s="119">
        <v>13786</v>
      </c>
      <c r="AH158" s="77"/>
      <c r="AI158" s="77"/>
      <c r="AJ158" s="119">
        <v>34898</v>
      </c>
      <c r="AK158" s="77"/>
      <c r="AL158" s="77"/>
      <c r="AM158" s="119">
        <v>714</v>
      </c>
      <c r="AN158" s="77"/>
      <c r="AO158" s="77"/>
      <c r="AP158" s="119">
        <v>35612</v>
      </c>
    </row>
    <row r="159" spans="1:750" s="23" customFormat="1">
      <c r="A159" s="97">
        <v>34230</v>
      </c>
      <c r="B159" s="21"/>
      <c r="C159" s="98" t="s">
        <v>126</v>
      </c>
      <c r="D159" s="22"/>
      <c r="E159" s="22"/>
      <c r="F159" s="121">
        <v>-15240</v>
      </c>
      <c r="G159" s="74"/>
      <c r="H159" s="74"/>
      <c r="I159" s="121">
        <v>11040</v>
      </c>
      <c r="J159" s="74"/>
      <c r="K159" s="74"/>
      <c r="L159" s="121">
        <v>1185</v>
      </c>
      <c r="M159" s="74"/>
      <c r="N159" s="74"/>
      <c r="O159" s="121">
        <v>7263</v>
      </c>
      <c r="P159" s="74"/>
      <c r="Q159" s="121">
        <v>19488</v>
      </c>
      <c r="R159" s="74"/>
      <c r="S159" s="75"/>
      <c r="T159" s="74"/>
      <c r="U159" s="74">
        <v>0</v>
      </c>
      <c r="V159" s="74"/>
      <c r="W159" s="74"/>
      <c r="X159" s="121">
        <v>2582</v>
      </c>
      <c r="Y159" s="74"/>
      <c r="Z159" s="74"/>
      <c r="AA159" s="121">
        <v>1200</v>
      </c>
      <c r="AB159" s="74"/>
      <c r="AC159" s="74"/>
      <c r="AD159" s="121">
        <v>0</v>
      </c>
      <c r="AE159" s="74"/>
      <c r="AF159" s="74"/>
      <c r="AG159" s="121">
        <v>3782</v>
      </c>
      <c r="AH159" s="74"/>
      <c r="AI159" s="74"/>
      <c r="AJ159" s="121">
        <v>11522</v>
      </c>
      <c r="AK159" s="74"/>
      <c r="AL159" s="74"/>
      <c r="AM159" s="121">
        <v>2037</v>
      </c>
      <c r="AN159" s="74"/>
      <c r="AO159" s="74"/>
      <c r="AP159" s="121">
        <v>13559</v>
      </c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</row>
    <row r="160" spans="1:750" s="24" customFormat="1">
      <c r="A160" s="97">
        <v>34300</v>
      </c>
      <c r="B160" s="21"/>
      <c r="C160" s="98" t="s">
        <v>127</v>
      </c>
      <c r="D160" s="22"/>
      <c r="E160" s="22"/>
      <c r="F160" s="120">
        <v>-304289</v>
      </c>
      <c r="G160" s="76"/>
      <c r="H160" s="76"/>
      <c r="I160" s="120">
        <v>220433</v>
      </c>
      <c r="J160" s="76"/>
      <c r="K160" s="76"/>
      <c r="L160" s="120">
        <v>23660</v>
      </c>
      <c r="M160" s="76"/>
      <c r="N160" s="76"/>
      <c r="O160" s="120">
        <v>5581</v>
      </c>
      <c r="P160" s="76"/>
      <c r="Q160" s="120">
        <v>249674</v>
      </c>
      <c r="R160" s="76"/>
      <c r="S160" s="77"/>
      <c r="T160" s="76"/>
      <c r="U160" s="76">
        <v>0</v>
      </c>
      <c r="V160" s="76"/>
      <c r="W160" s="76"/>
      <c r="X160" s="120">
        <v>51550</v>
      </c>
      <c r="Y160" s="76"/>
      <c r="Z160" s="76"/>
      <c r="AA160" s="120">
        <v>23963</v>
      </c>
      <c r="AB160" s="76"/>
      <c r="AC160" s="76"/>
      <c r="AD160" s="120">
        <v>10030</v>
      </c>
      <c r="AE160" s="76"/>
      <c r="AF160" s="76"/>
      <c r="AG160" s="120">
        <v>85543</v>
      </c>
      <c r="AH160" s="76"/>
      <c r="AI160" s="76"/>
      <c r="AJ160" s="120">
        <v>230057</v>
      </c>
      <c r="AK160" s="76"/>
      <c r="AL160" s="76"/>
      <c r="AM160" s="120">
        <v>-8339</v>
      </c>
      <c r="AN160" s="76"/>
      <c r="AO160" s="76"/>
      <c r="AP160" s="120">
        <v>221718</v>
      </c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</row>
    <row r="161" spans="1:750" s="24" customFormat="1">
      <c r="A161" s="97">
        <v>34400</v>
      </c>
      <c r="B161" s="21"/>
      <c r="C161" s="98" t="s">
        <v>128</v>
      </c>
      <c r="D161" s="22"/>
      <c r="E161" s="22"/>
      <c r="F161" s="120">
        <v>-123265</v>
      </c>
      <c r="G161" s="76"/>
      <c r="H161" s="76"/>
      <c r="I161" s="120">
        <v>89296</v>
      </c>
      <c r="J161" s="76"/>
      <c r="K161" s="76"/>
      <c r="L161" s="120">
        <v>9584</v>
      </c>
      <c r="M161" s="76"/>
      <c r="N161" s="76"/>
      <c r="O161" s="120">
        <v>0</v>
      </c>
      <c r="P161" s="76"/>
      <c r="Q161" s="120">
        <v>98880</v>
      </c>
      <c r="R161" s="76"/>
      <c r="S161" s="77"/>
      <c r="T161" s="76"/>
      <c r="U161" s="76">
        <v>0</v>
      </c>
      <c r="V161" s="76"/>
      <c r="W161" s="76"/>
      <c r="X161" s="120">
        <v>20883</v>
      </c>
      <c r="Y161" s="76"/>
      <c r="Z161" s="76"/>
      <c r="AA161" s="120">
        <v>9707</v>
      </c>
      <c r="AB161" s="76"/>
      <c r="AC161" s="76"/>
      <c r="AD161" s="120">
        <v>5984</v>
      </c>
      <c r="AE161" s="76"/>
      <c r="AF161" s="76"/>
      <c r="AG161" s="120">
        <v>36574</v>
      </c>
      <c r="AH161" s="76"/>
      <c r="AI161" s="76"/>
      <c r="AJ161" s="120">
        <v>93195</v>
      </c>
      <c r="AK161" s="76"/>
      <c r="AL161" s="76"/>
      <c r="AM161" s="120">
        <v>360</v>
      </c>
      <c r="AN161" s="76"/>
      <c r="AO161" s="76"/>
      <c r="AP161" s="120">
        <v>93555</v>
      </c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</row>
    <row r="162" spans="1:750" s="24" customFormat="1">
      <c r="A162" s="97">
        <v>34405</v>
      </c>
      <c r="B162" s="21"/>
      <c r="C162" s="98" t="s">
        <v>129</v>
      </c>
      <c r="D162" s="22"/>
      <c r="E162" s="22"/>
      <c r="F162" s="120">
        <v>-21773</v>
      </c>
      <c r="G162" s="76"/>
      <c r="H162" s="76"/>
      <c r="I162" s="120">
        <v>15773</v>
      </c>
      <c r="J162" s="76"/>
      <c r="K162" s="76"/>
      <c r="L162" s="120">
        <v>1693</v>
      </c>
      <c r="M162" s="76"/>
      <c r="N162" s="76"/>
      <c r="O162" s="120">
        <v>4598</v>
      </c>
      <c r="P162" s="76"/>
      <c r="Q162" s="120">
        <v>22064</v>
      </c>
      <c r="R162" s="76"/>
      <c r="S162" s="77"/>
      <c r="T162" s="76"/>
      <c r="U162" s="76">
        <v>0</v>
      </c>
      <c r="V162" s="76"/>
      <c r="W162" s="76"/>
      <c r="X162" s="120">
        <v>3689</v>
      </c>
      <c r="Y162" s="76"/>
      <c r="Z162" s="76"/>
      <c r="AA162" s="120">
        <v>1715</v>
      </c>
      <c r="AB162" s="76"/>
      <c r="AC162" s="76"/>
      <c r="AD162" s="120">
        <v>191</v>
      </c>
      <c r="AE162" s="76"/>
      <c r="AF162" s="76"/>
      <c r="AG162" s="120">
        <v>5595</v>
      </c>
      <c r="AH162" s="76"/>
      <c r="AI162" s="76"/>
      <c r="AJ162" s="120">
        <v>16462</v>
      </c>
      <c r="AK162" s="76"/>
      <c r="AL162" s="76"/>
      <c r="AM162" s="120">
        <v>1301</v>
      </c>
      <c r="AN162" s="76"/>
      <c r="AO162" s="76"/>
      <c r="AP162" s="120">
        <v>17763</v>
      </c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</row>
    <row r="163" spans="1:750" s="24" customFormat="1">
      <c r="A163" s="97">
        <v>34500</v>
      </c>
      <c r="B163" s="21"/>
      <c r="C163" s="98" t="s">
        <v>130</v>
      </c>
      <c r="D163" s="22"/>
      <c r="E163" s="22"/>
      <c r="F163" s="120">
        <v>-221978</v>
      </c>
      <c r="G163" s="76"/>
      <c r="H163" s="76"/>
      <c r="I163" s="120">
        <v>160805</v>
      </c>
      <c r="J163" s="76"/>
      <c r="K163" s="76"/>
      <c r="L163" s="120">
        <v>17260</v>
      </c>
      <c r="M163" s="76"/>
      <c r="N163" s="76"/>
      <c r="O163" s="120">
        <v>3049</v>
      </c>
      <c r="P163" s="76"/>
      <c r="Q163" s="120">
        <v>181114</v>
      </c>
      <c r="R163" s="76"/>
      <c r="S163" s="77"/>
      <c r="T163" s="76"/>
      <c r="U163" s="76">
        <v>0</v>
      </c>
      <c r="V163" s="76"/>
      <c r="W163" s="76"/>
      <c r="X163" s="120">
        <v>37606</v>
      </c>
      <c r="Y163" s="76"/>
      <c r="Z163" s="76"/>
      <c r="AA163" s="120">
        <v>17481</v>
      </c>
      <c r="AB163" s="76"/>
      <c r="AC163" s="76"/>
      <c r="AD163" s="120">
        <v>14397</v>
      </c>
      <c r="AE163" s="76"/>
      <c r="AF163" s="76"/>
      <c r="AG163" s="120">
        <v>69484</v>
      </c>
      <c r="AH163" s="76"/>
      <c r="AI163" s="76"/>
      <c r="AJ163" s="120">
        <v>167826</v>
      </c>
      <c r="AK163" s="76"/>
      <c r="AL163" s="76"/>
      <c r="AM163" s="120">
        <v>-3310</v>
      </c>
      <c r="AN163" s="76"/>
      <c r="AO163" s="76"/>
      <c r="AP163" s="120">
        <v>164516</v>
      </c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</row>
    <row r="164" spans="1:750" s="24" customFormat="1">
      <c r="A164" s="97">
        <v>34501</v>
      </c>
      <c r="B164" s="21"/>
      <c r="C164" s="98" t="s">
        <v>131</v>
      </c>
      <c r="D164" s="22"/>
      <c r="E164" s="22"/>
      <c r="F164" s="120">
        <v>-3099</v>
      </c>
      <c r="G164" s="76"/>
      <c r="H164" s="76"/>
      <c r="I164" s="120">
        <v>2245</v>
      </c>
      <c r="J164" s="76"/>
      <c r="K164" s="76"/>
      <c r="L164" s="120">
        <v>241</v>
      </c>
      <c r="M164" s="76"/>
      <c r="N164" s="76"/>
      <c r="O164" s="120">
        <v>0</v>
      </c>
      <c r="P164" s="76"/>
      <c r="Q164" s="120">
        <v>2486</v>
      </c>
      <c r="R164" s="76"/>
      <c r="S164" s="77"/>
      <c r="T164" s="76"/>
      <c r="U164" s="76">
        <v>0</v>
      </c>
      <c r="V164" s="76"/>
      <c r="W164" s="76"/>
      <c r="X164" s="120">
        <v>525</v>
      </c>
      <c r="Y164" s="76"/>
      <c r="Z164" s="76"/>
      <c r="AA164" s="120">
        <v>244</v>
      </c>
      <c r="AB164" s="76"/>
      <c r="AC164" s="76"/>
      <c r="AD164" s="120">
        <v>835</v>
      </c>
      <c r="AE164" s="76"/>
      <c r="AF164" s="76"/>
      <c r="AG164" s="120">
        <v>1604</v>
      </c>
      <c r="AH164" s="76"/>
      <c r="AI164" s="76"/>
      <c r="AJ164" s="120">
        <v>2343</v>
      </c>
      <c r="AK164" s="76"/>
      <c r="AL164" s="76"/>
      <c r="AM164" s="120">
        <v>-253</v>
      </c>
      <c r="AN164" s="76"/>
      <c r="AO164" s="76"/>
      <c r="AP164" s="120">
        <v>2090</v>
      </c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</row>
    <row r="165" spans="1:750" s="23" customFormat="1">
      <c r="A165" s="97">
        <v>34505</v>
      </c>
      <c r="B165" s="21"/>
      <c r="C165" s="98" t="s">
        <v>132</v>
      </c>
      <c r="D165" s="22"/>
      <c r="E165" s="22"/>
      <c r="F165" s="121">
        <v>-29620</v>
      </c>
      <c r="G165" s="74"/>
      <c r="H165" s="74"/>
      <c r="I165" s="121">
        <v>21457</v>
      </c>
      <c r="J165" s="74"/>
      <c r="K165" s="74"/>
      <c r="L165" s="121">
        <v>2303</v>
      </c>
      <c r="M165" s="74"/>
      <c r="N165" s="74"/>
      <c r="O165" s="121">
        <v>2673</v>
      </c>
      <c r="P165" s="74"/>
      <c r="Q165" s="121">
        <v>26433</v>
      </c>
      <c r="R165" s="74"/>
      <c r="S165" s="75"/>
      <c r="T165" s="74"/>
      <c r="U165" s="74">
        <v>0</v>
      </c>
      <c r="V165" s="74"/>
      <c r="W165" s="74"/>
      <c r="X165" s="121">
        <v>5018</v>
      </c>
      <c r="Y165" s="74"/>
      <c r="Z165" s="74"/>
      <c r="AA165" s="121">
        <v>2333</v>
      </c>
      <c r="AB165" s="74"/>
      <c r="AC165" s="74"/>
      <c r="AD165" s="121">
        <v>3556</v>
      </c>
      <c r="AE165" s="74"/>
      <c r="AF165" s="74"/>
      <c r="AG165" s="121">
        <v>10907</v>
      </c>
      <c r="AH165" s="74"/>
      <c r="AI165" s="74"/>
      <c r="AJ165" s="121">
        <v>22394</v>
      </c>
      <c r="AK165" s="74"/>
      <c r="AL165" s="74"/>
      <c r="AM165" s="121">
        <v>618</v>
      </c>
      <c r="AN165" s="74"/>
      <c r="AO165" s="74"/>
      <c r="AP165" s="121">
        <v>23012</v>
      </c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</row>
    <row r="166" spans="1:750" s="24" customFormat="1">
      <c r="A166" s="97">
        <v>34600</v>
      </c>
      <c r="B166" s="21"/>
      <c r="C166" s="98" t="s">
        <v>133</v>
      </c>
      <c r="D166" s="22"/>
      <c r="E166" s="22"/>
      <c r="F166" s="120">
        <v>-48412</v>
      </c>
      <c r="G166" s="76"/>
      <c r="H166" s="76"/>
      <c r="I166" s="120">
        <v>35070</v>
      </c>
      <c r="J166" s="76"/>
      <c r="K166" s="76"/>
      <c r="L166" s="120">
        <v>3764</v>
      </c>
      <c r="M166" s="76"/>
      <c r="N166" s="76"/>
      <c r="O166" s="120">
        <v>8224</v>
      </c>
      <c r="P166" s="76"/>
      <c r="Q166" s="120">
        <v>47058</v>
      </c>
      <c r="R166" s="76"/>
      <c r="S166" s="77"/>
      <c r="T166" s="76"/>
      <c r="U166" s="76">
        <v>0</v>
      </c>
      <c r="V166" s="76"/>
      <c r="W166" s="76"/>
      <c r="X166" s="120">
        <v>8201</v>
      </c>
      <c r="Y166" s="76"/>
      <c r="Z166" s="76"/>
      <c r="AA166" s="120">
        <v>3812</v>
      </c>
      <c r="AB166" s="76"/>
      <c r="AC166" s="76"/>
      <c r="AD166" s="120">
        <v>0</v>
      </c>
      <c r="AE166" s="76"/>
      <c r="AF166" s="76"/>
      <c r="AG166" s="120">
        <v>12013</v>
      </c>
      <c r="AH166" s="76"/>
      <c r="AI166" s="76"/>
      <c r="AJ166" s="120">
        <v>36602</v>
      </c>
      <c r="AK166" s="76"/>
      <c r="AL166" s="76"/>
      <c r="AM166" s="120">
        <v>1899</v>
      </c>
      <c r="AN166" s="76"/>
      <c r="AO166" s="76"/>
      <c r="AP166" s="120">
        <v>38501</v>
      </c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</row>
    <row r="167" spans="1:750" s="24" customFormat="1">
      <c r="A167" s="97">
        <v>34605</v>
      </c>
      <c r="B167" s="21"/>
      <c r="C167" s="98" t="s">
        <v>134</v>
      </c>
      <c r="D167" s="22"/>
      <c r="E167" s="22"/>
      <c r="F167" s="120">
        <v>-7699</v>
      </c>
      <c r="G167" s="76"/>
      <c r="H167" s="76"/>
      <c r="I167" s="120">
        <v>5577</v>
      </c>
      <c r="J167" s="76"/>
      <c r="K167" s="76"/>
      <c r="L167" s="120">
        <v>599</v>
      </c>
      <c r="M167" s="76"/>
      <c r="N167" s="76"/>
      <c r="O167" s="120">
        <v>6130</v>
      </c>
      <c r="P167" s="76"/>
      <c r="Q167" s="120">
        <v>12306</v>
      </c>
      <c r="R167" s="76"/>
      <c r="S167" s="77"/>
      <c r="T167" s="76"/>
      <c r="U167" s="76">
        <v>0</v>
      </c>
      <c r="V167" s="76"/>
      <c r="W167" s="76"/>
      <c r="X167" s="120">
        <v>1304</v>
      </c>
      <c r="Y167" s="76"/>
      <c r="Z167" s="76"/>
      <c r="AA167" s="120">
        <v>606</v>
      </c>
      <c r="AB167" s="76"/>
      <c r="AC167" s="76"/>
      <c r="AD167" s="120">
        <v>0</v>
      </c>
      <c r="AE167" s="76"/>
      <c r="AF167" s="76"/>
      <c r="AG167" s="120">
        <v>1910</v>
      </c>
      <c r="AH167" s="76"/>
      <c r="AI167" s="76"/>
      <c r="AJ167" s="120">
        <v>5821</v>
      </c>
      <c r="AK167" s="76"/>
      <c r="AL167" s="76"/>
      <c r="AM167" s="120">
        <v>1565</v>
      </c>
      <c r="AN167" s="76"/>
      <c r="AO167" s="76"/>
      <c r="AP167" s="120">
        <v>7386</v>
      </c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</row>
    <row r="168" spans="1:750" s="24" customFormat="1">
      <c r="A168" s="97">
        <v>34700</v>
      </c>
      <c r="B168" s="21"/>
      <c r="C168" s="98" t="s">
        <v>135</v>
      </c>
      <c r="D168" s="22"/>
      <c r="E168" s="22"/>
      <c r="F168" s="120">
        <v>-150347</v>
      </c>
      <c r="G168" s="76"/>
      <c r="H168" s="76"/>
      <c r="I168" s="120">
        <v>108914</v>
      </c>
      <c r="J168" s="76"/>
      <c r="K168" s="76"/>
      <c r="L168" s="120">
        <v>11690</v>
      </c>
      <c r="M168" s="76"/>
      <c r="N168" s="76"/>
      <c r="O168" s="120">
        <v>0</v>
      </c>
      <c r="P168" s="76"/>
      <c r="Q168" s="120">
        <v>120604</v>
      </c>
      <c r="R168" s="76"/>
      <c r="S168" s="77"/>
      <c r="T168" s="76"/>
      <c r="U168" s="76">
        <v>0</v>
      </c>
      <c r="V168" s="76"/>
      <c r="W168" s="76"/>
      <c r="X168" s="120">
        <v>25470</v>
      </c>
      <c r="Y168" s="76"/>
      <c r="Z168" s="76"/>
      <c r="AA168" s="120">
        <v>11840</v>
      </c>
      <c r="AB168" s="76"/>
      <c r="AC168" s="76"/>
      <c r="AD168" s="120">
        <v>22917</v>
      </c>
      <c r="AE168" s="76"/>
      <c r="AF168" s="76"/>
      <c r="AG168" s="120">
        <v>60227</v>
      </c>
      <c r="AH168" s="76"/>
      <c r="AI168" s="76"/>
      <c r="AJ168" s="120">
        <v>113669</v>
      </c>
      <c r="AK168" s="76"/>
      <c r="AL168" s="76"/>
      <c r="AM168" s="120">
        <v>-8876</v>
      </c>
      <c r="AN168" s="76"/>
      <c r="AO168" s="76"/>
      <c r="AP168" s="120">
        <v>104793</v>
      </c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</row>
    <row r="169" spans="1:750" s="24" customFormat="1">
      <c r="A169" s="97">
        <v>34800</v>
      </c>
      <c r="B169" s="21"/>
      <c r="C169" s="98" t="s">
        <v>136</v>
      </c>
      <c r="D169" s="22"/>
      <c r="E169" s="22"/>
      <c r="F169" s="120">
        <v>-14812</v>
      </c>
      <c r="G169" s="76"/>
      <c r="H169" s="76"/>
      <c r="I169" s="120">
        <v>10730</v>
      </c>
      <c r="J169" s="76"/>
      <c r="K169" s="76"/>
      <c r="L169" s="120">
        <v>1152</v>
      </c>
      <c r="M169" s="76"/>
      <c r="N169" s="76"/>
      <c r="O169" s="120">
        <v>4231</v>
      </c>
      <c r="P169" s="76"/>
      <c r="Q169" s="120">
        <v>16113</v>
      </c>
      <c r="R169" s="76"/>
      <c r="S169" s="77"/>
      <c r="T169" s="76"/>
      <c r="U169" s="76">
        <v>0</v>
      </c>
      <c r="V169" s="76"/>
      <c r="W169" s="76"/>
      <c r="X169" s="120">
        <v>2509</v>
      </c>
      <c r="Y169" s="76"/>
      <c r="Z169" s="76"/>
      <c r="AA169" s="120">
        <v>1166</v>
      </c>
      <c r="AB169" s="76"/>
      <c r="AC169" s="76"/>
      <c r="AD169" s="120">
        <v>479</v>
      </c>
      <c r="AE169" s="76"/>
      <c r="AF169" s="76"/>
      <c r="AG169" s="120">
        <v>4154</v>
      </c>
      <c r="AH169" s="76"/>
      <c r="AI169" s="76"/>
      <c r="AJ169" s="120">
        <v>11199</v>
      </c>
      <c r="AK169" s="76"/>
      <c r="AL169" s="76"/>
      <c r="AM169" s="120">
        <v>735</v>
      </c>
      <c r="AN169" s="76"/>
      <c r="AO169" s="76"/>
      <c r="AP169" s="120">
        <v>11934</v>
      </c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</row>
    <row r="170" spans="1:750" s="24" customFormat="1">
      <c r="A170" s="97">
        <v>34900</v>
      </c>
      <c r="B170" s="21"/>
      <c r="C170" s="98" t="s">
        <v>288</v>
      </c>
      <c r="D170" s="22"/>
      <c r="E170" s="22"/>
      <c r="F170" s="120">
        <v>-305185</v>
      </c>
      <c r="G170" s="76"/>
      <c r="H170" s="76"/>
      <c r="I170" s="120">
        <v>221081</v>
      </c>
      <c r="J170" s="76"/>
      <c r="K170" s="76"/>
      <c r="L170" s="120">
        <v>23729</v>
      </c>
      <c r="M170" s="76"/>
      <c r="N170" s="76"/>
      <c r="O170" s="120">
        <v>13654</v>
      </c>
      <c r="P170" s="76"/>
      <c r="Q170" s="120">
        <v>258464</v>
      </c>
      <c r="R170" s="76"/>
      <c r="S170" s="77"/>
      <c r="T170" s="76"/>
      <c r="U170" s="76">
        <v>0</v>
      </c>
      <c r="V170" s="76"/>
      <c r="W170" s="76"/>
      <c r="X170" s="120">
        <v>51702</v>
      </c>
      <c r="Y170" s="76"/>
      <c r="Z170" s="76"/>
      <c r="AA170" s="120">
        <v>24033</v>
      </c>
      <c r="AB170" s="76"/>
      <c r="AC170" s="76"/>
      <c r="AD170" s="120">
        <v>1496</v>
      </c>
      <c r="AE170" s="76"/>
      <c r="AF170" s="76"/>
      <c r="AG170" s="120">
        <v>77231</v>
      </c>
      <c r="AH170" s="76"/>
      <c r="AI170" s="76"/>
      <c r="AJ170" s="120">
        <v>230734</v>
      </c>
      <c r="AK170" s="76"/>
      <c r="AL170" s="76"/>
      <c r="AM170" s="120">
        <v>1605</v>
      </c>
      <c r="AN170" s="76"/>
      <c r="AO170" s="76"/>
      <c r="AP170" s="120">
        <v>232339</v>
      </c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</row>
    <row r="171" spans="1:750">
      <c r="A171" s="99">
        <v>34901</v>
      </c>
      <c r="B171" s="25"/>
      <c r="C171" s="100" t="s">
        <v>254</v>
      </c>
      <c r="D171" s="26"/>
      <c r="E171" s="26"/>
      <c r="F171" s="119">
        <v>-8368</v>
      </c>
      <c r="G171" s="77"/>
      <c r="H171" s="77"/>
      <c r="I171" s="119">
        <v>6062</v>
      </c>
      <c r="J171" s="77"/>
      <c r="K171" s="77"/>
      <c r="L171" s="119">
        <v>651</v>
      </c>
      <c r="M171" s="77"/>
      <c r="N171" s="77"/>
      <c r="O171" s="119">
        <v>32</v>
      </c>
      <c r="P171" s="77"/>
      <c r="Q171" s="119">
        <v>6745</v>
      </c>
      <c r="R171" s="77"/>
      <c r="S171" s="77"/>
      <c r="T171" s="77"/>
      <c r="U171" s="77">
        <v>0</v>
      </c>
      <c r="V171" s="77"/>
      <c r="W171" s="77"/>
      <c r="X171" s="119">
        <v>1418</v>
      </c>
      <c r="Y171" s="77"/>
      <c r="Z171" s="77"/>
      <c r="AA171" s="119">
        <v>659</v>
      </c>
      <c r="AB171" s="77"/>
      <c r="AC171" s="77"/>
      <c r="AD171" s="119">
        <v>1532</v>
      </c>
      <c r="AE171" s="77"/>
      <c r="AF171" s="77"/>
      <c r="AG171" s="119">
        <v>3609</v>
      </c>
      <c r="AH171" s="77"/>
      <c r="AI171" s="77"/>
      <c r="AJ171" s="119">
        <v>6327</v>
      </c>
      <c r="AK171" s="77"/>
      <c r="AL171" s="77"/>
      <c r="AM171" s="119">
        <v>-553</v>
      </c>
      <c r="AN171" s="77"/>
      <c r="AO171" s="77"/>
      <c r="AP171" s="119">
        <v>5774</v>
      </c>
    </row>
    <row r="172" spans="1:750">
      <c r="A172" s="99">
        <v>34903</v>
      </c>
      <c r="B172" s="25"/>
      <c r="C172" s="100" t="s">
        <v>137</v>
      </c>
      <c r="D172" s="26"/>
      <c r="E172" s="26"/>
      <c r="F172" s="119">
        <v>-398</v>
      </c>
      <c r="G172" s="77"/>
      <c r="H172" s="77"/>
      <c r="I172" s="119">
        <v>289</v>
      </c>
      <c r="J172" s="77"/>
      <c r="K172" s="77"/>
      <c r="L172" s="119">
        <v>31</v>
      </c>
      <c r="M172" s="77"/>
      <c r="N172" s="77"/>
      <c r="O172" s="119">
        <v>431</v>
      </c>
      <c r="P172" s="77"/>
      <c r="Q172" s="119">
        <v>751</v>
      </c>
      <c r="R172" s="77"/>
      <c r="S172" s="77"/>
      <c r="T172" s="77"/>
      <c r="U172" s="77">
        <v>0</v>
      </c>
      <c r="V172" s="77"/>
      <c r="W172" s="77"/>
      <c r="X172" s="119">
        <v>68</v>
      </c>
      <c r="Y172" s="77"/>
      <c r="Z172" s="77"/>
      <c r="AA172" s="119">
        <v>31</v>
      </c>
      <c r="AB172" s="77"/>
      <c r="AC172" s="77"/>
      <c r="AD172" s="119">
        <v>52</v>
      </c>
      <c r="AE172" s="77"/>
      <c r="AF172" s="77"/>
      <c r="AG172" s="119">
        <v>151</v>
      </c>
      <c r="AH172" s="77"/>
      <c r="AI172" s="77"/>
      <c r="AJ172" s="119">
        <v>301</v>
      </c>
      <c r="AK172" s="77"/>
      <c r="AL172" s="77"/>
      <c r="AM172" s="119">
        <v>187</v>
      </c>
      <c r="AN172" s="77"/>
      <c r="AO172" s="77"/>
      <c r="AP172" s="119">
        <v>488</v>
      </c>
    </row>
    <row r="173" spans="1:750">
      <c r="A173" s="99">
        <v>34905</v>
      </c>
      <c r="B173" s="25"/>
      <c r="C173" s="100" t="s">
        <v>138</v>
      </c>
      <c r="D173" s="26"/>
      <c r="E173" s="26"/>
      <c r="F173" s="119">
        <v>-29398</v>
      </c>
      <c r="G173" s="77"/>
      <c r="H173" s="77"/>
      <c r="I173" s="119">
        <v>21297</v>
      </c>
      <c r="J173" s="77"/>
      <c r="K173" s="77"/>
      <c r="L173" s="119">
        <v>2286</v>
      </c>
      <c r="M173" s="77"/>
      <c r="N173" s="77"/>
      <c r="O173" s="119">
        <v>3593</v>
      </c>
      <c r="P173" s="77"/>
      <c r="Q173" s="119">
        <v>27176</v>
      </c>
      <c r="R173" s="77"/>
      <c r="S173" s="77"/>
      <c r="T173" s="77"/>
      <c r="U173" s="77">
        <v>0</v>
      </c>
      <c r="V173" s="77"/>
      <c r="W173" s="77"/>
      <c r="X173" s="119">
        <v>4980</v>
      </c>
      <c r="Y173" s="77"/>
      <c r="Z173" s="77"/>
      <c r="AA173" s="119">
        <v>2315</v>
      </c>
      <c r="AB173" s="77"/>
      <c r="AC173" s="77"/>
      <c r="AD173" s="119">
        <v>0</v>
      </c>
      <c r="AE173" s="77"/>
      <c r="AF173" s="77"/>
      <c r="AG173" s="119">
        <v>7295</v>
      </c>
      <c r="AH173" s="77"/>
      <c r="AI173" s="77"/>
      <c r="AJ173" s="119">
        <v>22227</v>
      </c>
      <c r="AK173" s="77"/>
      <c r="AL173" s="77"/>
      <c r="AM173" s="119">
        <v>810</v>
      </c>
      <c r="AN173" s="77"/>
      <c r="AO173" s="77"/>
      <c r="AP173" s="119">
        <v>23037</v>
      </c>
    </row>
    <row r="174" spans="1:750" s="9" customFormat="1">
      <c r="A174" s="99">
        <v>34910</v>
      </c>
      <c r="B174" s="25"/>
      <c r="C174" s="100" t="s">
        <v>139</v>
      </c>
      <c r="D174" s="26"/>
      <c r="E174" s="26"/>
      <c r="F174" s="118">
        <v>-98186</v>
      </c>
      <c r="G174" s="75"/>
      <c r="H174" s="75"/>
      <c r="I174" s="118">
        <v>71128</v>
      </c>
      <c r="J174" s="75"/>
      <c r="K174" s="75"/>
      <c r="L174" s="118">
        <v>7634</v>
      </c>
      <c r="M174" s="75"/>
      <c r="N174" s="75"/>
      <c r="O174" s="118">
        <v>1237</v>
      </c>
      <c r="P174" s="75"/>
      <c r="Q174" s="118">
        <v>79999</v>
      </c>
      <c r="R174" s="75"/>
      <c r="S174" s="75"/>
      <c r="T174" s="75"/>
      <c r="U174" s="112">
        <v>0</v>
      </c>
      <c r="V174" s="75"/>
      <c r="W174" s="75"/>
      <c r="X174" s="118">
        <v>16634</v>
      </c>
      <c r="Y174" s="112"/>
      <c r="Z174" s="112"/>
      <c r="AA174" s="118">
        <v>7732</v>
      </c>
      <c r="AB174" s="112"/>
      <c r="AC174" s="112"/>
      <c r="AD174" s="118">
        <v>4246</v>
      </c>
      <c r="AE174" s="112"/>
      <c r="AF174" s="112"/>
      <c r="AG174" s="118">
        <v>28612</v>
      </c>
      <c r="AH174" s="112"/>
      <c r="AI174" s="112"/>
      <c r="AJ174" s="118">
        <v>74234</v>
      </c>
      <c r="AK174" s="112"/>
      <c r="AL174" s="112"/>
      <c r="AM174" s="118">
        <v>-2328</v>
      </c>
      <c r="AN174" s="112"/>
      <c r="AO174" s="112"/>
      <c r="AP174" s="118">
        <v>71906</v>
      </c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</row>
    <row r="175" spans="1:750">
      <c r="A175" s="99">
        <v>35000</v>
      </c>
      <c r="B175" s="25"/>
      <c r="C175" s="100" t="s">
        <v>140</v>
      </c>
      <c r="D175" s="26"/>
      <c r="E175" s="26"/>
      <c r="F175" s="119">
        <v>-65856</v>
      </c>
      <c r="G175" s="77"/>
      <c r="H175" s="75"/>
      <c r="I175" s="119">
        <v>47707</v>
      </c>
      <c r="J175" s="77"/>
      <c r="K175" s="75"/>
      <c r="L175" s="119">
        <v>5121</v>
      </c>
      <c r="M175" s="77"/>
      <c r="N175" s="75"/>
      <c r="O175" s="119">
        <v>0</v>
      </c>
      <c r="P175" s="75"/>
      <c r="Q175" s="119">
        <v>52828</v>
      </c>
      <c r="R175" s="75"/>
      <c r="S175" s="77"/>
      <c r="T175" s="75"/>
      <c r="U175" s="77">
        <v>0</v>
      </c>
      <c r="V175" s="77"/>
      <c r="W175" s="75"/>
      <c r="X175" s="119">
        <v>11157</v>
      </c>
      <c r="Y175" s="77"/>
      <c r="Z175" s="112"/>
      <c r="AA175" s="119">
        <v>5186</v>
      </c>
      <c r="AB175" s="77"/>
      <c r="AC175" s="112"/>
      <c r="AD175" s="119">
        <v>3676</v>
      </c>
      <c r="AE175" s="77"/>
      <c r="AF175" s="112"/>
      <c r="AG175" s="119">
        <v>20019</v>
      </c>
      <c r="AH175" s="77"/>
      <c r="AI175" s="112"/>
      <c r="AJ175" s="119">
        <v>49790</v>
      </c>
      <c r="AK175" s="77"/>
      <c r="AL175" s="112"/>
      <c r="AM175" s="119">
        <v>-840</v>
      </c>
      <c r="AN175" s="77"/>
      <c r="AO175" s="112"/>
      <c r="AP175" s="119">
        <v>48950</v>
      </c>
    </row>
    <row r="176" spans="1:750">
      <c r="A176" s="99">
        <v>35005</v>
      </c>
      <c r="B176" s="25"/>
      <c r="C176" s="100" t="s">
        <v>141</v>
      </c>
      <c r="D176" s="26"/>
      <c r="E176" s="26"/>
      <c r="F176" s="119">
        <v>-27101</v>
      </c>
      <c r="G176" s="77"/>
      <c r="H176" s="77"/>
      <c r="I176" s="119">
        <v>19632</v>
      </c>
      <c r="J176" s="77"/>
      <c r="K176" s="77"/>
      <c r="L176" s="119">
        <v>2107</v>
      </c>
      <c r="M176" s="77"/>
      <c r="N176" s="77"/>
      <c r="O176" s="119">
        <v>5693</v>
      </c>
      <c r="P176" s="77"/>
      <c r="Q176" s="119">
        <v>27432</v>
      </c>
      <c r="R176" s="77"/>
      <c r="S176" s="77"/>
      <c r="T176" s="77"/>
      <c r="U176" s="77">
        <v>0</v>
      </c>
      <c r="V176" s="77"/>
      <c r="W176" s="77"/>
      <c r="X176" s="119">
        <v>4591</v>
      </c>
      <c r="Y176" s="77"/>
      <c r="Z176" s="77"/>
      <c r="AA176" s="119">
        <v>2134</v>
      </c>
      <c r="AB176" s="77"/>
      <c r="AC176" s="77"/>
      <c r="AD176" s="119">
        <v>0</v>
      </c>
      <c r="AE176" s="77"/>
      <c r="AF176" s="77"/>
      <c r="AG176" s="119">
        <v>6725</v>
      </c>
      <c r="AH176" s="77"/>
      <c r="AI176" s="77"/>
      <c r="AJ176" s="119">
        <v>20490</v>
      </c>
      <c r="AK176" s="77"/>
      <c r="AL176" s="77"/>
      <c r="AM176" s="119">
        <v>1317</v>
      </c>
      <c r="AN176" s="77"/>
      <c r="AO176" s="77"/>
      <c r="AP176" s="119">
        <v>21807</v>
      </c>
    </row>
    <row r="177" spans="1:750" s="23" customFormat="1">
      <c r="A177" s="97">
        <v>35100</v>
      </c>
      <c r="B177" s="21"/>
      <c r="C177" s="98" t="s">
        <v>142</v>
      </c>
      <c r="D177" s="22"/>
      <c r="E177" s="22"/>
      <c r="F177" s="121">
        <v>-595730</v>
      </c>
      <c r="G177" s="74"/>
      <c r="H177" s="74"/>
      <c r="I177" s="121">
        <v>431557</v>
      </c>
      <c r="J177" s="74"/>
      <c r="K177" s="74"/>
      <c r="L177" s="121">
        <v>46320</v>
      </c>
      <c r="M177" s="74"/>
      <c r="N177" s="74"/>
      <c r="O177" s="121">
        <v>0</v>
      </c>
      <c r="P177" s="74"/>
      <c r="Q177" s="121">
        <v>477877</v>
      </c>
      <c r="R177" s="74"/>
      <c r="S177" s="75"/>
      <c r="T177" s="74"/>
      <c r="U177" s="74">
        <v>0</v>
      </c>
      <c r="V177" s="74"/>
      <c r="W177" s="74"/>
      <c r="X177" s="121">
        <v>100923</v>
      </c>
      <c r="Y177" s="74"/>
      <c r="Z177" s="74"/>
      <c r="AA177" s="121">
        <v>46913</v>
      </c>
      <c r="AB177" s="74"/>
      <c r="AC177" s="74"/>
      <c r="AD177" s="121">
        <v>69777</v>
      </c>
      <c r="AE177" s="74"/>
      <c r="AF177" s="74"/>
      <c r="AG177" s="121">
        <v>217613</v>
      </c>
      <c r="AH177" s="74"/>
      <c r="AI177" s="74"/>
      <c r="AJ177" s="121">
        <v>450400</v>
      </c>
      <c r="AK177" s="74"/>
      <c r="AL177" s="74"/>
      <c r="AM177" s="121">
        <v>-30200</v>
      </c>
      <c r="AN177" s="74"/>
      <c r="AO177" s="74"/>
      <c r="AP177" s="121">
        <v>420200</v>
      </c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</row>
    <row r="178" spans="1:750" s="24" customFormat="1">
      <c r="A178" s="97">
        <v>35105</v>
      </c>
      <c r="B178" s="21"/>
      <c r="C178" s="98" t="s">
        <v>143</v>
      </c>
      <c r="D178" s="22"/>
      <c r="E178" s="22"/>
      <c r="F178" s="120">
        <v>-50409</v>
      </c>
      <c r="G178" s="76"/>
      <c r="H178" s="76"/>
      <c r="I178" s="120">
        <v>36517</v>
      </c>
      <c r="J178" s="76"/>
      <c r="K178" s="76"/>
      <c r="L178" s="120">
        <v>3919</v>
      </c>
      <c r="M178" s="76"/>
      <c r="N178" s="76"/>
      <c r="O178" s="120">
        <v>235</v>
      </c>
      <c r="P178" s="76"/>
      <c r="Q178" s="120">
        <v>40671</v>
      </c>
      <c r="R178" s="76"/>
      <c r="S178" s="77"/>
      <c r="T178" s="76"/>
      <c r="U178" s="76">
        <v>0</v>
      </c>
      <c r="V178" s="76"/>
      <c r="W178" s="76"/>
      <c r="X178" s="120">
        <v>8540</v>
      </c>
      <c r="Y178" s="76"/>
      <c r="Z178" s="76"/>
      <c r="AA178" s="120">
        <v>3970</v>
      </c>
      <c r="AB178" s="76"/>
      <c r="AC178" s="76"/>
      <c r="AD178" s="120">
        <v>1755</v>
      </c>
      <c r="AE178" s="76"/>
      <c r="AF178" s="76"/>
      <c r="AG178" s="120">
        <v>14265</v>
      </c>
      <c r="AH178" s="76"/>
      <c r="AI178" s="76"/>
      <c r="AJ178" s="120">
        <v>38112</v>
      </c>
      <c r="AK178" s="76"/>
      <c r="AL178" s="76"/>
      <c r="AM178" s="120">
        <v>-199</v>
      </c>
      <c r="AN178" s="76"/>
      <c r="AO178" s="76"/>
      <c r="AP178" s="120">
        <v>37913</v>
      </c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</row>
    <row r="179" spans="1:750" s="24" customFormat="1">
      <c r="A179" s="97">
        <v>35106</v>
      </c>
      <c r="B179" s="21"/>
      <c r="C179" s="98" t="s">
        <v>144</v>
      </c>
      <c r="D179" s="22"/>
      <c r="E179" s="22"/>
      <c r="F179" s="120">
        <v>-12328</v>
      </c>
      <c r="G179" s="76"/>
      <c r="H179" s="76"/>
      <c r="I179" s="120">
        <v>8931</v>
      </c>
      <c r="J179" s="76"/>
      <c r="K179" s="76"/>
      <c r="L179" s="120">
        <v>959</v>
      </c>
      <c r="M179" s="76"/>
      <c r="N179" s="76"/>
      <c r="O179" s="120">
        <v>654</v>
      </c>
      <c r="P179" s="76"/>
      <c r="Q179" s="120">
        <v>10544</v>
      </c>
      <c r="R179" s="76"/>
      <c r="S179" s="77"/>
      <c r="T179" s="76"/>
      <c r="U179" s="76">
        <v>0</v>
      </c>
      <c r="V179" s="76"/>
      <c r="W179" s="76"/>
      <c r="X179" s="120">
        <v>2089</v>
      </c>
      <c r="Y179" s="76"/>
      <c r="Z179" s="76"/>
      <c r="AA179" s="120">
        <v>971</v>
      </c>
      <c r="AB179" s="76"/>
      <c r="AC179" s="76"/>
      <c r="AD179" s="120">
        <v>1852</v>
      </c>
      <c r="AE179" s="76"/>
      <c r="AF179" s="76"/>
      <c r="AG179" s="120">
        <v>4912</v>
      </c>
      <c r="AH179" s="76"/>
      <c r="AI179" s="76"/>
      <c r="AJ179" s="120">
        <v>9321</v>
      </c>
      <c r="AK179" s="76"/>
      <c r="AL179" s="76"/>
      <c r="AM179" s="120">
        <v>-720</v>
      </c>
      <c r="AN179" s="76"/>
      <c r="AO179" s="76"/>
      <c r="AP179" s="120">
        <v>8601</v>
      </c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</row>
    <row r="180" spans="1:750" s="24" customFormat="1">
      <c r="A180" s="97">
        <v>35200</v>
      </c>
      <c r="B180" s="21"/>
      <c r="C180" s="98" t="s">
        <v>145</v>
      </c>
      <c r="D180" s="22"/>
      <c r="E180" s="22"/>
      <c r="F180" s="120">
        <v>-21586</v>
      </c>
      <c r="G180" s="76"/>
      <c r="H180" s="76"/>
      <c r="I180" s="120">
        <v>15638</v>
      </c>
      <c r="J180" s="76"/>
      <c r="K180" s="76"/>
      <c r="L180" s="120">
        <v>1678</v>
      </c>
      <c r="M180" s="76"/>
      <c r="N180" s="76"/>
      <c r="O180" s="120">
        <v>6012</v>
      </c>
      <c r="P180" s="76"/>
      <c r="Q180" s="120">
        <v>23328</v>
      </c>
      <c r="R180" s="76"/>
      <c r="S180" s="77"/>
      <c r="T180" s="76"/>
      <c r="U180" s="76">
        <v>0</v>
      </c>
      <c r="V180" s="76"/>
      <c r="W180" s="76"/>
      <c r="X180" s="120">
        <v>3657</v>
      </c>
      <c r="Y180" s="76"/>
      <c r="Z180" s="76"/>
      <c r="AA180" s="120">
        <v>1700</v>
      </c>
      <c r="AB180" s="76"/>
      <c r="AC180" s="76"/>
      <c r="AD180" s="120">
        <v>0</v>
      </c>
      <c r="AE180" s="76"/>
      <c r="AF180" s="76"/>
      <c r="AG180" s="120">
        <v>5357</v>
      </c>
      <c r="AH180" s="76"/>
      <c r="AI180" s="76"/>
      <c r="AJ180" s="120">
        <v>16320</v>
      </c>
      <c r="AK180" s="76"/>
      <c r="AL180" s="76"/>
      <c r="AM180" s="120">
        <v>1715</v>
      </c>
      <c r="AN180" s="76"/>
      <c r="AO180" s="76"/>
      <c r="AP180" s="120">
        <v>18035</v>
      </c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</row>
    <row r="181" spans="1:750" s="24" customFormat="1">
      <c r="A181" s="97">
        <v>35300</v>
      </c>
      <c r="B181" s="21"/>
      <c r="C181" s="98" t="s">
        <v>317</v>
      </c>
      <c r="D181" s="22"/>
      <c r="E181" s="22"/>
      <c r="F181" s="120">
        <v>-169773</v>
      </c>
      <c r="G181" s="76"/>
      <c r="H181" s="76"/>
      <c r="I181" s="120">
        <v>122987</v>
      </c>
      <c r="J181" s="76"/>
      <c r="K181" s="76"/>
      <c r="L181" s="120">
        <v>13200</v>
      </c>
      <c r="M181" s="76"/>
      <c r="N181" s="76"/>
      <c r="O181" s="120">
        <v>10548</v>
      </c>
      <c r="P181" s="76"/>
      <c r="Q181" s="120">
        <v>146735</v>
      </c>
      <c r="R181" s="76"/>
      <c r="S181" s="77"/>
      <c r="T181" s="76"/>
      <c r="U181" s="76">
        <v>0</v>
      </c>
      <c r="V181" s="76"/>
      <c r="W181" s="76"/>
      <c r="X181" s="120">
        <v>28761</v>
      </c>
      <c r="Y181" s="76"/>
      <c r="Z181" s="76"/>
      <c r="AA181" s="120">
        <v>13370</v>
      </c>
      <c r="AB181" s="76"/>
      <c r="AC181" s="76"/>
      <c r="AD181" s="120">
        <v>9744</v>
      </c>
      <c r="AE181" s="76"/>
      <c r="AF181" s="76"/>
      <c r="AG181" s="120">
        <v>51875</v>
      </c>
      <c r="AH181" s="76"/>
      <c r="AI181" s="76"/>
      <c r="AJ181" s="120">
        <v>128357</v>
      </c>
      <c r="AK181" s="76"/>
      <c r="AL181" s="76"/>
      <c r="AM181" s="120">
        <v>-8218</v>
      </c>
      <c r="AN181" s="76"/>
      <c r="AO181" s="76"/>
      <c r="AP181" s="120">
        <v>120139</v>
      </c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</row>
    <row r="182" spans="1:750" s="24" customFormat="1">
      <c r="A182" s="97">
        <v>35305</v>
      </c>
      <c r="B182" s="21"/>
      <c r="C182" s="98" t="s">
        <v>146</v>
      </c>
      <c r="D182" s="22"/>
      <c r="E182" s="22"/>
      <c r="F182" s="120">
        <v>-61050</v>
      </c>
      <c r="G182" s="76"/>
      <c r="H182" s="76"/>
      <c r="I182" s="120">
        <v>44226</v>
      </c>
      <c r="J182" s="76"/>
      <c r="K182" s="76"/>
      <c r="L182" s="120">
        <v>4747</v>
      </c>
      <c r="M182" s="76"/>
      <c r="N182" s="76"/>
      <c r="O182" s="120">
        <v>5641</v>
      </c>
      <c r="P182" s="76"/>
      <c r="Q182" s="120">
        <v>54614</v>
      </c>
      <c r="R182" s="76"/>
      <c r="S182" s="77"/>
      <c r="T182" s="76"/>
      <c r="U182" s="76">
        <v>0</v>
      </c>
      <c r="V182" s="76"/>
      <c r="W182" s="76"/>
      <c r="X182" s="120">
        <v>10342</v>
      </c>
      <c r="Y182" s="76"/>
      <c r="Z182" s="76"/>
      <c r="AA182" s="120">
        <v>4808</v>
      </c>
      <c r="AB182" s="76"/>
      <c r="AC182" s="76"/>
      <c r="AD182" s="120">
        <v>2169</v>
      </c>
      <c r="AE182" s="76"/>
      <c r="AF182" s="76"/>
      <c r="AG182" s="120">
        <v>17319</v>
      </c>
      <c r="AH182" s="76"/>
      <c r="AI182" s="76"/>
      <c r="AJ182" s="120">
        <v>46157</v>
      </c>
      <c r="AK182" s="76"/>
      <c r="AL182" s="76"/>
      <c r="AM182" s="120">
        <v>1051</v>
      </c>
      <c r="AN182" s="76"/>
      <c r="AO182" s="76"/>
      <c r="AP182" s="120">
        <v>47208</v>
      </c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</row>
    <row r="183" spans="1:750">
      <c r="A183" s="99">
        <v>35400</v>
      </c>
      <c r="B183" s="25"/>
      <c r="C183" s="100" t="s">
        <v>147</v>
      </c>
      <c r="D183" s="26"/>
      <c r="E183" s="26"/>
      <c r="F183" s="119">
        <v>-129247</v>
      </c>
      <c r="G183" s="77"/>
      <c r="H183" s="77"/>
      <c r="I183" s="119">
        <v>93629</v>
      </c>
      <c r="J183" s="77"/>
      <c r="K183" s="77"/>
      <c r="L183" s="119">
        <v>10049</v>
      </c>
      <c r="M183" s="77"/>
      <c r="N183" s="77"/>
      <c r="O183" s="119">
        <v>0</v>
      </c>
      <c r="P183" s="77"/>
      <c r="Q183" s="119">
        <v>103678</v>
      </c>
      <c r="R183" s="77"/>
      <c r="S183" s="77"/>
      <c r="T183" s="77"/>
      <c r="U183" s="77">
        <v>0</v>
      </c>
      <c r="V183" s="77"/>
      <c r="W183" s="77"/>
      <c r="X183" s="119">
        <v>21896</v>
      </c>
      <c r="Y183" s="77"/>
      <c r="Z183" s="77"/>
      <c r="AA183" s="119">
        <v>10178</v>
      </c>
      <c r="AB183" s="77"/>
      <c r="AC183" s="77"/>
      <c r="AD183" s="119">
        <v>3608</v>
      </c>
      <c r="AE183" s="77"/>
      <c r="AF183" s="77"/>
      <c r="AG183" s="119">
        <v>35682</v>
      </c>
      <c r="AH183" s="77"/>
      <c r="AI183" s="77"/>
      <c r="AJ183" s="119">
        <v>97717</v>
      </c>
      <c r="AK183" s="77"/>
      <c r="AL183" s="77"/>
      <c r="AM183" s="119">
        <v>2282</v>
      </c>
      <c r="AN183" s="77"/>
      <c r="AO183" s="77"/>
      <c r="AP183" s="119">
        <v>99999</v>
      </c>
    </row>
    <row r="184" spans="1:750">
      <c r="A184" s="99">
        <v>35401</v>
      </c>
      <c r="B184" s="25"/>
      <c r="C184" s="100" t="s">
        <v>148</v>
      </c>
      <c r="D184" s="26"/>
      <c r="E184" s="26"/>
      <c r="F184" s="119">
        <v>-1377</v>
      </c>
      <c r="G184" s="77"/>
      <c r="H184" s="77"/>
      <c r="I184" s="119">
        <v>998</v>
      </c>
      <c r="J184" s="77"/>
      <c r="K184" s="77"/>
      <c r="L184" s="119">
        <v>107</v>
      </c>
      <c r="M184" s="77"/>
      <c r="N184" s="77"/>
      <c r="O184" s="119">
        <v>292</v>
      </c>
      <c r="P184" s="77"/>
      <c r="Q184" s="119">
        <v>1397</v>
      </c>
      <c r="R184" s="77"/>
      <c r="S184" s="77"/>
      <c r="T184" s="77"/>
      <c r="U184" s="77">
        <v>0</v>
      </c>
      <c r="V184" s="77"/>
      <c r="W184" s="77"/>
      <c r="X184" s="119">
        <v>233</v>
      </c>
      <c r="Y184" s="77"/>
      <c r="Z184" s="77"/>
      <c r="AA184" s="119">
        <v>108</v>
      </c>
      <c r="AB184" s="77"/>
      <c r="AC184" s="77"/>
      <c r="AD184" s="119">
        <v>94</v>
      </c>
      <c r="AE184" s="77"/>
      <c r="AF184" s="77"/>
      <c r="AG184" s="119">
        <v>435</v>
      </c>
      <c r="AH184" s="77"/>
      <c r="AI184" s="77"/>
      <c r="AJ184" s="119">
        <v>1041</v>
      </c>
      <c r="AK184" s="77"/>
      <c r="AL184" s="77"/>
      <c r="AM184" s="119">
        <v>-143</v>
      </c>
      <c r="AN184" s="77"/>
      <c r="AO184" s="77"/>
      <c r="AP184" s="119">
        <v>898</v>
      </c>
    </row>
    <row r="185" spans="1:750">
      <c r="A185" s="99">
        <v>35405</v>
      </c>
      <c r="B185" s="25"/>
      <c r="C185" s="100" t="s">
        <v>149</v>
      </c>
      <c r="D185" s="26"/>
      <c r="E185" s="26"/>
      <c r="F185" s="119">
        <v>-40314</v>
      </c>
      <c r="G185" s="77"/>
      <c r="H185" s="77"/>
      <c r="I185" s="119">
        <v>29205</v>
      </c>
      <c r="J185" s="77"/>
      <c r="K185" s="77"/>
      <c r="L185" s="119">
        <v>3135</v>
      </c>
      <c r="M185" s="77"/>
      <c r="N185" s="77"/>
      <c r="O185" s="119">
        <v>6837</v>
      </c>
      <c r="P185" s="77"/>
      <c r="Q185" s="119">
        <v>39177</v>
      </c>
      <c r="R185" s="77"/>
      <c r="S185" s="77"/>
      <c r="T185" s="77"/>
      <c r="U185" s="77">
        <v>0</v>
      </c>
      <c r="V185" s="77"/>
      <c r="W185" s="77"/>
      <c r="X185" s="119">
        <v>6830</v>
      </c>
      <c r="Y185" s="77"/>
      <c r="Z185" s="77"/>
      <c r="AA185" s="119">
        <v>3175</v>
      </c>
      <c r="AB185" s="77"/>
      <c r="AC185" s="77"/>
      <c r="AD185" s="119">
        <v>0</v>
      </c>
      <c r="AE185" s="77"/>
      <c r="AF185" s="77"/>
      <c r="AG185" s="119">
        <v>10005</v>
      </c>
      <c r="AH185" s="77"/>
      <c r="AI185" s="77"/>
      <c r="AJ185" s="119">
        <v>30480</v>
      </c>
      <c r="AK185" s="77"/>
      <c r="AL185" s="77"/>
      <c r="AM185" s="119">
        <v>1336</v>
      </c>
      <c r="AN185" s="77"/>
      <c r="AO185" s="77"/>
      <c r="AP185" s="119">
        <v>31816</v>
      </c>
    </row>
    <row r="186" spans="1:750" s="9" customFormat="1">
      <c r="A186" s="99">
        <v>35500</v>
      </c>
      <c r="B186" s="25"/>
      <c r="C186" s="100" t="s">
        <v>150</v>
      </c>
      <c r="D186" s="26"/>
      <c r="E186" s="26"/>
      <c r="F186" s="118">
        <v>-172464</v>
      </c>
      <c r="G186" s="75"/>
      <c r="H186" s="75"/>
      <c r="I186" s="118">
        <v>124936</v>
      </c>
      <c r="J186" s="75"/>
      <c r="K186" s="75"/>
      <c r="L186" s="118">
        <v>13410</v>
      </c>
      <c r="M186" s="75"/>
      <c r="N186" s="75"/>
      <c r="O186" s="118">
        <v>3948</v>
      </c>
      <c r="P186" s="75"/>
      <c r="Q186" s="118">
        <v>142294</v>
      </c>
      <c r="R186" s="75"/>
      <c r="S186" s="75"/>
      <c r="T186" s="75"/>
      <c r="U186" s="112">
        <v>0</v>
      </c>
      <c r="V186" s="75"/>
      <c r="W186" s="75"/>
      <c r="X186" s="118">
        <v>29217</v>
      </c>
      <c r="Y186" s="112"/>
      <c r="Z186" s="112"/>
      <c r="AA186" s="118">
        <v>13581</v>
      </c>
      <c r="AB186" s="112"/>
      <c r="AC186" s="112"/>
      <c r="AD186" s="118">
        <v>2476</v>
      </c>
      <c r="AE186" s="112"/>
      <c r="AF186" s="112"/>
      <c r="AG186" s="118">
        <v>45274</v>
      </c>
      <c r="AH186" s="112"/>
      <c r="AI186" s="112"/>
      <c r="AJ186" s="118">
        <v>130391</v>
      </c>
      <c r="AK186" s="112"/>
      <c r="AL186" s="112"/>
      <c r="AM186" s="118">
        <v>1627</v>
      </c>
      <c r="AN186" s="112"/>
      <c r="AO186" s="112"/>
      <c r="AP186" s="118">
        <v>132018</v>
      </c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</row>
    <row r="187" spans="1:750">
      <c r="A187" s="99">
        <v>35600</v>
      </c>
      <c r="B187" s="25"/>
      <c r="C187" s="100" t="s">
        <v>151</v>
      </c>
      <c r="D187" s="26"/>
      <c r="E187" s="26"/>
      <c r="F187" s="119">
        <v>-73501</v>
      </c>
      <c r="G187" s="77"/>
      <c r="H187" s="75"/>
      <c r="I187" s="119">
        <v>53245</v>
      </c>
      <c r="J187" s="77"/>
      <c r="K187" s="75"/>
      <c r="L187" s="119">
        <v>5715</v>
      </c>
      <c r="M187" s="77"/>
      <c r="N187" s="75"/>
      <c r="O187" s="119">
        <v>5330</v>
      </c>
      <c r="P187" s="75"/>
      <c r="Q187" s="119">
        <v>64290</v>
      </c>
      <c r="R187" s="75"/>
      <c r="S187" s="77"/>
      <c r="T187" s="75"/>
      <c r="U187" s="77">
        <v>0</v>
      </c>
      <c r="V187" s="77"/>
      <c r="W187" s="75"/>
      <c r="X187" s="119">
        <v>12452</v>
      </c>
      <c r="Y187" s="77"/>
      <c r="Z187" s="112"/>
      <c r="AA187" s="119">
        <v>5788</v>
      </c>
      <c r="AB187" s="77"/>
      <c r="AC187" s="112"/>
      <c r="AD187" s="119">
        <v>2378</v>
      </c>
      <c r="AE187" s="77"/>
      <c r="AF187" s="112"/>
      <c r="AG187" s="119">
        <v>20618</v>
      </c>
      <c r="AH187" s="77"/>
      <c r="AI187" s="112"/>
      <c r="AJ187" s="119">
        <v>55570</v>
      </c>
      <c r="AK187" s="77"/>
      <c r="AL187" s="112"/>
      <c r="AM187" s="119">
        <v>-267</v>
      </c>
      <c r="AN187" s="77"/>
      <c r="AO187" s="112"/>
      <c r="AP187" s="119">
        <v>55303</v>
      </c>
    </row>
    <row r="188" spans="1:750">
      <c r="A188" s="99">
        <v>35700</v>
      </c>
      <c r="B188" s="25"/>
      <c r="C188" s="100" t="s">
        <v>152</v>
      </c>
      <c r="D188" s="26"/>
      <c r="E188" s="26"/>
      <c r="F188" s="119">
        <v>-40196</v>
      </c>
      <c r="G188" s="77"/>
      <c r="H188" s="77"/>
      <c r="I188" s="119">
        <v>29119</v>
      </c>
      <c r="J188" s="77"/>
      <c r="K188" s="77"/>
      <c r="L188" s="119">
        <v>3125</v>
      </c>
      <c r="M188" s="77"/>
      <c r="N188" s="77"/>
      <c r="O188" s="119">
        <v>1794</v>
      </c>
      <c r="P188" s="77"/>
      <c r="Q188" s="119">
        <v>34038</v>
      </c>
      <c r="R188" s="77"/>
      <c r="S188" s="77"/>
      <c r="T188" s="77"/>
      <c r="U188" s="77">
        <v>0</v>
      </c>
      <c r="V188" s="77"/>
      <c r="W188" s="77"/>
      <c r="X188" s="119">
        <v>6810</v>
      </c>
      <c r="Y188" s="77"/>
      <c r="Z188" s="77"/>
      <c r="AA188" s="119">
        <v>3165</v>
      </c>
      <c r="AB188" s="77"/>
      <c r="AC188" s="77"/>
      <c r="AD188" s="119">
        <v>409</v>
      </c>
      <c r="AE188" s="77"/>
      <c r="AF188" s="77"/>
      <c r="AG188" s="119">
        <v>10384</v>
      </c>
      <c r="AH188" s="77"/>
      <c r="AI188" s="77"/>
      <c r="AJ188" s="119">
        <v>30390</v>
      </c>
      <c r="AK188" s="77"/>
      <c r="AL188" s="77"/>
      <c r="AM188" s="119">
        <v>495</v>
      </c>
      <c r="AN188" s="77"/>
      <c r="AO188" s="77"/>
      <c r="AP188" s="119">
        <v>30885</v>
      </c>
    </row>
    <row r="189" spans="1:750" s="23" customFormat="1">
      <c r="A189" s="97">
        <v>35800</v>
      </c>
      <c r="B189" s="21"/>
      <c r="C189" s="98" t="s">
        <v>153</v>
      </c>
      <c r="D189" s="22"/>
      <c r="E189" s="22"/>
      <c r="F189" s="121">
        <v>-53621</v>
      </c>
      <c r="G189" s="74"/>
      <c r="H189" s="74"/>
      <c r="I189" s="121">
        <v>38844</v>
      </c>
      <c r="J189" s="74"/>
      <c r="K189" s="74"/>
      <c r="L189" s="121">
        <v>4169</v>
      </c>
      <c r="M189" s="74"/>
      <c r="N189" s="74"/>
      <c r="O189" s="121">
        <v>9428</v>
      </c>
      <c r="P189" s="74"/>
      <c r="Q189" s="121">
        <v>52441</v>
      </c>
      <c r="R189" s="74"/>
      <c r="S189" s="75"/>
      <c r="T189" s="74"/>
      <c r="U189" s="74">
        <v>0</v>
      </c>
      <c r="V189" s="74"/>
      <c r="W189" s="74"/>
      <c r="X189" s="121">
        <v>9084</v>
      </c>
      <c r="Y189" s="74"/>
      <c r="Z189" s="74"/>
      <c r="AA189" s="121">
        <v>4223</v>
      </c>
      <c r="AB189" s="74"/>
      <c r="AC189" s="74"/>
      <c r="AD189" s="121">
        <v>0</v>
      </c>
      <c r="AE189" s="74"/>
      <c r="AF189" s="74"/>
      <c r="AG189" s="121">
        <v>13307</v>
      </c>
      <c r="AH189" s="74"/>
      <c r="AI189" s="74"/>
      <c r="AJ189" s="121">
        <v>40540</v>
      </c>
      <c r="AK189" s="74"/>
      <c r="AL189" s="74"/>
      <c r="AM189" s="121">
        <v>4044</v>
      </c>
      <c r="AN189" s="74"/>
      <c r="AO189" s="74"/>
      <c r="AP189" s="121">
        <v>44584</v>
      </c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</row>
    <row r="190" spans="1:750" s="24" customFormat="1">
      <c r="A190" s="97">
        <v>35805</v>
      </c>
      <c r="B190" s="21"/>
      <c r="C190" s="98" t="s">
        <v>154</v>
      </c>
      <c r="D190" s="22"/>
      <c r="E190" s="22"/>
      <c r="F190" s="120">
        <v>-10478</v>
      </c>
      <c r="G190" s="76"/>
      <c r="H190" s="76"/>
      <c r="I190" s="120">
        <v>7591</v>
      </c>
      <c r="J190" s="76"/>
      <c r="K190" s="76"/>
      <c r="L190" s="120">
        <v>815</v>
      </c>
      <c r="M190" s="76"/>
      <c r="N190" s="76"/>
      <c r="O190" s="120">
        <v>2327</v>
      </c>
      <c r="P190" s="76"/>
      <c r="Q190" s="120">
        <v>10733</v>
      </c>
      <c r="R190" s="76"/>
      <c r="S190" s="77"/>
      <c r="T190" s="76"/>
      <c r="U190" s="76">
        <v>0</v>
      </c>
      <c r="V190" s="76"/>
      <c r="W190" s="76"/>
      <c r="X190" s="120">
        <v>1775</v>
      </c>
      <c r="Y190" s="76"/>
      <c r="Z190" s="76"/>
      <c r="AA190" s="120">
        <v>825</v>
      </c>
      <c r="AB190" s="76"/>
      <c r="AC190" s="76"/>
      <c r="AD190" s="120">
        <v>909</v>
      </c>
      <c r="AE190" s="76"/>
      <c r="AF190" s="76"/>
      <c r="AG190" s="120">
        <v>3509</v>
      </c>
      <c r="AH190" s="76"/>
      <c r="AI190" s="76"/>
      <c r="AJ190" s="120">
        <v>7922</v>
      </c>
      <c r="AK190" s="76"/>
      <c r="AL190" s="76"/>
      <c r="AM190" s="120">
        <v>626</v>
      </c>
      <c r="AN190" s="76"/>
      <c r="AO190" s="76"/>
      <c r="AP190" s="120">
        <v>8548</v>
      </c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</row>
    <row r="191" spans="1:750" s="24" customFormat="1">
      <c r="A191" s="97">
        <v>35900</v>
      </c>
      <c r="B191" s="21"/>
      <c r="C191" s="98" t="s">
        <v>155</v>
      </c>
      <c r="D191" s="22"/>
      <c r="E191" s="22"/>
      <c r="F191" s="120">
        <v>-101531</v>
      </c>
      <c r="G191" s="76"/>
      <c r="H191" s="76"/>
      <c r="I191" s="120">
        <v>73551</v>
      </c>
      <c r="J191" s="76"/>
      <c r="K191" s="76"/>
      <c r="L191" s="120">
        <v>7894</v>
      </c>
      <c r="M191" s="76"/>
      <c r="N191" s="76"/>
      <c r="O191" s="120">
        <v>9223</v>
      </c>
      <c r="P191" s="76"/>
      <c r="Q191" s="120">
        <v>90668</v>
      </c>
      <c r="R191" s="76"/>
      <c r="S191" s="77"/>
      <c r="T191" s="76"/>
      <c r="U191" s="76">
        <v>0</v>
      </c>
      <c r="V191" s="76"/>
      <c r="W191" s="76"/>
      <c r="X191" s="120">
        <v>17201</v>
      </c>
      <c r="Y191" s="76"/>
      <c r="Z191" s="76"/>
      <c r="AA191" s="120">
        <v>7996</v>
      </c>
      <c r="AB191" s="76"/>
      <c r="AC191" s="76"/>
      <c r="AD191" s="120">
        <v>471</v>
      </c>
      <c r="AE191" s="76"/>
      <c r="AF191" s="76"/>
      <c r="AG191" s="120">
        <v>25668</v>
      </c>
      <c r="AH191" s="76"/>
      <c r="AI191" s="76"/>
      <c r="AJ191" s="120">
        <v>76763</v>
      </c>
      <c r="AK191" s="76"/>
      <c r="AL191" s="76"/>
      <c r="AM191" s="120">
        <v>1860</v>
      </c>
      <c r="AN191" s="76"/>
      <c r="AO191" s="76"/>
      <c r="AP191" s="120">
        <v>78623</v>
      </c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</row>
    <row r="192" spans="1:750" s="24" customFormat="1">
      <c r="A192" s="97">
        <v>35905</v>
      </c>
      <c r="B192" s="21"/>
      <c r="C192" s="98" t="s">
        <v>156</v>
      </c>
      <c r="D192" s="22"/>
      <c r="E192" s="22"/>
      <c r="F192" s="120">
        <v>-10975</v>
      </c>
      <c r="G192" s="76"/>
      <c r="H192" s="76"/>
      <c r="I192" s="120">
        <v>7951</v>
      </c>
      <c r="J192" s="76"/>
      <c r="K192" s="76"/>
      <c r="L192" s="120">
        <v>853</v>
      </c>
      <c r="M192" s="76"/>
      <c r="N192" s="76"/>
      <c r="O192" s="120">
        <v>8911</v>
      </c>
      <c r="P192" s="76"/>
      <c r="Q192" s="120">
        <v>17715</v>
      </c>
      <c r="R192" s="76"/>
      <c r="S192" s="77"/>
      <c r="T192" s="76"/>
      <c r="U192" s="76">
        <v>0</v>
      </c>
      <c r="V192" s="76"/>
      <c r="W192" s="76"/>
      <c r="X192" s="120">
        <v>1859</v>
      </c>
      <c r="Y192" s="76"/>
      <c r="Z192" s="76"/>
      <c r="AA192" s="120">
        <v>864</v>
      </c>
      <c r="AB192" s="76"/>
      <c r="AC192" s="76"/>
      <c r="AD192" s="120">
        <v>0</v>
      </c>
      <c r="AE192" s="76"/>
      <c r="AF192" s="76"/>
      <c r="AG192" s="120">
        <v>2723</v>
      </c>
      <c r="AH192" s="76"/>
      <c r="AI192" s="76"/>
      <c r="AJ192" s="120">
        <v>8298</v>
      </c>
      <c r="AK192" s="76"/>
      <c r="AL192" s="76"/>
      <c r="AM192" s="120">
        <v>2616</v>
      </c>
      <c r="AN192" s="76"/>
      <c r="AO192" s="76"/>
      <c r="AP192" s="120">
        <v>10914</v>
      </c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</row>
    <row r="193" spans="1:750" s="24" customFormat="1">
      <c r="A193" s="97">
        <v>36000</v>
      </c>
      <c r="B193" s="21"/>
      <c r="C193" s="98" t="s">
        <v>157</v>
      </c>
      <c r="D193" s="22"/>
      <c r="E193" s="22"/>
      <c r="F193" s="120">
        <v>-2632179</v>
      </c>
      <c r="G193" s="76"/>
      <c r="H193" s="76"/>
      <c r="I193" s="120">
        <v>1906797</v>
      </c>
      <c r="J193" s="76"/>
      <c r="K193" s="76"/>
      <c r="L193" s="120">
        <v>204661</v>
      </c>
      <c r="M193" s="76"/>
      <c r="N193" s="76"/>
      <c r="O193" s="120">
        <v>0</v>
      </c>
      <c r="P193" s="76"/>
      <c r="Q193" s="120">
        <v>2111458</v>
      </c>
      <c r="R193" s="76"/>
      <c r="S193" s="77"/>
      <c r="T193" s="76"/>
      <c r="U193" s="76">
        <v>0</v>
      </c>
      <c r="V193" s="76"/>
      <c r="W193" s="76"/>
      <c r="X193" s="120">
        <v>445920</v>
      </c>
      <c r="Y193" s="76"/>
      <c r="Z193" s="76"/>
      <c r="AA193" s="120">
        <v>207283</v>
      </c>
      <c r="AB193" s="76"/>
      <c r="AC193" s="76"/>
      <c r="AD193" s="120">
        <v>193220</v>
      </c>
      <c r="AE193" s="76"/>
      <c r="AF193" s="76"/>
      <c r="AG193" s="120">
        <v>846423</v>
      </c>
      <c r="AH193" s="76"/>
      <c r="AI193" s="76"/>
      <c r="AJ193" s="120">
        <v>1990052</v>
      </c>
      <c r="AK193" s="76"/>
      <c r="AL193" s="76"/>
      <c r="AM193" s="120">
        <v>-129889</v>
      </c>
      <c r="AN193" s="76"/>
      <c r="AO193" s="76"/>
      <c r="AP193" s="120">
        <v>1860163</v>
      </c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</row>
    <row r="194" spans="1:750" s="24" customFormat="1">
      <c r="A194" s="97">
        <v>36001</v>
      </c>
      <c r="B194" s="21"/>
      <c r="C194" s="98" t="s">
        <v>158</v>
      </c>
      <c r="D194" s="22"/>
      <c r="E194" s="22"/>
      <c r="F194" s="120">
        <v>0</v>
      </c>
      <c r="G194" s="76"/>
      <c r="H194" s="76"/>
      <c r="I194" s="120">
        <v>0</v>
      </c>
      <c r="J194" s="76"/>
      <c r="K194" s="76"/>
      <c r="L194" s="120">
        <v>0</v>
      </c>
      <c r="M194" s="76"/>
      <c r="N194" s="76"/>
      <c r="O194" s="120">
        <v>1356</v>
      </c>
      <c r="P194" s="76"/>
      <c r="Q194" s="120">
        <v>1356</v>
      </c>
      <c r="R194" s="76"/>
      <c r="S194" s="77"/>
      <c r="T194" s="76"/>
      <c r="U194" s="76">
        <v>0</v>
      </c>
      <c r="V194" s="76"/>
      <c r="W194" s="76"/>
      <c r="X194" s="120">
        <v>0</v>
      </c>
      <c r="Y194" s="76"/>
      <c r="Z194" s="76"/>
      <c r="AA194" s="120">
        <v>0</v>
      </c>
      <c r="AB194" s="76"/>
      <c r="AC194" s="76"/>
      <c r="AD194" s="120">
        <v>0</v>
      </c>
      <c r="AE194" s="76"/>
      <c r="AF194" s="76"/>
      <c r="AG194" s="120">
        <v>0</v>
      </c>
      <c r="AH194" s="76"/>
      <c r="AI194" s="76"/>
      <c r="AJ194" s="120">
        <v>0</v>
      </c>
      <c r="AK194" s="76"/>
      <c r="AL194" s="76"/>
      <c r="AM194" s="120">
        <v>416</v>
      </c>
      <c r="AN194" s="76"/>
      <c r="AO194" s="76"/>
      <c r="AP194" s="120">
        <v>416</v>
      </c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</row>
    <row r="195" spans="1:750">
      <c r="A195" s="99">
        <v>36002</v>
      </c>
      <c r="B195" s="25"/>
      <c r="C195" s="100" t="s">
        <v>159</v>
      </c>
      <c r="D195" s="26"/>
      <c r="E195" s="26"/>
      <c r="F195" s="119">
        <v>0</v>
      </c>
      <c r="G195" s="77"/>
      <c r="H195" s="77"/>
      <c r="I195" s="119">
        <v>0</v>
      </c>
      <c r="J195" s="77"/>
      <c r="K195" s="77"/>
      <c r="L195" s="119">
        <v>0</v>
      </c>
      <c r="M195" s="77"/>
      <c r="N195" s="77"/>
      <c r="O195" s="119">
        <v>0</v>
      </c>
      <c r="P195" s="77"/>
      <c r="Q195" s="119">
        <v>0</v>
      </c>
      <c r="R195" s="77"/>
      <c r="S195" s="77"/>
      <c r="T195" s="77"/>
      <c r="U195" s="77">
        <v>0</v>
      </c>
      <c r="V195" s="77"/>
      <c r="W195" s="77"/>
      <c r="X195" s="119">
        <v>0</v>
      </c>
      <c r="Y195" s="77"/>
      <c r="Z195" s="77"/>
      <c r="AA195" s="119">
        <v>0</v>
      </c>
      <c r="AB195" s="77"/>
      <c r="AC195" s="77"/>
      <c r="AD195" s="119">
        <v>0</v>
      </c>
      <c r="AE195" s="77"/>
      <c r="AF195" s="77"/>
      <c r="AG195" s="119">
        <v>0</v>
      </c>
      <c r="AH195" s="77"/>
      <c r="AI195" s="77"/>
      <c r="AJ195" s="119">
        <v>0</v>
      </c>
      <c r="AK195" s="77"/>
      <c r="AL195" s="77"/>
      <c r="AM195" s="119">
        <v>2022</v>
      </c>
      <c r="AN195" s="77"/>
      <c r="AO195" s="77"/>
      <c r="AP195" s="119">
        <v>2022</v>
      </c>
    </row>
    <row r="196" spans="1:750">
      <c r="A196" s="99">
        <v>36003</v>
      </c>
      <c r="B196" s="25"/>
      <c r="C196" s="100" t="s">
        <v>160</v>
      </c>
      <c r="D196" s="26"/>
      <c r="E196" s="26"/>
      <c r="F196" s="119">
        <v>-17218</v>
      </c>
      <c r="G196" s="77"/>
      <c r="H196" s="77"/>
      <c r="I196" s="119">
        <v>12473</v>
      </c>
      <c r="J196" s="77"/>
      <c r="K196" s="77"/>
      <c r="L196" s="119">
        <v>1339</v>
      </c>
      <c r="M196" s="77"/>
      <c r="N196" s="77"/>
      <c r="O196" s="119">
        <v>1178</v>
      </c>
      <c r="P196" s="77"/>
      <c r="Q196" s="119">
        <v>14990</v>
      </c>
      <c r="R196" s="77"/>
      <c r="S196" s="77"/>
      <c r="T196" s="77"/>
      <c r="U196" s="77">
        <v>0</v>
      </c>
      <c r="V196" s="77"/>
      <c r="W196" s="77"/>
      <c r="X196" s="119">
        <v>2917</v>
      </c>
      <c r="Y196" s="77"/>
      <c r="Z196" s="77"/>
      <c r="AA196" s="119">
        <v>1356</v>
      </c>
      <c r="AB196" s="77"/>
      <c r="AC196" s="77"/>
      <c r="AD196" s="119">
        <v>108</v>
      </c>
      <c r="AE196" s="77"/>
      <c r="AF196" s="77"/>
      <c r="AG196" s="119">
        <v>4381</v>
      </c>
      <c r="AH196" s="77"/>
      <c r="AI196" s="77"/>
      <c r="AJ196" s="119">
        <v>13018</v>
      </c>
      <c r="AK196" s="77"/>
      <c r="AL196" s="77"/>
      <c r="AM196" s="119">
        <v>-795</v>
      </c>
      <c r="AN196" s="77"/>
      <c r="AO196" s="77"/>
      <c r="AP196" s="119">
        <v>12223</v>
      </c>
    </row>
    <row r="197" spans="1:750">
      <c r="A197" s="99">
        <v>36004</v>
      </c>
      <c r="B197" s="25"/>
      <c r="C197" s="100" t="s">
        <v>289</v>
      </c>
      <c r="D197" s="26"/>
      <c r="E197" s="26"/>
      <c r="F197" s="119">
        <v>-13405</v>
      </c>
      <c r="G197" s="77"/>
      <c r="H197" s="77"/>
      <c r="I197" s="119">
        <v>9711</v>
      </c>
      <c r="J197" s="77"/>
      <c r="K197" s="77"/>
      <c r="L197" s="119">
        <v>1042</v>
      </c>
      <c r="M197" s="77"/>
      <c r="N197" s="77"/>
      <c r="O197" s="119">
        <v>0</v>
      </c>
      <c r="P197" s="77"/>
      <c r="Q197" s="119">
        <v>10753</v>
      </c>
      <c r="R197" s="77"/>
      <c r="S197" s="77"/>
      <c r="T197" s="77"/>
      <c r="U197" s="77">
        <v>0</v>
      </c>
      <c r="V197" s="77"/>
      <c r="W197" s="77"/>
      <c r="X197" s="119">
        <v>2271</v>
      </c>
      <c r="Y197" s="77"/>
      <c r="Z197" s="77"/>
      <c r="AA197" s="119">
        <v>1056</v>
      </c>
      <c r="AB197" s="77"/>
      <c r="AC197" s="77"/>
      <c r="AD197" s="119">
        <v>6306</v>
      </c>
      <c r="AE197" s="77"/>
      <c r="AF197" s="77"/>
      <c r="AG197" s="119">
        <v>9633</v>
      </c>
      <c r="AH197" s="77"/>
      <c r="AI197" s="77"/>
      <c r="AJ197" s="119">
        <v>10135</v>
      </c>
      <c r="AK197" s="77"/>
      <c r="AL197" s="77"/>
      <c r="AM197" s="119">
        <v>-2184</v>
      </c>
      <c r="AN197" s="77"/>
      <c r="AO197" s="77"/>
      <c r="AP197" s="119">
        <v>7951</v>
      </c>
    </row>
    <row r="198" spans="1:750" s="9" customFormat="1">
      <c r="A198" s="99">
        <v>36005</v>
      </c>
      <c r="B198" s="25"/>
      <c r="C198" s="100" t="s">
        <v>161</v>
      </c>
      <c r="D198" s="26"/>
      <c r="E198" s="26"/>
      <c r="F198" s="118">
        <v>-198945</v>
      </c>
      <c r="G198" s="75"/>
      <c r="H198" s="75"/>
      <c r="I198" s="118">
        <v>144120</v>
      </c>
      <c r="J198" s="75"/>
      <c r="K198" s="75"/>
      <c r="L198" s="118">
        <v>15469</v>
      </c>
      <c r="M198" s="75"/>
      <c r="N198" s="75"/>
      <c r="O198" s="118">
        <v>38114</v>
      </c>
      <c r="P198" s="75"/>
      <c r="Q198" s="118">
        <v>197703</v>
      </c>
      <c r="R198" s="75"/>
      <c r="S198" s="75"/>
      <c r="T198" s="75"/>
      <c r="U198" s="112">
        <v>0</v>
      </c>
      <c r="V198" s="75"/>
      <c r="W198" s="75"/>
      <c r="X198" s="118">
        <v>33704</v>
      </c>
      <c r="Y198" s="112"/>
      <c r="Z198" s="112"/>
      <c r="AA198" s="118">
        <v>15667</v>
      </c>
      <c r="AB198" s="112"/>
      <c r="AC198" s="112"/>
      <c r="AD198" s="118">
        <v>0</v>
      </c>
      <c r="AE198" s="112"/>
      <c r="AF198" s="112"/>
      <c r="AG198" s="118">
        <v>49371</v>
      </c>
      <c r="AH198" s="112"/>
      <c r="AI198" s="112"/>
      <c r="AJ198" s="118">
        <v>150412</v>
      </c>
      <c r="AK198" s="112"/>
      <c r="AL198" s="112"/>
      <c r="AM198" s="118">
        <v>6609</v>
      </c>
      <c r="AN198" s="112"/>
      <c r="AO198" s="112"/>
      <c r="AP198" s="118">
        <v>157021</v>
      </c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</row>
    <row r="199" spans="1:750">
      <c r="A199" s="99">
        <v>36006</v>
      </c>
      <c r="B199" s="25"/>
      <c r="C199" s="100" t="s">
        <v>162</v>
      </c>
      <c r="D199" s="26"/>
      <c r="E199" s="26"/>
      <c r="F199" s="119">
        <v>-30431</v>
      </c>
      <c r="G199" s="77"/>
      <c r="H199" s="75"/>
      <c r="I199" s="119">
        <v>22045</v>
      </c>
      <c r="J199" s="77"/>
      <c r="K199" s="75"/>
      <c r="L199" s="119">
        <v>2366</v>
      </c>
      <c r="M199" s="77"/>
      <c r="N199" s="75"/>
      <c r="O199" s="119">
        <v>0</v>
      </c>
      <c r="P199" s="75"/>
      <c r="Q199" s="119">
        <v>24411</v>
      </c>
      <c r="R199" s="75"/>
      <c r="S199" s="77"/>
      <c r="T199" s="75"/>
      <c r="U199" s="77">
        <v>0</v>
      </c>
      <c r="V199" s="77"/>
      <c r="W199" s="75"/>
      <c r="X199" s="119">
        <v>5155</v>
      </c>
      <c r="Y199" s="77"/>
      <c r="Z199" s="112"/>
      <c r="AA199" s="119">
        <v>2396</v>
      </c>
      <c r="AB199" s="77"/>
      <c r="AC199" s="112"/>
      <c r="AD199" s="119">
        <v>12980</v>
      </c>
      <c r="AE199" s="77"/>
      <c r="AF199" s="112"/>
      <c r="AG199" s="119">
        <v>20531</v>
      </c>
      <c r="AH199" s="77"/>
      <c r="AI199" s="112"/>
      <c r="AJ199" s="119">
        <v>23008</v>
      </c>
      <c r="AK199" s="77"/>
      <c r="AL199" s="112"/>
      <c r="AM199" s="119">
        <v>-3870</v>
      </c>
      <c r="AN199" s="77"/>
      <c r="AO199" s="112"/>
      <c r="AP199" s="119">
        <v>19138</v>
      </c>
    </row>
    <row r="200" spans="1:750">
      <c r="A200" s="99">
        <v>36007</v>
      </c>
      <c r="B200" s="25"/>
      <c r="C200" s="100" t="s">
        <v>163</v>
      </c>
      <c r="D200" s="26"/>
      <c r="E200" s="26"/>
      <c r="F200" s="119">
        <v>-9750</v>
      </c>
      <c r="G200" s="77"/>
      <c r="H200" s="77"/>
      <c r="I200" s="119">
        <v>7063</v>
      </c>
      <c r="J200" s="77"/>
      <c r="K200" s="77"/>
      <c r="L200" s="119">
        <v>758</v>
      </c>
      <c r="M200" s="77"/>
      <c r="N200" s="77"/>
      <c r="O200" s="119">
        <v>0</v>
      </c>
      <c r="P200" s="77"/>
      <c r="Q200" s="119">
        <v>7821</v>
      </c>
      <c r="R200" s="77"/>
      <c r="S200" s="77"/>
      <c r="T200" s="77"/>
      <c r="U200" s="77">
        <v>0</v>
      </c>
      <c r="V200" s="77"/>
      <c r="W200" s="77"/>
      <c r="X200" s="119">
        <v>1652</v>
      </c>
      <c r="Y200" s="77"/>
      <c r="Z200" s="77"/>
      <c r="AA200" s="119">
        <v>768</v>
      </c>
      <c r="AB200" s="77"/>
      <c r="AC200" s="77"/>
      <c r="AD200" s="119">
        <v>2954</v>
      </c>
      <c r="AE200" s="77"/>
      <c r="AF200" s="77"/>
      <c r="AG200" s="119">
        <v>5374</v>
      </c>
      <c r="AH200" s="77"/>
      <c r="AI200" s="77"/>
      <c r="AJ200" s="119">
        <v>7372</v>
      </c>
      <c r="AK200" s="77"/>
      <c r="AL200" s="77"/>
      <c r="AM200" s="119">
        <v>-1077</v>
      </c>
      <c r="AN200" s="77"/>
      <c r="AO200" s="77"/>
      <c r="AP200" s="119">
        <v>6295</v>
      </c>
    </row>
    <row r="201" spans="1:750" s="23" customFormat="1">
      <c r="A201" s="97">
        <v>36008</v>
      </c>
      <c r="B201" s="21"/>
      <c r="C201" s="98" t="s">
        <v>164</v>
      </c>
      <c r="D201" s="22"/>
      <c r="E201" s="22"/>
      <c r="F201" s="121">
        <v>-26132</v>
      </c>
      <c r="G201" s="74"/>
      <c r="H201" s="74"/>
      <c r="I201" s="121">
        <v>18930</v>
      </c>
      <c r="J201" s="74"/>
      <c r="K201" s="74"/>
      <c r="L201" s="121">
        <v>2032</v>
      </c>
      <c r="M201" s="74"/>
      <c r="N201" s="74"/>
      <c r="O201" s="121">
        <v>169</v>
      </c>
      <c r="P201" s="74"/>
      <c r="Q201" s="121">
        <v>21131</v>
      </c>
      <c r="R201" s="74"/>
      <c r="S201" s="75"/>
      <c r="T201" s="74"/>
      <c r="U201" s="74">
        <v>0</v>
      </c>
      <c r="V201" s="74"/>
      <c r="W201" s="74"/>
      <c r="X201" s="121">
        <v>4427</v>
      </c>
      <c r="Y201" s="74"/>
      <c r="Z201" s="74"/>
      <c r="AA201" s="121">
        <v>2058</v>
      </c>
      <c r="AB201" s="74"/>
      <c r="AC201" s="74"/>
      <c r="AD201" s="121">
        <v>4495</v>
      </c>
      <c r="AE201" s="74"/>
      <c r="AF201" s="74"/>
      <c r="AG201" s="121">
        <v>10980</v>
      </c>
      <c r="AH201" s="74"/>
      <c r="AI201" s="74"/>
      <c r="AJ201" s="121">
        <v>19757</v>
      </c>
      <c r="AK201" s="74"/>
      <c r="AL201" s="74"/>
      <c r="AM201" s="121">
        <v>-3405</v>
      </c>
      <c r="AN201" s="74"/>
      <c r="AO201" s="74"/>
      <c r="AP201" s="121">
        <v>16352</v>
      </c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</row>
    <row r="202" spans="1:750" s="24" customFormat="1">
      <c r="A202" s="97">
        <v>36009</v>
      </c>
      <c r="B202" s="21"/>
      <c r="C202" s="98" t="s">
        <v>165</v>
      </c>
      <c r="D202" s="22"/>
      <c r="E202" s="22"/>
      <c r="F202" s="120">
        <v>-4516</v>
      </c>
      <c r="G202" s="76"/>
      <c r="H202" s="76"/>
      <c r="I202" s="120">
        <v>3271</v>
      </c>
      <c r="J202" s="76"/>
      <c r="K202" s="76"/>
      <c r="L202" s="120">
        <v>351</v>
      </c>
      <c r="M202" s="76"/>
      <c r="N202" s="76"/>
      <c r="O202" s="120">
        <v>1987</v>
      </c>
      <c r="P202" s="76"/>
      <c r="Q202" s="120">
        <v>5609</v>
      </c>
      <c r="R202" s="76"/>
      <c r="S202" s="77"/>
      <c r="T202" s="76"/>
      <c r="U202" s="76">
        <v>0</v>
      </c>
      <c r="V202" s="76"/>
      <c r="W202" s="76"/>
      <c r="X202" s="120">
        <v>765</v>
      </c>
      <c r="Y202" s="76"/>
      <c r="Z202" s="76"/>
      <c r="AA202" s="120">
        <v>356</v>
      </c>
      <c r="AB202" s="76"/>
      <c r="AC202" s="76"/>
      <c r="AD202" s="120">
        <v>0</v>
      </c>
      <c r="AE202" s="76"/>
      <c r="AF202" s="76"/>
      <c r="AG202" s="120">
        <v>1121</v>
      </c>
      <c r="AH202" s="76"/>
      <c r="AI202" s="76"/>
      <c r="AJ202" s="120">
        <v>3414</v>
      </c>
      <c r="AK202" s="76"/>
      <c r="AL202" s="76"/>
      <c r="AM202" s="120">
        <v>492</v>
      </c>
      <c r="AN202" s="76"/>
      <c r="AO202" s="76"/>
      <c r="AP202" s="120">
        <v>3906</v>
      </c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</row>
    <row r="203" spans="1:750" s="24" customFormat="1">
      <c r="A203" s="97">
        <v>36100</v>
      </c>
      <c r="B203" s="21"/>
      <c r="C203" s="98" t="s">
        <v>166</v>
      </c>
      <c r="D203" s="22"/>
      <c r="E203" s="22"/>
      <c r="F203" s="120">
        <v>-30613</v>
      </c>
      <c r="G203" s="76"/>
      <c r="H203" s="76"/>
      <c r="I203" s="120">
        <v>22177</v>
      </c>
      <c r="J203" s="76"/>
      <c r="K203" s="76"/>
      <c r="L203" s="120">
        <v>2380</v>
      </c>
      <c r="M203" s="76"/>
      <c r="N203" s="76"/>
      <c r="O203" s="120">
        <v>3861</v>
      </c>
      <c r="P203" s="76"/>
      <c r="Q203" s="120">
        <v>28418</v>
      </c>
      <c r="R203" s="76"/>
      <c r="S203" s="77"/>
      <c r="T203" s="76"/>
      <c r="U203" s="76">
        <v>0</v>
      </c>
      <c r="V203" s="76"/>
      <c r="W203" s="76"/>
      <c r="X203" s="120">
        <v>5186</v>
      </c>
      <c r="Y203" s="76"/>
      <c r="Z203" s="76"/>
      <c r="AA203" s="120">
        <v>2411</v>
      </c>
      <c r="AB203" s="76"/>
      <c r="AC203" s="76"/>
      <c r="AD203" s="120">
        <v>0</v>
      </c>
      <c r="AE203" s="76"/>
      <c r="AF203" s="76"/>
      <c r="AG203" s="120">
        <v>7597</v>
      </c>
      <c r="AH203" s="76"/>
      <c r="AI203" s="76"/>
      <c r="AJ203" s="120">
        <v>23145</v>
      </c>
      <c r="AK203" s="76"/>
      <c r="AL203" s="76"/>
      <c r="AM203" s="120">
        <v>1659</v>
      </c>
      <c r="AN203" s="76"/>
      <c r="AO203" s="76"/>
      <c r="AP203" s="120">
        <v>24804</v>
      </c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</row>
    <row r="204" spans="1:750" s="24" customFormat="1">
      <c r="A204" s="97">
        <v>36102</v>
      </c>
      <c r="B204" s="21"/>
      <c r="C204" s="98" t="s">
        <v>167</v>
      </c>
      <c r="D204" s="22"/>
      <c r="E204" s="22"/>
      <c r="F204" s="120">
        <v>-13868</v>
      </c>
      <c r="G204" s="76"/>
      <c r="H204" s="76"/>
      <c r="I204" s="120">
        <v>10046</v>
      </c>
      <c r="J204" s="76"/>
      <c r="K204" s="76"/>
      <c r="L204" s="120">
        <v>1078</v>
      </c>
      <c r="M204" s="76"/>
      <c r="N204" s="76"/>
      <c r="O204" s="120">
        <v>0</v>
      </c>
      <c r="P204" s="76"/>
      <c r="Q204" s="120">
        <v>11124</v>
      </c>
      <c r="R204" s="76"/>
      <c r="S204" s="77"/>
      <c r="T204" s="76"/>
      <c r="U204" s="76">
        <v>0</v>
      </c>
      <c r="V204" s="76"/>
      <c r="W204" s="76"/>
      <c r="X204" s="120">
        <v>2349</v>
      </c>
      <c r="Y204" s="76"/>
      <c r="Z204" s="76"/>
      <c r="AA204" s="120">
        <v>1092</v>
      </c>
      <c r="AB204" s="76"/>
      <c r="AC204" s="76"/>
      <c r="AD204" s="120">
        <v>8646</v>
      </c>
      <c r="AE204" s="76"/>
      <c r="AF204" s="76"/>
      <c r="AG204" s="120">
        <v>12087</v>
      </c>
      <c r="AH204" s="76"/>
      <c r="AI204" s="76"/>
      <c r="AJ204" s="120">
        <v>10485</v>
      </c>
      <c r="AK204" s="76"/>
      <c r="AL204" s="76"/>
      <c r="AM204" s="120">
        <v>-3147</v>
      </c>
      <c r="AN204" s="76"/>
      <c r="AO204" s="76"/>
      <c r="AP204" s="120">
        <v>7338</v>
      </c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</row>
    <row r="205" spans="1:750" s="24" customFormat="1">
      <c r="A205" s="97">
        <v>36105</v>
      </c>
      <c r="B205" s="21"/>
      <c r="C205" s="98" t="s">
        <v>168</v>
      </c>
      <c r="D205" s="22"/>
      <c r="E205" s="22"/>
      <c r="F205" s="120">
        <v>-15747</v>
      </c>
      <c r="G205" s="76"/>
      <c r="H205" s="76"/>
      <c r="I205" s="120">
        <v>11407</v>
      </c>
      <c r="J205" s="76"/>
      <c r="K205" s="76"/>
      <c r="L205" s="120">
        <v>1224</v>
      </c>
      <c r="M205" s="76"/>
      <c r="N205" s="76"/>
      <c r="O205" s="120">
        <v>4110</v>
      </c>
      <c r="P205" s="76"/>
      <c r="Q205" s="120">
        <v>16741</v>
      </c>
      <c r="R205" s="76"/>
      <c r="S205" s="77"/>
      <c r="T205" s="76"/>
      <c r="U205" s="76">
        <v>0</v>
      </c>
      <c r="V205" s="76"/>
      <c r="W205" s="76"/>
      <c r="X205" s="120">
        <v>2668</v>
      </c>
      <c r="Y205" s="76"/>
      <c r="Z205" s="76"/>
      <c r="AA205" s="120">
        <v>1240</v>
      </c>
      <c r="AB205" s="76"/>
      <c r="AC205" s="76"/>
      <c r="AD205" s="120">
        <v>0</v>
      </c>
      <c r="AE205" s="76"/>
      <c r="AF205" s="76"/>
      <c r="AG205" s="120">
        <v>3908</v>
      </c>
      <c r="AH205" s="76"/>
      <c r="AI205" s="76"/>
      <c r="AJ205" s="120">
        <v>11905</v>
      </c>
      <c r="AK205" s="76"/>
      <c r="AL205" s="76"/>
      <c r="AM205" s="120">
        <v>1180</v>
      </c>
      <c r="AN205" s="76"/>
      <c r="AO205" s="76"/>
      <c r="AP205" s="120">
        <v>13085</v>
      </c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</row>
    <row r="206" spans="1:750" s="24" customFormat="1">
      <c r="A206" s="97">
        <v>36200</v>
      </c>
      <c r="B206" s="21"/>
      <c r="C206" s="98" t="s">
        <v>169</v>
      </c>
      <c r="D206" s="22"/>
      <c r="E206" s="22"/>
      <c r="F206" s="120">
        <v>-61084</v>
      </c>
      <c r="G206" s="76"/>
      <c r="H206" s="76"/>
      <c r="I206" s="120">
        <v>44250</v>
      </c>
      <c r="J206" s="76"/>
      <c r="K206" s="76"/>
      <c r="L206" s="120">
        <v>4750</v>
      </c>
      <c r="M206" s="76"/>
      <c r="N206" s="76"/>
      <c r="O206" s="120">
        <v>15176</v>
      </c>
      <c r="P206" s="76"/>
      <c r="Q206" s="120">
        <v>64176</v>
      </c>
      <c r="R206" s="76"/>
      <c r="S206" s="77"/>
      <c r="T206" s="76"/>
      <c r="U206" s="76">
        <v>0</v>
      </c>
      <c r="V206" s="76"/>
      <c r="W206" s="76"/>
      <c r="X206" s="120">
        <v>10348</v>
      </c>
      <c r="Y206" s="76"/>
      <c r="Z206" s="76"/>
      <c r="AA206" s="120">
        <v>4810</v>
      </c>
      <c r="AB206" s="76"/>
      <c r="AC206" s="76"/>
      <c r="AD206" s="120">
        <v>0</v>
      </c>
      <c r="AE206" s="76"/>
      <c r="AF206" s="76"/>
      <c r="AG206" s="120">
        <v>15158</v>
      </c>
      <c r="AH206" s="76"/>
      <c r="AI206" s="76"/>
      <c r="AJ206" s="120">
        <v>46183</v>
      </c>
      <c r="AK206" s="76"/>
      <c r="AL206" s="76"/>
      <c r="AM206" s="120">
        <v>3386</v>
      </c>
      <c r="AN206" s="76"/>
      <c r="AO206" s="76"/>
      <c r="AP206" s="120">
        <v>49569</v>
      </c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</row>
    <row r="207" spans="1:750">
      <c r="A207" s="99">
        <v>36205</v>
      </c>
      <c r="B207" s="25"/>
      <c r="C207" s="100" t="s">
        <v>170</v>
      </c>
      <c r="D207" s="26"/>
      <c r="E207" s="26"/>
      <c r="F207" s="119">
        <v>-13287</v>
      </c>
      <c r="G207" s="77"/>
      <c r="H207" s="77"/>
      <c r="I207" s="119">
        <v>9626</v>
      </c>
      <c r="J207" s="77"/>
      <c r="K207" s="77"/>
      <c r="L207" s="119">
        <v>1033</v>
      </c>
      <c r="M207" s="77"/>
      <c r="N207" s="77"/>
      <c r="O207" s="119">
        <v>0</v>
      </c>
      <c r="P207" s="77"/>
      <c r="Q207" s="119">
        <v>10659</v>
      </c>
      <c r="R207" s="77"/>
      <c r="S207" s="77"/>
      <c r="T207" s="77"/>
      <c r="U207" s="77">
        <v>0</v>
      </c>
      <c r="V207" s="77"/>
      <c r="W207" s="77"/>
      <c r="X207" s="119">
        <v>2251</v>
      </c>
      <c r="Y207" s="77"/>
      <c r="Z207" s="77"/>
      <c r="AA207" s="119">
        <v>1046</v>
      </c>
      <c r="AB207" s="77"/>
      <c r="AC207" s="77"/>
      <c r="AD207" s="119">
        <v>2024</v>
      </c>
      <c r="AE207" s="77"/>
      <c r="AF207" s="77"/>
      <c r="AG207" s="119">
        <v>5321</v>
      </c>
      <c r="AH207" s="77"/>
      <c r="AI207" s="77"/>
      <c r="AJ207" s="119">
        <v>10046</v>
      </c>
      <c r="AK207" s="77"/>
      <c r="AL207" s="77"/>
      <c r="AM207" s="119">
        <v>-444</v>
      </c>
      <c r="AN207" s="77"/>
      <c r="AO207" s="77"/>
      <c r="AP207" s="119">
        <v>9602</v>
      </c>
    </row>
    <row r="208" spans="1:750">
      <c r="A208" s="99">
        <v>36300</v>
      </c>
      <c r="B208" s="25"/>
      <c r="C208" s="100" t="s">
        <v>171</v>
      </c>
      <c r="D208" s="26"/>
      <c r="E208" s="26"/>
      <c r="F208" s="119">
        <v>-214638</v>
      </c>
      <c r="G208" s="77"/>
      <c r="H208" s="77"/>
      <c r="I208" s="119">
        <v>155488</v>
      </c>
      <c r="J208" s="77"/>
      <c r="K208" s="77"/>
      <c r="L208" s="119">
        <v>16689</v>
      </c>
      <c r="M208" s="77"/>
      <c r="N208" s="77"/>
      <c r="O208" s="119">
        <v>5458</v>
      </c>
      <c r="P208" s="77"/>
      <c r="Q208" s="119">
        <v>177635</v>
      </c>
      <c r="R208" s="77"/>
      <c r="S208" s="77"/>
      <c r="T208" s="77"/>
      <c r="U208" s="77">
        <v>0</v>
      </c>
      <c r="V208" s="77"/>
      <c r="W208" s="77"/>
      <c r="X208" s="119">
        <v>36362</v>
      </c>
      <c r="Y208" s="77"/>
      <c r="Z208" s="77"/>
      <c r="AA208" s="119">
        <v>16903</v>
      </c>
      <c r="AB208" s="77"/>
      <c r="AC208" s="77"/>
      <c r="AD208" s="119">
        <v>5816</v>
      </c>
      <c r="AE208" s="77"/>
      <c r="AF208" s="77"/>
      <c r="AG208" s="119">
        <v>59081</v>
      </c>
      <c r="AH208" s="77"/>
      <c r="AI208" s="77"/>
      <c r="AJ208" s="119">
        <v>162277</v>
      </c>
      <c r="AK208" s="77"/>
      <c r="AL208" s="77"/>
      <c r="AM208" s="119">
        <v>-2462</v>
      </c>
      <c r="AN208" s="77"/>
      <c r="AO208" s="77"/>
      <c r="AP208" s="119">
        <v>159815</v>
      </c>
    </row>
    <row r="209" spans="1:750">
      <c r="A209" s="99">
        <v>36301</v>
      </c>
      <c r="B209" s="25"/>
      <c r="C209" s="100" t="s">
        <v>172</v>
      </c>
      <c r="D209" s="26"/>
      <c r="E209" s="26"/>
      <c r="F209" s="119">
        <v>-4767</v>
      </c>
      <c r="G209" s="77"/>
      <c r="H209" s="77"/>
      <c r="I209" s="119">
        <v>3453</v>
      </c>
      <c r="J209" s="77"/>
      <c r="K209" s="77"/>
      <c r="L209" s="119">
        <v>371</v>
      </c>
      <c r="M209" s="77"/>
      <c r="N209" s="77"/>
      <c r="O209" s="119">
        <v>0</v>
      </c>
      <c r="P209" s="77"/>
      <c r="Q209" s="119">
        <v>3824</v>
      </c>
      <c r="R209" s="77"/>
      <c r="S209" s="77"/>
      <c r="T209" s="77"/>
      <c r="U209" s="77">
        <v>0</v>
      </c>
      <c r="V209" s="77"/>
      <c r="W209" s="77"/>
      <c r="X209" s="119">
        <v>808</v>
      </c>
      <c r="Y209" s="77"/>
      <c r="Z209" s="77"/>
      <c r="AA209" s="119">
        <v>375</v>
      </c>
      <c r="AB209" s="77"/>
      <c r="AC209" s="77"/>
      <c r="AD209" s="119">
        <v>2485</v>
      </c>
      <c r="AE209" s="77"/>
      <c r="AF209" s="77"/>
      <c r="AG209" s="119">
        <v>3668</v>
      </c>
      <c r="AH209" s="77"/>
      <c r="AI209" s="77"/>
      <c r="AJ209" s="119">
        <v>3604</v>
      </c>
      <c r="AK209" s="77"/>
      <c r="AL209" s="77"/>
      <c r="AM209" s="119">
        <v>-791</v>
      </c>
      <c r="AN209" s="77"/>
      <c r="AO209" s="77"/>
      <c r="AP209" s="119">
        <v>2813</v>
      </c>
    </row>
    <row r="210" spans="1:750" s="9" customFormat="1">
      <c r="A210" s="99">
        <v>36302</v>
      </c>
      <c r="B210" s="25"/>
      <c r="C210" s="100" t="s">
        <v>173</v>
      </c>
      <c r="D210" s="26"/>
      <c r="E210" s="26"/>
      <c r="F210" s="118">
        <v>-6646</v>
      </c>
      <c r="G210" s="75"/>
      <c r="H210" s="75"/>
      <c r="I210" s="118">
        <v>4815</v>
      </c>
      <c r="J210" s="75"/>
      <c r="K210" s="75"/>
      <c r="L210" s="118">
        <v>517</v>
      </c>
      <c r="M210" s="75"/>
      <c r="N210" s="75"/>
      <c r="O210" s="118">
        <v>54</v>
      </c>
      <c r="P210" s="75"/>
      <c r="Q210" s="118">
        <v>5386</v>
      </c>
      <c r="R210" s="75"/>
      <c r="S210" s="75"/>
      <c r="T210" s="75"/>
      <c r="U210" s="112">
        <v>0</v>
      </c>
      <c r="V210" s="75"/>
      <c r="W210" s="75"/>
      <c r="X210" s="118">
        <v>1126</v>
      </c>
      <c r="Y210" s="112"/>
      <c r="Z210" s="112"/>
      <c r="AA210" s="118">
        <v>523</v>
      </c>
      <c r="AB210" s="112"/>
      <c r="AC210" s="112"/>
      <c r="AD210" s="118">
        <v>3182</v>
      </c>
      <c r="AE210" s="112"/>
      <c r="AF210" s="112"/>
      <c r="AG210" s="118">
        <v>4831</v>
      </c>
      <c r="AH210" s="112"/>
      <c r="AI210" s="112"/>
      <c r="AJ210" s="118">
        <v>5025</v>
      </c>
      <c r="AK210" s="112"/>
      <c r="AL210" s="112"/>
      <c r="AM210" s="118">
        <v>-705</v>
      </c>
      <c r="AN210" s="112"/>
      <c r="AO210" s="112"/>
      <c r="AP210" s="118">
        <v>4320</v>
      </c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</row>
    <row r="211" spans="1:750">
      <c r="A211" s="99">
        <v>36303</v>
      </c>
      <c r="B211" s="25"/>
      <c r="C211" s="100" t="s">
        <v>303</v>
      </c>
      <c r="D211" s="26"/>
      <c r="E211" s="26"/>
      <c r="F211" s="119">
        <v>-10045</v>
      </c>
      <c r="G211" s="77"/>
      <c r="H211" s="75"/>
      <c r="I211" s="119">
        <v>7277</v>
      </c>
      <c r="J211" s="77"/>
      <c r="K211" s="75"/>
      <c r="L211" s="119">
        <v>781</v>
      </c>
      <c r="M211" s="77"/>
      <c r="N211" s="75"/>
      <c r="O211" s="119">
        <v>0</v>
      </c>
      <c r="P211" s="75"/>
      <c r="Q211" s="119">
        <v>8058</v>
      </c>
      <c r="R211" s="75"/>
      <c r="S211" s="77"/>
      <c r="T211" s="75"/>
      <c r="U211" s="77">
        <v>0</v>
      </c>
      <c r="V211" s="77"/>
      <c r="W211" s="75"/>
      <c r="X211" s="119">
        <v>1702</v>
      </c>
      <c r="Y211" s="77"/>
      <c r="Z211" s="112"/>
      <c r="AA211" s="119">
        <v>791</v>
      </c>
      <c r="AB211" s="77"/>
      <c r="AC211" s="112"/>
      <c r="AD211" s="119">
        <v>14238</v>
      </c>
      <c r="AE211" s="77"/>
      <c r="AF211" s="112"/>
      <c r="AG211" s="119">
        <v>16731</v>
      </c>
      <c r="AH211" s="77"/>
      <c r="AI211" s="112"/>
      <c r="AJ211" s="119">
        <v>7595</v>
      </c>
      <c r="AK211" s="77"/>
      <c r="AL211" s="112"/>
      <c r="AM211" s="119">
        <v>-2957</v>
      </c>
      <c r="AN211" s="77"/>
      <c r="AO211" s="112"/>
      <c r="AP211" s="119">
        <v>4638</v>
      </c>
    </row>
    <row r="212" spans="1:750">
      <c r="A212" s="99">
        <v>36305</v>
      </c>
      <c r="B212" s="25"/>
      <c r="C212" s="100" t="s">
        <v>174</v>
      </c>
      <c r="D212" s="26"/>
      <c r="E212" s="26"/>
      <c r="F212" s="119">
        <v>-39567</v>
      </c>
      <c r="G212" s="77"/>
      <c r="H212" s="77"/>
      <c r="I212" s="119">
        <v>28663</v>
      </c>
      <c r="J212" s="77"/>
      <c r="K212" s="77"/>
      <c r="L212" s="119">
        <v>3076</v>
      </c>
      <c r="M212" s="77"/>
      <c r="N212" s="77"/>
      <c r="O212" s="119">
        <v>6389</v>
      </c>
      <c r="P212" s="77"/>
      <c r="Q212" s="119">
        <v>38128</v>
      </c>
      <c r="R212" s="77"/>
      <c r="S212" s="77"/>
      <c r="T212" s="77"/>
      <c r="U212" s="77">
        <v>0</v>
      </c>
      <c r="V212" s="77"/>
      <c r="W212" s="77"/>
      <c r="X212" s="119">
        <v>6703</v>
      </c>
      <c r="Y212" s="77"/>
      <c r="Z212" s="77"/>
      <c r="AA212" s="119">
        <v>3116</v>
      </c>
      <c r="AB212" s="77"/>
      <c r="AC212" s="77"/>
      <c r="AD212" s="119">
        <v>0</v>
      </c>
      <c r="AE212" s="77"/>
      <c r="AF212" s="77"/>
      <c r="AG212" s="119">
        <v>9819</v>
      </c>
      <c r="AH212" s="77"/>
      <c r="AI212" s="77"/>
      <c r="AJ212" s="119">
        <v>29914</v>
      </c>
      <c r="AK212" s="77"/>
      <c r="AL212" s="77"/>
      <c r="AM212" s="119">
        <v>3773</v>
      </c>
      <c r="AN212" s="77"/>
      <c r="AO212" s="77"/>
      <c r="AP212" s="119">
        <v>33687</v>
      </c>
    </row>
    <row r="213" spans="1:750" s="23" customFormat="1">
      <c r="A213" s="97">
        <v>36310</v>
      </c>
      <c r="B213" s="21"/>
      <c r="C213" s="98" t="s">
        <v>278</v>
      </c>
      <c r="D213" s="22"/>
      <c r="E213" s="22"/>
      <c r="F213" s="121">
        <v>0</v>
      </c>
      <c r="G213" s="74"/>
      <c r="H213" s="74"/>
      <c r="I213" s="121">
        <v>0</v>
      </c>
      <c r="J213" s="74"/>
      <c r="K213" s="74"/>
      <c r="L213" s="121">
        <v>0</v>
      </c>
      <c r="M213" s="74"/>
      <c r="N213" s="74"/>
      <c r="O213" s="121">
        <v>1862</v>
      </c>
      <c r="P213" s="74"/>
      <c r="Q213" s="121">
        <v>1862</v>
      </c>
      <c r="R213" s="74"/>
      <c r="S213" s="75"/>
      <c r="T213" s="74"/>
      <c r="U213" s="74">
        <v>0</v>
      </c>
      <c r="V213" s="74"/>
      <c r="W213" s="74"/>
      <c r="X213" s="121">
        <v>0</v>
      </c>
      <c r="Y213" s="74"/>
      <c r="Z213" s="74"/>
      <c r="AA213" s="121">
        <v>0</v>
      </c>
      <c r="AB213" s="74"/>
      <c r="AC213" s="74"/>
      <c r="AD213" s="121">
        <v>0</v>
      </c>
      <c r="AE213" s="74"/>
      <c r="AF213" s="74"/>
      <c r="AG213" s="121">
        <v>0</v>
      </c>
      <c r="AH213" s="74"/>
      <c r="AI213" s="74"/>
      <c r="AJ213" s="121">
        <v>0</v>
      </c>
      <c r="AK213" s="74"/>
      <c r="AL213" s="74"/>
      <c r="AM213" s="121">
        <v>-148</v>
      </c>
      <c r="AN213" s="74"/>
      <c r="AO213" s="74"/>
      <c r="AP213" s="121">
        <v>-148</v>
      </c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</row>
    <row r="214" spans="1:750" s="24" customFormat="1">
      <c r="A214" s="97">
        <v>36400</v>
      </c>
      <c r="B214" s="21"/>
      <c r="C214" s="98" t="s">
        <v>175</v>
      </c>
      <c r="D214" s="22"/>
      <c r="E214" s="22"/>
      <c r="F214" s="120">
        <v>-219695</v>
      </c>
      <c r="G214" s="76"/>
      <c r="H214" s="76"/>
      <c r="I214" s="120">
        <v>159151</v>
      </c>
      <c r="J214" s="76"/>
      <c r="K214" s="76"/>
      <c r="L214" s="120">
        <v>17082</v>
      </c>
      <c r="M214" s="76"/>
      <c r="N214" s="76"/>
      <c r="O214" s="120">
        <v>40992</v>
      </c>
      <c r="P214" s="76"/>
      <c r="Q214" s="120">
        <v>217225</v>
      </c>
      <c r="R214" s="76"/>
      <c r="S214" s="77"/>
      <c r="T214" s="76"/>
      <c r="U214" s="76">
        <v>0</v>
      </c>
      <c r="V214" s="76"/>
      <c r="W214" s="76"/>
      <c r="X214" s="120">
        <v>37219</v>
      </c>
      <c r="Y214" s="76"/>
      <c r="Z214" s="76"/>
      <c r="AA214" s="120">
        <v>17301</v>
      </c>
      <c r="AB214" s="76"/>
      <c r="AC214" s="76"/>
      <c r="AD214" s="120">
        <v>0</v>
      </c>
      <c r="AE214" s="76"/>
      <c r="AF214" s="76"/>
      <c r="AG214" s="120">
        <v>54520</v>
      </c>
      <c r="AH214" s="76"/>
      <c r="AI214" s="76"/>
      <c r="AJ214" s="120">
        <v>166100</v>
      </c>
      <c r="AK214" s="76"/>
      <c r="AL214" s="76"/>
      <c r="AM214" s="120">
        <v>6490</v>
      </c>
      <c r="AN214" s="76"/>
      <c r="AO214" s="76"/>
      <c r="AP214" s="120">
        <v>172590</v>
      </c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</row>
    <row r="215" spans="1:750" s="24" customFormat="1">
      <c r="A215" s="97">
        <v>36405</v>
      </c>
      <c r="B215" s="21"/>
      <c r="C215" s="98" t="s">
        <v>318</v>
      </c>
      <c r="D215" s="22"/>
      <c r="E215" s="22"/>
      <c r="F215" s="120">
        <v>-35705</v>
      </c>
      <c r="G215" s="76"/>
      <c r="H215" s="76"/>
      <c r="I215" s="120">
        <v>25865</v>
      </c>
      <c r="J215" s="76"/>
      <c r="K215" s="76"/>
      <c r="L215" s="120">
        <v>2776</v>
      </c>
      <c r="M215" s="76"/>
      <c r="N215" s="76"/>
      <c r="O215" s="120">
        <v>9231</v>
      </c>
      <c r="P215" s="76"/>
      <c r="Q215" s="120">
        <v>37872</v>
      </c>
      <c r="R215" s="76"/>
      <c r="S215" s="77"/>
      <c r="T215" s="76"/>
      <c r="U215" s="76">
        <v>0</v>
      </c>
      <c r="V215" s="76"/>
      <c r="W215" s="76"/>
      <c r="X215" s="120">
        <v>6049</v>
      </c>
      <c r="Y215" s="76"/>
      <c r="Z215" s="76"/>
      <c r="AA215" s="120">
        <v>2812</v>
      </c>
      <c r="AB215" s="76"/>
      <c r="AC215" s="76"/>
      <c r="AD215" s="120">
        <v>0</v>
      </c>
      <c r="AE215" s="76"/>
      <c r="AF215" s="76"/>
      <c r="AG215" s="120">
        <v>8861</v>
      </c>
      <c r="AH215" s="76"/>
      <c r="AI215" s="76"/>
      <c r="AJ215" s="120">
        <v>26995</v>
      </c>
      <c r="AK215" s="76"/>
      <c r="AL215" s="76"/>
      <c r="AM215" s="120">
        <v>772</v>
      </c>
      <c r="AN215" s="76"/>
      <c r="AO215" s="76"/>
      <c r="AP215" s="120">
        <v>27767</v>
      </c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</row>
    <row r="216" spans="1:750" s="24" customFormat="1">
      <c r="A216" s="97">
        <v>36500</v>
      </c>
      <c r="B216" s="21"/>
      <c r="C216" s="98" t="s">
        <v>176</v>
      </c>
      <c r="D216" s="22"/>
      <c r="E216" s="22"/>
      <c r="F216" s="120">
        <v>-464819</v>
      </c>
      <c r="G216" s="76"/>
      <c r="H216" s="76"/>
      <c r="I216" s="120">
        <v>336723</v>
      </c>
      <c r="J216" s="76"/>
      <c r="K216" s="76"/>
      <c r="L216" s="120">
        <v>36141</v>
      </c>
      <c r="M216" s="76"/>
      <c r="N216" s="76"/>
      <c r="O216" s="120">
        <v>17692</v>
      </c>
      <c r="P216" s="76"/>
      <c r="Q216" s="120">
        <v>390556</v>
      </c>
      <c r="R216" s="76"/>
      <c r="S216" s="77"/>
      <c r="T216" s="76"/>
      <c r="U216" s="76">
        <v>0</v>
      </c>
      <c r="V216" s="76"/>
      <c r="W216" s="76"/>
      <c r="X216" s="120">
        <v>78745</v>
      </c>
      <c r="Y216" s="76"/>
      <c r="Z216" s="76"/>
      <c r="AA216" s="120">
        <v>36604</v>
      </c>
      <c r="AB216" s="76"/>
      <c r="AC216" s="76"/>
      <c r="AD216" s="120">
        <v>11841</v>
      </c>
      <c r="AE216" s="76"/>
      <c r="AF216" s="76"/>
      <c r="AG216" s="120">
        <v>127190</v>
      </c>
      <c r="AH216" s="76"/>
      <c r="AI216" s="76"/>
      <c r="AJ216" s="120">
        <v>351425</v>
      </c>
      <c r="AK216" s="76"/>
      <c r="AL216" s="76"/>
      <c r="AM216" s="120">
        <v>-10335</v>
      </c>
      <c r="AN216" s="76"/>
      <c r="AO216" s="76"/>
      <c r="AP216" s="120">
        <v>341090</v>
      </c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</row>
    <row r="217" spans="1:750" s="24" customFormat="1">
      <c r="A217" s="97">
        <v>36501</v>
      </c>
      <c r="B217" s="21"/>
      <c r="C217" s="98" t="s">
        <v>279</v>
      </c>
      <c r="D217" s="22"/>
      <c r="E217" s="22"/>
      <c r="F217" s="120">
        <v>-6253</v>
      </c>
      <c r="G217" s="76"/>
      <c r="H217" s="76"/>
      <c r="I217" s="120">
        <v>4529</v>
      </c>
      <c r="J217" s="76"/>
      <c r="K217" s="76"/>
      <c r="L217" s="120">
        <v>486</v>
      </c>
      <c r="M217" s="76"/>
      <c r="N217" s="76"/>
      <c r="O217" s="120">
        <v>165</v>
      </c>
      <c r="P217" s="76"/>
      <c r="Q217" s="120">
        <v>5180</v>
      </c>
      <c r="R217" s="76"/>
      <c r="S217" s="77"/>
      <c r="T217" s="76"/>
      <c r="U217" s="76">
        <v>0</v>
      </c>
      <c r="V217" s="76"/>
      <c r="W217" s="76"/>
      <c r="X217" s="120">
        <v>1059</v>
      </c>
      <c r="Y217" s="76"/>
      <c r="Z217" s="76"/>
      <c r="AA217" s="120">
        <v>492</v>
      </c>
      <c r="AB217" s="76"/>
      <c r="AC217" s="76"/>
      <c r="AD217" s="120">
        <v>959</v>
      </c>
      <c r="AE217" s="76"/>
      <c r="AF217" s="76"/>
      <c r="AG217" s="120">
        <v>2510</v>
      </c>
      <c r="AH217" s="76"/>
      <c r="AI217" s="76"/>
      <c r="AJ217" s="120">
        <v>4727</v>
      </c>
      <c r="AK217" s="76"/>
      <c r="AL217" s="76"/>
      <c r="AM217" s="120">
        <v>-797</v>
      </c>
      <c r="AN217" s="76"/>
      <c r="AO217" s="76"/>
      <c r="AP217" s="120">
        <v>3930</v>
      </c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</row>
    <row r="218" spans="1:750" s="24" customFormat="1">
      <c r="A218" s="97">
        <v>36502</v>
      </c>
      <c r="B218" s="21"/>
      <c r="C218" s="98" t="s">
        <v>177</v>
      </c>
      <c r="D218" s="22"/>
      <c r="E218" s="22"/>
      <c r="F218" s="120">
        <v>-2012</v>
      </c>
      <c r="G218" s="76"/>
      <c r="H218" s="76"/>
      <c r="I218" s="120">
        <v>1458</v>
      </c>
      <c r="J218" s="76"/>
      <c r="K218" s="76"/>
      <c r="L218" s="120">
        <v>156</v>
      </c>
      <c r="M218" s="76"/>
      <c r="N218" s="76"/>
      <c r="O218" s="120">
        <v>462</v>
      </c>
      <c r="P218" s="76"/>
      <c r="Q218" s="120">
        <v>2076</v>
      </c>
      <c r="R218" s="76"/>
      <c r="S218" s="77"/>
      <c r="T218" s="76"/>
      <c r="U218" s="76">
        <v>0</v>
      </c>
      <c r="V218" s="76"/>
      <c r="W218" s="76"/>
      <c r="X218" s="120">
        <v>341</v>
      </c>
      <c r="Y218" s="76"/>
      <c r="Z218" s="76"/>
      <c r="AA218" s="120">
        <v>158</v>
      </c>
      <c r="AB218" s="76"/>
      <c r="AC218" s="76"/>
      <c r="AD218" s="120">
        <v>545</v>
      </c>
      <c r="AE218" s="76"/>
      <c r="AF218" s="76"/>
      <c r="AG218" s="120">
        <v>1044</v>
      </c>
      <c r="AH218" s="76"/>
      <c r="AI218" s="76"/>
      <c r="AJ218" s="120">
        <v>1521</v>
      </c>
      <c r="AK218" s="76"/>
      <c r="AL218" s="76"/>
      <c r="AM218" s="120">
        <v>-112</v>
      </c>
      <c r="AN218" s="76"/>
      <c r="AO218" s="76"/>
      <c r="AP218" s="120">
        <v>1409</v>
      </c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</row>
    <row r="219" spans="1:750">
      <c r="A219" s="99">
        <v>36505</v>
      </c>
      <c r="B219" s="25"/>
      <c r="C219" s="100" t="s">
        <v>178</v>
      </c>
      <c r="D219" s="26"/>
      <c r="E219" s="26"/>
      <c r="F219" s="119">
        <v>-86276</v>
      </c>
      <c r="G219" s="77"/>
      <c r="H219" s="77"/>
      <c r="I219" s="119">
        <v>62500</v>
      </c>
      <c r="J219" s="77"/>
      <c r="K219" s="77"/>
      <c r="L219" s="119">
        <v>6708</v>
      </c>
      <c r="M219" s="77"/>
      <c r="N219" s="77"/>
      <c r="O219" s="119">
        <v>17142</v>
      </c>
      <c r="P219" s="77"/>
      <c r="Q219" s="119">
        <v>86350</v>
      </c>
      <c r="R219" s="77"/>
      <c r="S219" s="77"/>
      <c r="T219" s="77"/>
      <c r="U219" s="77">
        <v>0</v>
      </c>
      <c r="V219" s="77"/>
      <c r="W219" s="77"/>
      <c r="X219" s="119">
        <v>14616</v>
      </c>
      <c r="Y219" s="77"/>
      <c r="Z219" s="77"/>
      <c r="AA219" s="119">
        <v>6794</v>
      </c>
      <c r="AB219" s="77"/>
      <c r="AC219" s="77"/>
      <c r="AD219" s="119">
        <v>0</v>
      </c>
      <c r="AE219" s="77"/>
      <c r="AF219" s="77"/>
      <c r="AG219" s="119">
        <v>21410</v>
      </c>
      <c r="AH219" s="77"/>
      <c r="AI219" s="77"/>
      <c r="AJ219" s="119">
        <v>65229</v>
      </c>
      <c r="AK219" s="77"/>
      <c r="AL219" s="77"/>
      <c r="AM219" s="119">
        <v>2731</v>
      </c>
      <c r="AN219" s="77"/>
      <c r="AO219" s="77"/>
      <c r="AP219" s="119">
        <v>67960</v>
      </c>
    </row>
    <row r="220" spans="1:750">
      <c r="A220" s="99">
        <v>36600</v>
      </c>
      <c r="B220" s="25"/>
      <c r="C220" s="100" t="s">
        <v>179</v>
      </c>
      <c r="D220" s="26"/>
      <c r="E220" s="26"/>
      <c r="F220" s="119">
        <v>-29467</v>
      </c>
      <c r="G220" s="77"/>
      <c r="H220" s="77"/>
      <c r="I220" s="119">
        <v>21347</v>
      </c>
      <c r="J220" s="77"/>
      <c r="K220" s="77"/>
      <c r="L220" s="119">
        <v>2291</v>
      </c>
      <c r="M220" s="77"/>
      <c r="N220" s="77"/>
      <c r="O220" s="119">
        <v>9695</v>
      </c>
      <c r="P220" s="77"/>
      <c r="Q220" s="119">
        <v>33333</v>
      </c>
      <c r="R220" s="77"/>
      <c r="S220" s="77"/>
      <c r="T220" s="77"/>
      <c r="U220" s="77">
        <v>0</v>
      </c>
      <c r="V220" s="77"/>
      <c r="W220" s="77"/>
      <c r="X220" s="119">
        <v>4992</v>
      </c>
      <c r="Y220" s="77"/>
      <c r="Z220" s="77"/>
      <c r="AA220" s="119">
        <v>2321</v>
      </c>
      <c r="AB220" s="77"/>
      <c r="AC220" s="77"/>
      <c r="AD220" s="119">
        <v>0</v>
      </c>
      <c r="AE220" s="77"/>
      <c r="AF220" s="77"/>
      <c r="AG220" s="119">
        <v>7313</v>
      </c>
      <c r="AH220" s="77"/>
      <c r="AI220" s="77"/>
      <c r="AJ220" s="119">
        <v>22279</v>
      </c>
      <c r="AK220" s="77"/>
      <c r="AL220" s="77"/>
      <c r="AM220" s="119">
        <v>2903</v>
      </c>
      <c r="AN220" s="77"/>
      <c r="AO220" s="77"/>
      <c r="AP220" s="119">
        <v>25182</v>
      </c>
    </row>
    <row r="221" spans="1:750">
      <c r="A221" s="99">
        <v>36601</v>
      </c>
      <c r="B221" s="25"/>
      <c r="C221" s="100" t="s">
        <v>180</v>
      </c>
      <c r="D221" s="26"/>
      <c r="E221" s="26"/>
      <c r="F221" s="119">
        <v>-17361</v>
      </c>
      <c r="G221" s="77"/>
      <c r="H221" s="77"/>
      <c r="I221" s="119">
        <v>12576</v>
      </c>
      <c r="J221" s="77"/>
      <c r="K221" s="77"/>
      <c r="L221" s="119">
        <v>1350</v>
      </c>
      <c r="M221" s="77"/>
      <c r="N221" s="77"/>
      <c r="O221" s="119">
        <v>5006</v>
      </c>
      <c r="P221" s="77"/>
      <c r="Q221" s="119">
        <v>18932</v>
      </c>
      <c r="R221" s="77"/>
      <c r="S221" s="77"/>
      <c r="T221" s="77"/>
      <c r="U221" s="77">
        <v>0</v>
      </c>
      <c r="V221" s="77"/>
      <c r="W221" s="77"/>
      <c r="X221" s="119">
        <v>2941</v>
      </c>
      <c r="Y221" s="77"/>
      <c r="Z221" s="77"/>
      <c r="AA221" s="119">
        <v>1367</v>
      </c>
      <c r="AB221" s="77"/>
      <c r="AC221" s="77"/>
      <c r="AD221" s="119">
        <v>2753</v>
      </c>
      <c r="AE221" s="77"/>
      <c r="AF221" s="77"/>
      <c r="AG221" s="119">
        <v>7061</v>
      </c>
      <c r="AH221" s="77"/>
      <c r="AI221" s="77"/>
      <c r="AJ221" s="119">
        <v>13125</v>
      </c>
      <c r="AK221" s="77"/>
      <c r="AL221" s="77"/>
      <c r="AM221" s="119">
        <v>-2111</v>
      </c>
      <c r="AN221" s="77"/>
      <c r="AO221" s="77"/>
      <c r="AP221" s="119">
        <v>11014</v>
      </c>
    </row>
    <row r="222" spans="1:750" s="9" customFormat="1">
      <c r="A222" s="99">
        <v>36700</v>
      </c>
      <c r="B222" s="25"/>
      <c r="C222" s="100" t="s">
        <v>181</v>
      </c>
      <c r="D222" s="26"/>
      <c r="E222" s="26"/>
      <c r="F222" s="118">
        <v>-419271</v>
      </c>
      <c r="G222" s="75"/>
      <c r="H222" s="75"/>
      <c r="I222" s="118">
        <v>303727</v>
      </c>
      <c r="J222" s="75"/>
      <c r="K222" s="75"/>
      <c r="L222" s="118">
        <v>32600</v>
      </c>
      <c r="M222" s="75"/>
      <c r="N222" s="75"/>
      <c r="O222" s="118">
        <v>0</v>
      </c>
      <c r="P222" s="75"/>
      <c r="Q222" s="118">
        <v>336327</v>
      </c>
      <c r="R222" s="75"/>
      <c r="S222" s="75"/>
      <c r="T222" s="75"/>
      <c r="U222" s="112">
        <v>0</v>
      </c>
      <c r="V222" s="75"/>
      <c r="W222" s="75"/>
      <c r="X222" s="118">
        <v>71029</v>
      </c>
      <c r="Y222" s="112"/>
      <c r="Z222" s="112"/>
      <c r="AA222" s="118">
        <v>33017</v>
      </c>
      <c r="AB222" s="112"/>
      <c r="AC222" s="112"/>
      <c r="AD222" s="118">
        <v>47574</v>
      </c>
      <c r="AE222" s="112"/>
      <c r="AF222" s="112"/>
      <c r="AG222" s="118">
        <v>151620</v>
      </c>
      <c r="AH222" s="112"/>
      <c r="AI222" s="112"/>
      <c r="AJ222" s="118">
        <v>316989</v>
      </c>
      <c r="AK222" s="112"/>
      <c r="AL222" s="112"/>
      <c r="AM222" s="118">
        <v>-16334</v>
      </c>
      <c r="AN222" s="112"/>
      <c r="AO222" s="112"/>
      <c r="AP222" s="118">
        <v>300655</v>
      </c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</row>
    <row r="223" spans="1:750">
      <c r="A223" s="99">
        <v>36701</v>
      </c>
      <c r="B223" s="25"/>
      <c r="C223" s="100" t="s">
        <v>182</v>
      </c>
      <c r="D223" s="26"/>
      <c r="E223" s="26"/>
      <c r="F223" s="119">
        <v>-2091</v>
      </c>
      <c r="G223" s="77"/>
      <c r="H223" s="75"/>
      <c r="I223" s="119">
        <v>1515</v>
      </c>
      <c r="J223" s="77"/>
      <c r="K223" s="75"/>
      <c r="L223" s="119">
        <v>163</v>
      </c>
      <c r="M223" s="77"/>
      <c r="N223" s="75"/>
      <c r="O223" s="119">
        <v>0</v>
      </c>
      <c r="P223" s="75"/>
      <c r="Q223" s="119">
        <v>1678</v>
      </c>
      <c r="R223" s="75"/>
      <c r="S223" s="77"/>
      <c r="T223" s="75"/>
      <c r="U223" s="77">
        <v>0</v>
      </c>
      <c r="V223" s="77"/>
      <c r="W223" s="75"/>
      <c r="X223" s="119">
        <v>354</v>
      </c>
      <c r="Y223" s="77"/>
      <c r="Z223" s="112"/>
      <c r="AA223" s="119">
        <v>165</v>
      </c>
      <c r="AB223" s="77"/>
      <c r="AC223" s="112"/>
      <c r="AD223" s="119">
        <v>1515</v>
      </c>
      <c r="AE223" s="77"/>
      <c r="AF223" s="112"/>
      <c r="AG223" s="119">
        <v>2034</v>
      </c>
      <c r="AH223" s="77"/>
      <c r="AI223" s="112"/>
      <c r="AJ223" s="119">
        <v>1581</v>
      </c>
      <c r="AK223" s="77"/>
      <c r="AL223" s="112"/>
      <c r="AM223" s="119">
        <v>-148</v>
      </c>
      <c r="AN223" s="77"/>
      <c r="AO223" s="112"/>
      <c r="AP223" s="119">
        <v>1433</v>
      </c>
    </row>
    <row r="224" spans="1:750">
      <c r="A224" s="99">
        <v>36705</v>
      </c>
      <c r="B224" s="25"/>
      <c r="C224" s="100" t="s">
        <v>183</v>
      </c>
      <c r="D224" s="26"/>
      <c r="E224" s="26"/>
      <c r="F224" s="119">
        <v>-44565</v>
      </c>
      <c r="G224" s="77"/>
      <c r="H224" s="77"/>
      <c r="I224" s="119">
        <v>32284</v>
      </c>
      <c r="J224" s="77"/>
      <c r="K224" s="77"/>
      <c r="L224" s="119">
        <v>3465</v>
      </c>
      <c r="M224" s="77"/>
      <c r="N224" s="77"/>
      <c r="O224" s="119">
        <v>6535</v>
      </c>
      <c r="P224" s="77"/>
      <c r="Q224" s="119">
        <v>42284</v>
      </c>
      <c r="R224" s="77"/>
      <c r="S224" s="77"/>
      <c r="T224" s="77"/>
      <c r="U224" s="77">
        <v>0</v>
      </c>
      <c r="V224" s="77"/>
      <c r="W224" s="77"/>
      <c r="X224" s="119">
        <v>7550</v>
      </c>
      <c r="Y224" s="77"/>
      <c r="Z224" s="77"/>
      <c r="AA224" s="119">
        <v>3509</v>
      </c>
      <c r="AB224" s="77"/>
      <c r="AC224" s="77"/>
      <c r="AD224" s="119">
        <v>1743</v>
      </c>
      <c r="AE224" s="77"/>
      <c r="AF224" s="77"/>
      <c r="AG224" s="119">
        <v>12802</v>
      </c>
      <c r="AH224" s="77"/>
      <c r="AI224" s="77"/>
      <c r="AJ224" s="119">
        <v>33693</v>
      </c>
      <c r="AK224" s="77"/>
      <c r="AL224" s="77"/>
      <c r="AM224" s="119">
        <v>153</v>
      </c>
      <c r="AN224" s="77"/>
      <c r="AO224" s="77"/>
      <c r="AP224" s="119">
        <v>33846</v>
      </c>
    </row>
    <row r="225" spans="1:750" s="23" customFormat="1">
      <c r="A225" s="97">
        <v>36800</v>
      </c>
      <c r="B225" s="21"/>
      <c r="C225" s="98" t="s">
        <v>184</v>
      </c>
      <c r="D225" s="22"/>
      <c r="E225" s="22"/>
      <c r="F225" s="121">
        <v>-143140</v>
      </c>
      <c r="G225" s="74"/>
      <c r="H225" s="74"/>
      <c r="I225" s="121">
        <v>103693</v>
      </c>
      <c r="J225" s="74"/>
      <c r="K225" s="74"/>
      <c r="L225" s="121">
        <v>11130</v>
      </c>
      <c r="M225" s="74"/>
      <c r="N225" s="74"/>
      <c r="O225" s="121">
        <v>18030</v>
      </c>
      <c r="P225" s="74"/>
      <c r="Q225" s="121">
        <v>132853</v>
      </c>
      <c r="R225" s="74"/>
      <c r="S225" s="75"/>
      <c r="T225" s="74"/>
      <c r="U225" s="74">
        <v>0</v>
      </c>
      <c r="V225" s="74"/>
      <c r="W225" s="74"/>
      <c r="X225" s="121">
        <v>24249</v>
      </c>
      <c r="Y225" s="74"/>
      <c r="Z225" s="74"/>
      <c r="AA225" s="121">
        <v>11272</v>
      </c>
      <c r="AB225" s="74"/>
      <c r="AC225" s="74"/>
      <c r="AD225" s="121">
        <v>3349</v>
      </c>
      <c r="AE225" s="74"/>
      <c r="AF225" s="74"/>
      <c r="AG225" s="121">
        <v>38870</v>
      </c>
      <c r="AH225" s="74"/>
      <c r="AI225" s="74"/>
      <c r="AJ225" s="121">
        <v>108220</v>
      </c>
      <c r="AK225" s="74"/>
      <c r="AL225" s="74"/>
      <c r="AM225" s="121">
        <v>1272</v>
      </c>
      <c r="AN225" s="74"/>
      <c r="AO225" s="74"/>
      <c r="AP225" s="121">
        <v>109492</v>
      </c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</row>
    <row r="226" spans="1:750" s="24" customFormat="1">
      <c r="A226" s="97">
        <v>36802</v>
      </c>
      <c r="B226" s="21"/>
      <c r="C226" s="98" t="s">
        <v>185</v>
      </c>
      <c r="D226" s="22"/>
      <c r="E226" s="22"/>
      <c r="F226" s="120">
        <v>-11939</v>
      </c>
      <c r="G226" s="76"/>
      <c r="H226" s="76"/>
      <c r="I226" s="120">
        <v>8649</v>
      </c>
      <c r="J226" s="76"/>
      <c r="K226" s="76"/>
      <c r="L226" s="120">
        <v>928</v>
      </c>
      <c r="M226" s="76"/>
      <c r="N226" s="76"/>
      <c r="O226" s="120">
        <v>0</v>
      </c>
      <c r="P226" s="76"/>
      <c r="Q226" s="120">
        <v>9577</v>
      </c>
      <c r="R226" s="76"/>
      <c r="S226" s="77"/>
      <c r="T226" s="76"/>
      <c r="U226" s="76">
        <v>0</v>
      </c>
      <c r="V226" s="76"/>
      <c r="W226" s="76"/>
      <c r="X226" s="120">
        <v>2023</v>
      </c>
      <c r="Y226" s="76"/>
      <c r="Z226" s="76"/>
      <c r="AA226" s="120">
        <v>940</v>
      </c>
      <c r="AB226" s="76"/>
      <c r="AC226" s="76"/>
      <c r="AD226" s="120">
        <v>10686</v>
      </c>
      <c r="AE226" s="76"/>
      <c r="AF226" s="76"/>
      <c r="AG226" s="120">
        <v>13649</v>
      </c>
      <c r="AH226" s="76"/>
      <c r="AI226" s="76"/>
      <c r="AJ226" s="120">
        <v>9027</v>
      </c>
      <c r="AK226" s="76"/>
      <c r="AL226" s="76"/>
      <c r="AM226" s="120">
        <v>-2811</v>
      </c>
      <c r="AN226" s="76"/>
      <c r="AO226" s="76"/>
      <c r="AP226" s="120">
        <v>6216</v>
      </c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</row>
    <row r="227" spans="1:750" s="24" customFormat="1">
      <c r="A227" s="97">
        <v>36810</v>
      </c>
      <c r="B227" s="21"/>
      <c r="C227" s="98" t="s">
        <v>290</v>
      </c>
      <c r="D227" s="22"/>
      <c r="E227" s="22"/>
      <c r="F227" s="120">
        <v>-287160</v>
      </c>
      <c r="G227" s="76"/>
      <c r="H227" s="76"/>
      <c r="I227" s="120">
        <v>208024</v>
      </c>
      <c r="J227" s="76"/>
      <c r="K227" s="76"/>
      <c r="L227" s="120">
        <v>22328</v>
      </c>
      <c r="M227" s="76"/>
      <c r="N227" s="76"/>
      <c r="O227" s="120">
        <v>3578</v>
      </c>
      <c r="P227" s="76"/>
      <c r="Q227" s="120">
        <v>233930</v>
      </c>
      <c r="R227" s="76"/>
      <c r="S227" s="77"/>
      <c r="T227" s="76"/>
      <c r="U227" s="76">
        <v>0</v>
      </c>
      <c r="V227" s="76"/>
      <c r="W227" s="76"/>
      <c r="X227" s="120">
        <v>48648</v>
      </c>
      <c r="Y227" s="76"/>
      <c r="Z227" s="76"/>
      <c r="AA227" s="120">
        <v>22614</v>
      </c>
      <c r="AB227" s="76"/>
      <c r="AC227" s="76"/>
      <c r="AD227" s="120">
        <v>16855</v>
      </c>
      <c r="AE227" s="76"/>
      <c r="AF227" s="76"/>
      <c r="AG227" s="120">
        <v>88117</v>
      </c>
      <c r="AH227" s="76"/>
      <c r="AI227" s="76"/>
      <c r="AJ227" s="120">
        <v>217107</v>
      </c>
      <c r="AK227" s="76"/>
      <c r="AL227" s="76"/>
      <c r="AM227" s="120">
        <v>-5864</v>
      </c>
      <c r="AN227" s="76"/>
      <c r="AO227" s="76"/>
      <c r="AP227" s="120">
        <v>211243</v>
      </c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</row>
    <row r="228" spans="1:750" s="24" customFormat="1">
      <c r="A228" s="97">
        <v>36900</v>
      </c>
      <c r="B228" s="21"/>
      <c r="C228" s="98" t="s">
        <v>186</v>
      </c>
      <c r="D228" s="22"/>
      <c r="E228" s="22"/>
      <c r="F228" s="120">
        <v>-27435</v>
      </c>
      <c r="G228" s="76"/>
      <c r="H228" s="76"/>
      <c r="I228" s="120">
        <v>19875</v>
      </c>
      <c r="J228" s="76"/>
      <c r="K228" s="76"/>
      <c r="L228" s="120">
        <v>2133</v>
      </c>
      <c r="M228" s="76"/>
      <c r="N228" s="76"/>
      <c r="O228" s="120">
        <v>1597</v>
      </c>
      <c r="P228" s="76"/>
      <c r="Q228" s="120">
        <v>23605</v>
      </c>
      <c r="R228" s="76"/>
      <c r="S228" s="77"/>
      <c r="T228" s="76"/>
      <c r="U228" s="76">
        <v>0</v>
      </c>
      <c r="V228" s="76"/>
      <c r="W228" s="76"/>
      <c r="X228" s="120">
        <v>4648</v>
      </c>
      <c r="Y228" s="76"/>
      <c r="Z228" s="76"/>
      <c r="AA228" s="120">
        <v>2161</v>
      </c>
      <c r="AB228" s="76"/>
      <c r="AC228" s="76"/>
      <c r="AD228" s="120">
        <v>223</v>
      </c>
      <c r="AE228" s="76"/>
      <c r="AF228" s="76"/>
      <c r="AG228" s="120">
        <v>7032</v>
      </c>
      <c r="AH228" s="76"/>
      <c r="AI228" s="76"/>
      <c r="AJ228" s="120">
        <v>20743</v>
      </c>
      <c r="AK228" s="76"/>
      <c r="AL228" s="76"/>
      <c r="AM228" s="120">
        <v>385</v>
      </c>
      <c r="AN228" s="76"/>
      <c r="AO228" s="76"/>
      <c r="AP228" s="120">
        <v>21128</v>
      </c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</row>
    <row r="229" spans="1:750" s="24" customFormat="1">
      <c r="A229" s="97">
        <v>36901</v>
      </c>
      <c r="B229" s="21"/>
      <c r="C229" s="98" t="s">
        <v>187</v>
      </c>
      <c r="D229" s="22"/>
      <c r="E229" s="22"/>
      <c r="F229" s="120">
        <v>-10828</v>
      </c>
      <c r="G229" s="76"/>
      <c r="H229" s="76"/>
      <c r="I229" s="120">
        <v>7844</v>
      </c>
      <c r="J229" s="76"/>
      <c r="K229" s="76"/>
      <c r="L229" s="120">
        <v>842</v>
      </c>
      <c r="M229" s="76"/>
      <c r="N229" s="76"/>
      <c r="O229" s="120">
        <v>49</v>
      </c>
      <c r="P229" s="76"/>
      <c r="Q229" s="120">
        <v>8735</v>
      </c>
      <c r="R229" s="76"/>
      <c r="S229" s="77"/>
      <c r="T229" s="76"/>
      <c r="U229" s="76">
        <v>0</v>
      </c>
      <c r="V229" s="76"/>
      <c r="W229" s="76"/>
      <c r="X229" s="120">
        <v>1834</v>
      </c>
      <c r="Y229" s="76"/>
      <c r="Z229" s="76"/>
      <c r="AA229" s="120">
        <v>853</v>
      </c>
      <c r="AB229" s="76"/>
      <c r="AC229" s="76"/>
      <c r="AD229" s="120">
        <v>1954</v>
      </c>
      <c r="AE229" s="76"/>
      <c r="AF229" s="76"/>
      <c r="AG229" s="120">
        <v>4641</v>
      </c>
      <c r="AH229" s="76"/>
      <c r="AI229" s="76"/>
      <c r="AJ229" s="120">
        <v>8186</v>
      </c>
      <c r="AK229" s="76"/>
      <c r="AL229" s="76"/>
      <c r="AM229" s="120">
        <v>-376</v>
      </c>
      <c r="AN229" s="76"/>
      <c r="AO229" s="76"/>
      <c r="AP229" s="120">
        <v>7810</v>
      </c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</row>
    <row r="230" spans="1:750" s="24" customFormat="1">
      <c r="A230" s="97">
        <v>36905</v>
      </c>
      <c r="B230" s="21"/>
      <c r="C230" s="98" t="s">
        <v>188</v>
      </c>
      <c r="D230" s="22"/>
      <c r="E230" s="22"/>
      <c r="F230" s="120">
        <v>-9898</v>
      </c>
      <c r="G230" s="76"/>
      <c r="H230" s="76"/>
      <c r="I230" s="120">
        <v>7170</v>
      </c>
      <c r="J230" s="76"/>
      <c r="K230" s="76"/>
      <c r="L230" s="120">
        <v>770</v>
      </c>
      <c r="M230" s="76"/>
      <c r="N230" s="76"/>
      <c r="O230" s="120">
        <v>316</v>
      </c>
      <c r="P230" s="76"/>
      <c r="Q230" s="120">
        <v>8256</v>
      </c>
      <c r="R230" s="76"/>
      <c r="S230" s="77"/>
      <c r="T230" s="76"/>
      <c r="U230" s="76">
        <v>0</v>
      </c>
      <c r="V230" s="76"/>
      <c r="W230" s="76"/>
      <c r="X230" s="120">
        <v>1677</v>
      </c>
      <c r="Y230" s="76"/>
      <c r="Z230" s="76"/>
      <c r="AA230" s="120">
        <v>779</v>
      </c>
      <c r="AB230" s="76"/>
      <c r="AC230" s="76"/>
      <c r="AD230" s="120">
        <v>178</v>
      </c>
      <c r="AE230" s="76"/>
      <c r="AF230" s="76"/>
      <c r="AG230" s="120">
        <v>2634</v>
      </c>
      <c r="AH230" s="76"/>
      <c r="AI230" s="76"/>
      <c r="AJ230" s="120">
        <v>7483</v>
      </c>
      <c r="AK230" s="76"/>
      <c r="AL230" s="76"/>
      <c r="AM230" s="120">
        <v>264</v>
      </c>
      <c r="AN230" s="76"/>
      <c r="AO230" s="76"/>
      <c r="AP230" s="120">
        <v>7747</v>
      </c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</row>
    <row r="231" spans="1:750">
      <c r="A231" s="99">
        <v>37000</v>
      </c>
      <c r="B231" s="25"/>
      <c r="C231" s="100" t="s">
        <v>189</v>
      </c>
      <c r="D231" s="26"/>
      <c r="E231" s="26"/>
      <c r="F231" s="119">
        <v>-89194</v>
      </c>
      <c r="G231" s="77"/>
      <c r="H231" s="77"/>
      <c r="I231" s="119">
        <v>64613</v>
      </c>
      <c r="J231" s="77"/>
      <c r="K231" s="77"/>
      <c r="L231" s="119">
        <v>6935</v>
      </c>
      <c r="M231" s="77"/>
      <c r="N231" s="77"/>
      <c r="O231" s="119">
        <v>8877</v>
      </c>
      <c r="P231" s="77"/>
      <c r="Q231" s="119">
        <v>80425</v>
      </c>
      <c r="R231" s="77"/>
      <c r="S231" s="77"/>
      <c r="T231" s="77"/>
      <c r="U231" s="77">
        <v>0</v>
      </c>
      <c r="V231" s="77"/>
      <c r="W231" s="77"/>
      <c r="X231" s="119">
        <v>15110</v>
      </c>
      <c r="Y231" s="77"/>
      <c r="Z231" s="77"/>
      <c r="AA231" s="119">
        <v>7024</v>
      </c>
      <c r="AB231" s="77"/>
      <c r="AC231" s="77"/>
      <c r="AD231" s="119">
        <v>2418</v>
      </c>
      <c r="AE231" s="77"/>
      <c r="AF231" s="77"/>
      <c r="AG231" s="119">
        <v>24552</v>
      </c>
      <c r="AH231" s="77"/>
      <c r="AI231" s="77"/>
      <c r="AJ231" s="119">
        <v>67435</v>
      </c>
      <c r="AK231" s="77"/>
      <c r="AL231" s="77"/>
      <c r="AM231" s="119">
        <v>1935</v>
      </c>
      <c r="AN231" s="77"/>
      <c r="AO231" s="77"/>
      <c r="AP231" s="119">
        <v>69370</v>
      </c>
    </row>
    <row r="232" spans="1:750">
      <c r="A232" s="99">
        <v>37001</v>
      </c>
      <c r="B232" s="25"/>
      <c r="C232" s="100" t="s">
        <v>280</v>
      </c>
      <c r="D232" s="26"/>
      <c r="E232" s="26"/>
      <c r="F232" s="119">
        <v>-7517</v>
      </c>
      <c r="G232" s="77"/>
      <c r="H232" s="77"/>
      <c r="I232" s="119">
        <v>5445</v>
      </c>
      <c r="J232" s="77"/>
      <c r="K232" s="77"/>
      <c r="L232" s="119">
        <v>584</v>
      </c>
      <c r="M232" s="77"/>
      <c r="N232" s="77"/>
      <c r="O232" s="119">
        <v>0</v>
      </c>
      <c r="P232" s="77"/>
      <c r="Q232" s="119">
        <v>6029</v>
      </c>
      <c r="R232" s="77"/>
      <c r="S232" s="77"/>
      <c r="T232" s="77"/>
      <c r="U232" s="77">
        <v>0</v>
      </c>
      <c r="V232" s="77"/>
      <c r="W232" s="77"/>
      <c r="X232" s="119">
        <v>1273</v>
      </c>
      <c r="Y232" s="77"/>
      <c r="Z232" s="77"/>
      <c r="AA232" s="119">
        <v>592</v>
      </c>
      <c r="AB232" s="77"/>
      <c r="AC232" s="77"/>
      <c r="AD232" s="119">
        <v>6455</v>
      </c>
      <c r="AE232" s="77"/>
      <c r="AF232" s="77"/>
      <c r="AG232" s="119">
        <v>8320</v>
      </c>
      <c r="AH232" s="77"/>
      <c r="AI232" s="77"/>
      <c r="AJ232" s="119">
        <v>5683</v>
      </c>
      <c r="AK232" s="77"/>
      <c r="AL232" s="77"/>
      <c r="AM232" s="119">
        <v>-1865</v>
      </c>
      <c r="AN232" s="77"/>
      <c r="AO232" s="77"/>
      <c r="AP232" s="119">
        <v>3818</v>
      </c>
    </row>
    <row r="233" spans="1:750">
      <c r="A233" s="99">
        <v>37005</v>
      </c>
      <c r="B233" s="25"/>
      <c r="C233" s="100" t="s">
        <v>190</v>
      </c>
      <c r="D233" s="26"/>
      <c r="E233" s="26"/>
      <c r="F233" s="119">
        <v>-22501</v>
      </c>
      <c r="G233" s="77"/>
      <c r="H233" s="77"/>
      <c r="I233" s="119">
        <v>16300</v>
      </c>
      <c r="J233" s="77"/>
      <c r="K233" s="77"/>
      <c r="L233" s="119">
        <v>1750</v>
      </c>
      <c r="M233" s="77"/>
      <c r="N233" s="77"/>
      <c r="O233" s="119">
        <v>2687</v>
      </c>
      <c r="P233" s="77"/>
      <c r="Q233" s="119">
        <v>20737</v>
      </c>
      <c r="R233" s="77"/>
      <c r="S233" s="77"/>
      <c r="T233" s="77"/>
      <c r="U233" s="77">
        <v>0</v>
      </c>
      <c r="V233" s="77"/>
      <c r="W233" s="77"/>
      <c r="X233" s="119">
        <v>3812</v>
      </c>
      <c r="Y233" s="77"/>
      <c r="Z233" s="77"/>
      <c r="AA233" s="119">
        <v>1772</v>
      </c>
      <c r="AB233" s="77"/>
      <c r="AC233" s="77"/>
      <c r="AD233" s="119">
        <v>0</v>
      </c>
      <c r="AE233" s="77"/>
      <c r="AF233" s="77"/>
      <c r="AG233" s="119">
        <v>5584</v>
      </c>
      <c r="AH233" s="77"/>
      <c r="AI233" s="77"/>
      <c r="AJ233" s="119">
        <v>17012</v>
      </c>
      <c r="AK233" s="77"/>
      <c r="AL233" s="77"/>
      <c r="AM233" s="119">
        <v>1742</v>
      </c>
      <c r="AN233" s="77"/>
      <c r="AO233" s="77"/>
      <c r="AP233" s="119">
        <v>18754</v>
      </c>
    </row>
    <row r="234" spans="1:750" s="9" customFormat="1">
      <c r="A234" s="99">
        <v>37100</v>
      </c>
      <c r="B234" s="25"/>
      <c r="C234" s="100" t="s">
        <v>191</v>
      </c>
      <c r="D234" s="26"/>
      <c r="E234" s="26"/>
      <c r="F234" s="118">
        <v>-149565</v>
      </c>
      <c r="G234" s="75"/>
      <c r="H234" s="75"/>
      <c r="I234" s="118">
        <v>108347</v>
      </c>
      <c r="J234" s="75"/>
      <c r="K234" s="75"/>
      <c r="L234" s="118">
        <v>11629</v>
      </c>
      <c r="M234" s="75"/>
      <c r="N234" s="75"/>
      <c r="O234" s="118">
        <v>0</v>
      </c>
      <c r="P234" s="75"/>
      <c r="Q234" s="118">
        <v>119976</v>
      </c>
      <c r="R234" s="75"/>
      <c r="S234" s="75"/>
      <c r="T234" s="75"/>
      <c r="U234" s="112">
        <v>0</v>
      </c>
      <c r="V234" s="75"/>
      <c r="W234" s="75"/>
      <c r="X234" s="118">
        <v>25338</v>
      </c>
      <c r="Y234" s="112"/>
      <c r="Z234" s="112"/>
      <c r="AA234" s="118">
        <v>11778</v>
      </c>
      <c r="AB234" s="112"/>
      <c r="AC234" s="112"/>
      <c r="AD234" s="118">
        <v>21310</v>
      </c>
      <c r="AE234" s="112"/>
      <c r="AF234" s="112"/>
      <c r="AG234" s="118">
        <v>58426</v>
      </c>
      <c r="AH234" s="112"/>
      <c r="AI234" s="112"/>
      <c r="AJ234" s="118">
        <v>113078</v>
      </c>
      <c r="AK234" s="112"/>
      <c r="AL234" s="112"/>
      <c r="AM234" s="118">
        <v>-7162</v>
      </c>
      <c r="AN234" s="112"/>
      <c r="AO234" s="112"/>
      <c r="AP234" s="118">
        <v>105916</v>
      </c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</row>
    <row r="235" spans="1:750">
      <c r="A235" s="99">
        <v>37200</v>
      </c>
      <c r="B235" s="25"/>
      <c r="C235" s="100" t="s">
        <v>192</v>
      </c>
      <c r="D235" s="26"/>
      <c r="E235" s="26"/>
      <c r="F235" s="119">
        <v>-29743</v>
      </c>
      <c r="G235" s="77"/>
      <c r="H235" s="75"/>
      <c r="I235" s="119">
        <v>21546</v>
      </c>
      <c r="J235" s="77"/>
      <c r="K235" s="75"/>
      <c r="L235" s="119">
        <v>2313</v>
      </c>
      <c r="M235" s="77"/>
      <c r="N235" s="75"/>
      <c r="O235" s="119">
        <v>2555</v>
      </c>
      <c r="P235" s="75"/>
      <c r="Q235" s="119">
        <v>26414</v>
      </c>
      <c r="R235" s="75"/>
      <c r="S235" s="77"/>
      <c r="T235" s="75"/>
      <c r="U235" s="77">
        <v>0</v>
      </c>
      <c r="V235" s="77"/>
      <c r="W235" s="75"/>
      <c r="X235" s="119">
        <v>5039</v>
      </c>
      <c r="Y235" s="77"/>
      <c r="Z235" s="112"/>
      <c r="AA235" s="119">
        <v>2342</v>
      </c>
      <c r="AB235" s="77"/>
      <c r="AC235" s="112"/>
      <c r="AD235" s="119">
        <v>416</v>
      </c>
      <c r="AE235" s="77"/>
      <c r="AF235" s="112"/>
      <c r="AG235" s="119">
        <v>7797</v>
      </c>
      <c r="AH235" s="77"/>
      <c r="AI235" s="112"/>
      <c r="AJ235" s="119">
        <v>22487</v>
      </c>
      <c r="AK235" s="77"/>
      <c r="AL235" s="112"/>
      <c r="AM235" s="119">
        <v>94</v>
      </c>
      <c r="AN235" s="77"/>
      <c r="AO235" s="112"/>
      <c r="AP235" s="119">
        <v>22581</v>
      </c>
    </row>
    <row r="236" spans="1:750">
      <c r="A236" s="99">
        <v>37300</v>
      </c>
      <c r="B236" s="25"/>
      <c r="C236" s="100" t="s">
        <v>193</v>
      </c>
      <c r="D236" s="26"/>
      <c r="E236" s="26"/>
      <c r="F236" s="119">
        <v>-77505</v>
      </c>
      <c r="G236" s="77"/>
      <c r="H236" s="77"/>
      <c r="I236" s="119">
        <v>56146</v>
      </c>
      <c r="J236" s="77"/>
      <c r="K236" s="77"/>
      <c r="L236" s="119">
        <v>6026</v>
      </c>
      <c r="M236" s="77"/>
      <c r="N236" s="77"/>
      <c r="O236" s="119">
        <v>10202</v>
      </c>
      <c r="P236" s="77"/>
      <c r="Q236" s="119">
        <v>72374</v>
      </c>
      <c r="R236" s="77"/>
      <c r="S236" s="77"/>
      <c r="T236" s="77"/>
      <c r="U236" s="77">
        <v>0</v>
      </c>
      <c r="V236" s="77"/>
      <c r="W236" s="77"/>
      <c r="X236" s="119">
        <v>13130</v>
      </c>
      <c r="Y236" s="77"/>
      <c r="Z236" s="77"/>
      <c r="AA236" s="119">
        <v>6103</v>
      </c>
      <c r="AB236" s="77"/>
      <c r="AC236" s="77"/>
      <c r="AD236" s="119">
        <v>2233</v>
      </c>
      <c r="AE236" s="77"/>
      <c r="AF236" s="77"/>
      <c r="AG236" s="119">
        <v>21466</v>
      </c>
      <c r="AH236" s="77"/>
      <c r="AI236" s="77"/>
      <c r="AJ236" s="119">
        <v>58598</v>
      </c>
      <c r="AK236" s="77"/>
      <c r="AL236" s="77"/>
      <c r="AM236" s="119">
        <v>-1487</v>
      </c>
      <c r="AN236" s="77"/>
      <c r="AO236" s="77"/>
      <c r="AP236" s="119">
        <v>57111</v>
      </c>
    </row>
    <row r="237" spans="1:750" s="23" customFormat="1">
      <c r="A237" s="97">
        <v>37301</v>
      </c>
      <c r="B237" s="21"/>
      <c r="C237" s="98" t="s">
        <v>194</v>
      </c>
      <c r="D237" s="22"/>
      <c r="E237" s="22"/>
      <c r="F237" s="121">
        <v>-9165</v>
      </c>
      <c r="G237" s="74"/>
      <c r="H237" s="74"/>
      <c r="I237" s="121">
        <v>6639</v>
      </c>
      <c r="J237" s="74"/>
      <c r="K237" s="74"/>
      <c r="L237" s="121">
        <v>713</v>
      </c>
      <c r="M237" s="74"/>
      <c r="N237" s="74"/>
      <c r="O237" s="121">
        <v>226</v>
      </c>
      <c r="P237" s="74"/>
      <c r="Q237" s="121">
        <v>7578</v>
      </c>
      <c r="R237" s="74"/>
      <c r="S237" s="75"/>
      <c r="T237" s="74"/>
      <c r="U237" s="74">
        <v>0</v>
      </c>
      <c r="V237" s="74"/>
      <c r="W237" s="74"/>
      <c r="X237" s="121">
        <v>1553</v>
      </c>
      <c r="Y237" s="74"/>
      <c r="Z237" s="74"/>
      <c r="AA237" s="121">
        <v>722</v>
      </c>
      <c r="AB237" s="74"/>
      <c r="AC237" s="74"/>
      <c r="AD237" s="121">
        <v>324</v>
      </c>
      <c r="AE237" s="74"/>
      <c r="AF237" s="74"/>
      <c r="AG237" s="121">
        <v>2599</v>
      </c>
      <c r="AH237" s="74"/>
      <c r="AI237" s="74"/>
      <c r="AJ237" s="121">
        <v>6929</v>
      </c>
      <c r="AK237" s="74"/>
      <c r="AL237" s="74"/>
      <c r="AM237" s="121">
        <v>-412</v>
      </c>
      <c r="AN237" s="74"/>
      <c r="AO237" s="74"/>
      <c r="AP237" s="121">
        <v>6517</v>
      </c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</row>
    <row r="238" spans="1:750" s="24" customFormat="1">
      <c r="A238" s="97">
        <v>37305</v>
      </c>
      <c r="B238" s="21"/>
      <c r="C238" s="98" t="s">
        <v>195</v>
      </c>
      <c r="D238" s="22"/>
      <c r="E238" s="22"/>
      <c r="F238" s="120">
        <v>-18064</v>
      </c>
      <c r="G238" s="76"/>
      <c r="H238" s="76"/>
      <c r="I238" s="120">
        <v>13086</v>
      </c>
      <c r="J238" s="76"/>
      <c r="K238" s="76"/>
      <c r="L238" s="120">
        <v>1405</v>
      </c>
      <c r="M238" s="76"/>
      <c r="N238" s="76"/>
      <c r="O238" s="120">
        <v>9350</v>
      </c>
      <c r="P238" s="76"/>
      <c r="Q238" s="120">
        <v>23841</v>
      </c>
      <c r="R238" s="76"/>
      <c r="S238" s="77"/>
      <c r="T238" s="76"/>
      <c r="U238" s="76">
        <v>0</v>
      </c>
      <c r="V238" s="76"/>
      <c r="W238" s="76"/>
      <c r="X238" s="120">
        <v>3060</v>
      </c>
      <c r="Y238" s="76"/>
      <c r="Z238" s="76"/>
      <c r="AA238" s="120">
        <v>1423</v>
      </c>
      <c r="AB238" s="76"/>
      <c r="AC238" s="76"/>
      <c r="AD238" s="120">
        <v>0</v>
      </c>
      <c r="AE238" s="76"/>
      <c r="AF238" s="76"/>
      <c r="AG238" s="120">
        <v>4483</v>
      </c>
      <c r="AH238" s="76"/>
      <c r="AI238" s="76"/>
      <c r="AJ238" s="120">
        <v>13657</v>
      </c>
      <c r="AK238" s="76"/>
      <c r="AL238" s="76"/>
      <c r="AM238" s="120">
        <v>4054</v>
      </c>
      <c r="AN238" s="76"/>
      <c r="AO238" s="76"/>
      <c r="AP238" s="120">
        <v>17711</v>
      </c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</row>
    <row r="239" spans="1:750" s="24" customFormat="1">
      <c r="A239" s="97">
        <v>37400</v>
      </c>
      <c r="B239" s="21"/>
      <c r="C239" s="98" t="s">
        <v>196</v>
      </c>
      <c r="D239" s="22"/>
      <c r="E239" s="22"/>
      <c r="F239" s="120">
        <v>-401241</v>
      </c>
      <c r="G239" s="76"/>
      <c r="H239" s="76"/>
      <c r="I239" s="120">
        <v>290666</v>
      </c>
      <c r="J239" s="76"/>
      <c r="K239" s="76"/>
      <c r="L239" s="120">
        <v>31198</v>
      </c>
      <c r="M239" s="76"/>
      <c r="N239" s="76"/>
      <c r="O239" s="120">
        <v>0</v>
      </c>
      <c r="P239" s="76"/>
      <c r="Q239" s="120">
        <v>321864</v>
      </c>
      <c r="R239" s="76"/>
      <c r="S239" s="77"/>
      <c r="T239" s="76"/>
      <c r="U239" s="76">
        <v>0</v>
      </c>
      <c r="V239" s="76"/>
      <c r="W239" s="76"/>
      <c r="X239" s="120">
        <v>67975</v>
      </c>
      <c r="Y239" s="76"/>
      <c r="Z239" s="76"/>
      <c r="AA239" s="120">
        <v>31598</v>
      </c>
      <c r="AB239" s="76"/>
      <c r="AC239" s="76"/>
      <c r="AD239" s="120">
        <v>44205</v>
      </c>
      <c r="AE239" s="76"/>
      <c r="AF239" s="76"/>
      <c r="AG239" s="120">
        <v>143778</v>
      </c>
      <c r="AH239" s="76"/>
      <c r="AI239" s="76"/>
      <c r="AJ239" s="120">
        <v>303357</v>
      </c>
      <c r="AK239" s="76"/>
      <c r="AL239" s="76"/>
      <c r="AM239" s="120">
        <v>-14623</v>
      </c>
      <c r="AN239" s="76"/>
      <c r="AO239" s="76"/>
      <c r="AP239" s="120">
        <v>288734</v>
      </c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</row>
    <row r="240" spans="1:750" s="24" customFormat="1">
      <c r="A240" s="97">
        <v>37405</v>
      </c>
      <c r="B240" s="21"/>
      <c r="C240" s="98" t="s">
        <v>197</v>
      </c>
      <c r="D240" s="22"/>
      <c r="E240" s="22"/>
      <c r="F240" s="120">
        <v>-78297</v>
      </c>
      <c r="G240" s="76"/>
      <c r="H240" s="76"/>
      <c r="I240" s="120">
        <v>56720</v>
      </c>
      <c r="J240" s="76"/>
      <c r="K240" s="76"/>
      <c r="L240" s="120">
        <v>6088</v>
      </c>
      <c r="M240" s="76"/>
      <c r="N240" s="76"/>
      <c r="O240" s="120">
        <v>20927</v>
      </c>
      <c r="P240" s="76"/>
      <c r="Q240" s="120">
        <v>83735</v>
      </c>
      <c r="R240" s="76"/>
      <c r="S240" s="77"/>
      <c r="T240" s="76"/>
      <c r="U240" s="76">
        <v>0</v>
      </c>
      <c r="V240" s="76"/>
      <c r="W240" s="76"/>
      <c r="X240" s="120">
        <v>13264</v>
      </c>
      <c r="Y240" s="76"/>
      <c r="Z240" s="76"/>
      <c r="AA240" s="120">
        <v>6166</v>
      </c>
      <c r="AB240" s="76"/>
      <c r="AC240" s="76"/>
      <c r="AD240" s="120">
        <v>0</v>
      </c>
      <c r="AE240" s="76"/>
      <c r="AF240" s="76"/>
      <c r="AG240" s="120">
        <v>19430</v>
      </c>
      <c r="AH240" s="76"/>
      <c r="AI240" s="76"/>
      <c r="AJ240" s="120">
        <v>59196</v>
      </c>
      <c r="AK240" s="76"/>
      <c r="AL240" s="76"/>
      <c r="AM240" s="120">
        <v>1904</v>
      </c>
      <c r="AN240" s="76"/>
      <c r="AO240" s="76"/>
      <c r="AP240" s="120">
        <v>61100</v>
      </c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</row>
    <row r="241" spans="1:750" s="24" customFormat="1">
      <c r="A241" s="97">
        <v>37500</v>
      </c>
      <c r="B241" s="21"/>
      <c r="C241" s="98" t="s">
        <v>198</v>
      </c>
      <c r="D241" s="22"/>
      <c r="E241" s="22"/>
      <c r="F241" s="120">
        <v>-41859</v>
      </c>
      <c r="G241" s="76"/>
      <c r="H241" s="76"/>
      <c r="I241" s="120">
        <v>30324</v>
      </c>
      <c r="J241" s="76"/>
      <c r="K241" s="76"/>
      <c r="L241" s="120">
        <v>3255</v>
      </c>
      <c r="M241" s="76"/>
      <c r="N241" s="76"/>
      <c r="O241" s="120">
        <v>4641</v>
      </c>
      <c r="P241" s="76"/>
      <c r="Q241" s="120">
        <v>38220</v>
      </c>
      <c r="R241" s="76"/>
      <c r="S241" s="77"/>
      <c r="T241" s="76"/>
      <c r="U241" s="76">
        <v>0</v>
      </c>
      <c r="V241" s="76"/>
      <c r="W241" s="76"/>
      <c r="X241" s="120">
        <v>7091</v>
      </c>
      <c r="Y241" s="76"/>
      <c r="Z241" s="76"/>
      <c r="AA241" s="120">
        <v>3296</v>
      </c>
      <c r="AB241" s="76"/>
      <c r="AC241" s="76"/>
      <c r="AD241" s="120">
        <v>0</v>
      </c>
      <c r="AE241" s="76"/>
      <c r="AF241" s="76"/>
      <c r="AG241" s="120">
        <v>10387</v>
      </c>
      <c r="AH241" s="76"/>
      <c r="AI241" s="76"/>
      <c r="AJ241" s="120">
        <v>31648</v>
      </c>
      <c r="AK241" s="76"/>
      <c r="AL241" s="76"/>
      <c r="AM241" s="120">
        <v>1127</v>
      </c>
      <c r="AN241" s="76"/>
      <c r="AO241" s="76"/>
      <c r="AP241" s="120">
        <v>32775</v>
      </c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</row>
    <row r="242" spans="1:750" s="24" customFormat="1">
      <c r="A242" s="97">
        <v>37600</v>
      </c>
      <c r="B242" s="21"/>
      <c r="C242" s="98" t="s">
        <v>199</v>
      </c>
      <c r="D242" s="22"/>
      <c r="E242" s="22"/>
      <c r="F242" s="120">
        <v>-250476</v>
      </c>
      <c r="G242" s="76"/>
      <c r="H242" s="76"/>
      <c r="I242" s="120">
        <v>181449</v>
      </c>
      <c r="J242" s="76"/>
      <c r="K242" s="76"/>
      <c r="L242" s="120">
        <v>19475</v>
      </c>
      <c r="M242" s="76"/>
      <c r="N242" s="76"/>
      <c r="O242" s="120">
        <v>29022</v>
      </c>
      <c r="P242" s="76"/>
      <c r="Q242" s="120">
        <v>229946</v>
      </c>
      <c r="R242" s="76"/>
      <c r="S242" s="77"/>
      <c r="T242" s="76"/>
      <c r="U242" s="76">
        <v>0</v>
      </c>
      <c r="V242" s="76"/>
      <c r="W242" s="76"/>
      <c r="X242" s="120">
        <v>42433</v>
      </c>
      <c r="Y242" s="76"/>
      <c r="Z242" s="76"/>
      <c r="AA242" s="120">
        <v>19725</v>
      </c>
      <c r="AB242" s="76"/>
      <c r="AC242" s="76"/>
      <c r="AD242" s="120">
        <v>0</v>
      </c>
      <c r="AE242" s="76"/>
      <c r="AF242" s="76"/>
      <c r="AG242" s="120">
        <v>62158</v>
      </c>
      <c r="AH242" s="76"/>
      <c r="AI242" s="76"/>
      <c r="AJ242" s="120">
        <v>189372</v>
      </c>
      <c r="AK242" s="76"/>
      <c r="AL242" s="76"/>
      <c r="AM242" s="120">
        <v>1773</v>
      </c>
      <c r="AN242" s="76"/>
      <c r="AO242" s="76"/>
      <c r="AP242" s="120">
        <v>191145</v>
      </c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</row>
    <row r="243" spans="1:750" s="23" customFormat="1">
      <c r="A243" s="97">
        <v>37601</v>
      </c>
      <c r="B243" s="21"/>
      <c r="C243" s="98" t="s">
        <v>200</v>
      </c>
      <c r="D243" s="22"/>
      <c r="E243" s="22"/>
      <c r="F243" s="121">
        <v>-23003</v>
      </c>
      <c r="G243" s="74"/>
      <c r="H243" s="74"/>
      <c r="I243" s="121">
        <v>16664</v>
      </c>
      <c r="J243" s="74"/>
      <c r="K243" s="74"/>
      <c r="L243" s="121">
        <v>1789</v>
      </c>
      <c r="M243" s="74"/>
      <c r="N243" s="74"/>
      <c r="O243" s="121">
        <v>0</v>
      </c>
      <c r="P243" s="74"/>
      <c r="Q243" s="121">
        <v>18453</v>
      </c>
      <c r="R243" s="74"/>
      <c r="S243" s="75"/>
      <c r="T243" s="74"/>
      <c r="U243" s="74">
        <v>0</v>
      </c>
      <c r="V243" s="74"/>
      <c r="W243" s="74"/>
      <c r="X243" s="121">
        <v>3897</v>
      </c>
      <c r="Y243" s="74"/>
      <c r="Z243" s="74"/>
      <c r="AA243" s="121">
        <v>1811</v>
      </c>
      <c r="AB243" s="74"/>
      <c r="AC243" s="74"/>
      <c r="AD243" s="121">
        <v>23031</v>
      </c>
      <c r="AE243" s="74"/>
      <c r="AF243" s="74"/>
      <c r="AG243" s="121">
        <v>28739</v>
      </c>
      <c r="AH243" s="74"/>
      <c r="AI243" s="74"/>
      <c r="AJ243" s="121">
        <v>17391</v>
      </c>
      <c r="AK243" s="74"/>
      <c r="AL243" s="74"/>
      <c r="AM243" s="121">
        <v>-5029</v>
      </c>
      <c r="AN243" s="74"/>
      <c r="AO243" s="74"/>
      <c r="AP243" s="121">
        <v>12362</v>
      </c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</row>
    <row r="244" spans="1:750" s="24" customFormat="1">
      <c r="A244" s="97">
        <v>37605</v>
      </c>
      <c r="B244" s="21"/>
      <c r="C244" s="98" t="s">
        <v>201</v>
      </c>
      <c r="D244" s="22"/>
      <c r="E244" s="22"/>
      <c r="F244" s="120">
        <v>-31647</v>
      </c>
      <c r="G244" s="76"/>
      <c r="H244" s="76"/>
      <c r="I244" s="120">
        <v>22925</v>
      </c>
      <c r="J244" s="76"/>
      <c r="K244" s="76"/>
      <c r="L244" s="120">
        <v>2461</v>
      </c>
      <c r="M244" s="76"/>
      <c r="N244" s="76"/>
      <c r="O244" s="120">
        <v>3296</v>
      </c>
      <c r="P244" s="76"/>
      <c r="Q244" s="120">
        <v>28682</v>
      </c>
      <c r="R244" s="76"/>
      <c r="S244" s="77"/>
      <c r="T244" s="76"/>
      <c r="U244" s="76">
        <v>0</v>
      </c>
      <c r="V244" s="76"/>
      <c r="W244" s="76"/>
      <c r="X244" s="120">
        <v>5361</v>
      </c>
      <c r="Y244" s="76"/>
      <c r="Z244" s="76"/>
      <c r="AA244" s="120">
        <v>2492</v>
      </c>
      <c r="AB244" s="76"/>
      <c r="AC244" s="76"/>
      <c r="AD244" s="120">
        <v>0</v>
      </c>
      <c r="AE244" s="76"/>
      <c r="AF244" s="76"/>
      <c r="AG244" s="120">
        <v>7853</v>
      </c>
      <c r="AH244" s="76"/>
      <c r="AI244" s="76"/>
      <c r="AJ244" s="120">
        <v>23926</v>
      </c>
      <c r="AK244" s="76"/>
      <c r="AL244" s="76"/>
      <c r="AM244" s="120">
        <v>-88</v>
      </c>
      <c r="AN244" s="76"/>
      <c r="AO244" s="76"/>
      <c r="AP244" s="120">
        <v>23838</v>
      </c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</row>
    <row r="245" spans="1:750" s="24" customFormat="1">
      <c r="A245" s="97">
        <v>37610</v>
      </c>
      <c r="B245" s="21"/>
      <c r="C245" s="98" t="s">
        <v>202</v>
      </c>
      <c r="D245" s="22"/>
      <c r="E245" s="22"/>
      <c r="F245" s="120">
        <v>-82218</v>
      </c>
      <c r="G245" s="76"/>
      <c r="H245" s="76"/>
      <c r="I245" s="120">
        <v>59560</v>
      </c>
      <c r="J245" s="76"/>
      <c r="K245" s="76"/>
      <c r="L245" s="120">
        <v>6393</v>
      </c>
      <c r="M245" s="76"/>
      <c r="N245" s="76"/>
      <c r="O245" s="120">
        <v>1480</v>
      </c>
      <c r="P245" s="76"/>
      <c r="Q245" s="120">
        <v>67433</v>
      </c>
      <c r="R245" s="76"/>
      <c r="S245" s="77"/>
      <c r="T245" s="76"/>
      <c r="U245" s="76">
        <v>0</v>
      </c>
      <c r="V245" s="76"/>
      <c r="W245" s="76"/>
      <c r="X245" s="120">
        <v>13929</v>
      </c>
      <c r="Y245" s="76"/>
      <c r="Z245" s="76"/>
      <c r="AA245" s="120">
        <v>6475</v>
      </c>
      <c r="AB245" s="76"/>
      <c r="AC245" s="76"/>
      <c r="AD245" s="120">
        <v>4149</v>
      </c>
      <c r="AE245" s="76"/>
      <c r="AF245" s="76"/>
      <c r="AG245" s="120">
        <v>24553</v>
      </c>
      <c r="AH245" s="76"/>
      <c r="AI245" s="76"/>
      <c r="AJ245" s="120">
        <v>62161</v>
      </c>
      <c r="AK245" s="76"/>
      <c r="AL245" s="76"/>
      <c r="AM245" s="120">
        <v>-2942</v>
      </c>
      <c r="AN245" s="76"/>
      <c r="AO245" s="76"/>
      <c r="AP245" s="120">
        <v>59219</v>
      </c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</row>
    <row r="246" spans="1:750" s="24" customFormat="1">
      <c r="A246" s="97">
        <v>37700</v>
      </c>
      <c r="B246" s="21"/>
      <c r="C246" s="98" t="s">
        <v>203</v>
      </c>
      <c r="D246" s="22"/>
      <c r="E246" s="22"/>
      <c r="F246" s="120">
        <v>-107755</v>
      </c>
      <c r="G246" s="76"/>
      <c r="H246" s="76"/>
      <c r="I246" s="120">
        <v>78059</v>
      </c>
      <c r="J246" s="76"/>
      <c r="K246" s="76"/>
      <c r="L246" s="120">
        <v>8378</v>
      </c>
      <c r="M246" s="76"/>
      <c r="N246" s="76"/>
      <c r="O246" s="120">
        <v>12539</v>
      </c>
      <c r="P246" s="76"/>
      <c r="Q246" s="120">
        <v>98976</v>
      </c>
      <c r="R246" s="76"/>
      <c r="S246" s="77"/>
      <c r="T246" s="76"/>
      <c r="U246" s="76">
        <v>0</v>
      </c>
      <c r="V246" s="76"/>
      <c r="W246" s="76"/>
      <c r="X246" s="120">
        <v>18255</v>
      </c>
      <c r="Y246" s="76"/>
      <c r="Z246" s="76"/>
      <c r="AA246" s="120">
        <v>8486</v>
      </c>
      <c r="AB246" s="76"/>
      <c r="AC246" s="76"/>
      <c r="AD246" s="120">
        <v>0</v>
      </c>
      <c r="AE246" s="76"/>
      <c r="AF246" s="76"/>
      <c r="AG246" s="120">
        <v>26741</v>
      </c>
      <c r="AH246" s="76"/>
      <c r="AI246" s="76"/>
      <c r="AJ246" s="120">
        <v>81468</v>
      </c>
      <c r="AK246" s="76"/>
      <c r="AL246" s="76"/>
      <c r="AM246" s="120">
        <v>2487</v>
      </c>
      <c r="AN246" s="76"/>
      <c r="AO246" s="76"/>
      <c r="AP246" s="120">
        <v>83955</v>
      </c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</row>
    <row r="247" spans="1:750" s="24" customFormat="1">
      <c r="A247" s="97">
        <v>37705</v>
      </c>
      <c r="B247" s="21"/>
      <c r="C247" s="98" t="s">
        <v>204</v>
      </c>
      <c r="D247" s="22"/>
      <c r="E247" s="22"/>
      <c r="F247" s="120">
        <v>-32684</v>
      </c>
      <c r="G247" s="76"/>
      <c r="H247" s="76"/>
      <c r="I247" s="120">
        <v>23677</v>
      </c>
      <c r="J247" s="76"/>
      <c r="K247" s="76"/>
      <c r="L247" s="120">
        <v>2541</v>
      </c>
      <c r="M247" s="76"/>
      <c r="N247" s="76"/>
      <c r="O247" s="120">
        <v>5852</v>
      </c>
      <c r="P247" s="76"/>
      <c r="Q247" s="120">
        <v>32070</v>
      </c>
      <c r="R247" s="76"/>
      <c r="S247" s="77"/>
      <c r="T247" s="76"/>
      <c r="U247" s="76">
        <v>0</v>
      </c>
      <c r="V247" s="76"/>
      <c r="W247" s="76"/>
      <c r="X247" s="120">
        <v>5537</v>
      </c>
      <c r="Y247" s="76"/>
      <c r="Z247" s="76"/>
      <c r="AA247" s="120">
        <v>2574</v>
      </c>
      <c r="AB247" s="76"/>
      <c r="AC247" s="76"/>
      <c r="AD247" s="120">
        <v>834</v>
      </c>
      <c r="AE247" s="76"/>
      <c r="AF247" s="76"/>
      <c r="AG247" s="120">
        <v>8945</v>
      </c>
      <c r="AH247" s="76"/>
      <c r="AI247" s="76"/>
      <c r="AJ247" s="120">
        <v>24711</v>
      </c>
      <c r="AK247" s="76"/>
      <c r="AL247" s="76"/>
      <c r="AM247" s="120">
        <v>894</v>
      </c>
      <c r="AN247" s="76"/>
      <c r="AO247" s="76"/>
      <c r="AP247" s="120">
        <v>25605</v>
      </c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</row>
    <row r="248" spans="1:750" s="24" customFormat="1">
      <c r="A248" s="97">
        <v>37800</v>
      </c>
      <c r="B248" s="21"/>
      <c r="C248" s="98" t="s">
        <v>205</v>
      </c>
      <c r="D248" s="22"/>
      <c r="E248" s="22"/>
      <c r="F248" s="120">
        <v>-326742</v>
      </c>
      <c r="G248" s="76"/>
      <c r="H248" s="76"/>
      <c r="I248" s="120">
        <v>236697</v>
      </c>
      <c r="J248" s="76"/>
      <c r="K248" s="76"/>
      <c r="L248" s="120">
        <v>25405</v>
      </c>
      <c r="M248" s="76"/>
      <c r="N248" s="76"/>
      <c r="O248" s="120">
        <v>63238</v>
      </c>
      <c r="P248" s="76"/>
      <c r="Q248" s="120">
        <v>325340</v>
      </c>
      <c r="R248" s="76"/>
      <c r="S248" s="77"/>
      <c r="T248" s="76"/>
      <c r="U248" s="76">
        <v>0</v>
      </c>
      <c r="V248" s="76"/>
      <c r="W248" s="76"/>
      <c r="X248" s="120">
        <v>55354</v>
      </c>
      <c r="Y248" s="76"/>
      <c r="Z248" s="76"/>
      <c r="AA248" s="120">
        <v>25731</v>
      </c>
      <c r="AB248" s="76"/>
      <c r="AC248" s="76"/>
      <c r="AD248" s="120">
        <v>2593</v>
      </c>
      <c r="AE248" s="76"/>
      <c r="AF248" s="76"/>
      <c r="AG248" s="120">
        <v>83678</v>
      </c>
      <c r="AH248" s="76"/>
      <c r="AI248" s="76"/>
      <c r="AJ248" s="120">
        <v>247032</v>
      </c>
      <c r="AK248" s="76"/>
      <c r="AL248" s="76"/>
      <c r="AM248" s="120">
        <v>7379</v>
      </c>
      <c r="AN248" s="76"/>
      <c r="AO248" s="76"/>
      <c r="AP248" s="120">
        <v>254411</v>
      </c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</row>
    <row r="249" spans="1:750">
      <c r="A249" s="99">
        <v>37801</v>
      </c>
      <c r="B249" s="25"/>
      <c r="C249" s="100" t="s">
        <v>206</v>
      </c>
      <c r="D249" s="26"/>
      <c r="E249" s="26"/>
      <c r="F249" s="119">
        <v>-3281</v>
      </c>
      <c r="G249" s="77"/>
      <c r="H249" s="77"/>
      <c r="I249" s="119">
        <v>2377</v>
      </c>
      <c r="J249" s="77"/>
      <c r="K249" s="77"/>
      <c r="L249" s="119">
        <v>255</v>
      </c>
      <c r="M249" s="77"/>
      <c r="N249" s="77"/>
      <c r="O249" s="119">
        <v>0</v>
      </c>
      <c r="P249" s="77"/>
      <c r="Q249" s="119">
        <v>2632</v>
      </c>
      <c r="R249" s="77"/>
      <c r="S249" s="77"/>
      <c r="T249" s="77"/>
      <c r="U249" s="77">
        <v>0</v>
      </c>
      <c r="V249" s="77"/>
      <c r="W249" s="77"/>
      <c r="X249" s="119">
        <v>556</v>
      </c>
      <c r="Y249" s="77"/>
      <c r="Z249" s="77"/>
      <c r="AA249" s="119">
        <v>258</v>
      </c>
      <c r="AB249" s="77"/>
      <c r="AC249" s="77"/>
      <c r="AD249" s="119">
        <v>1441</v>
      </c>
      <c r="AE249" s="77"/>
      <c r="AF249" s="77"/>
      <c r="AG249" s="119">
        <v>2255</v>
      </c>
      <c r="AH249" s="77"/>
      <c r="AI249" s="77"/>
      <c r="AJ249" s="119">
        <v>2481</v>
      </c>
      <c r="AK249" s="77"/>
      <c r="AL249" s="77"/>
      <c r="AM249" s="119">
        <v>-533</v>
      </c>
      <c r="AN249" s="77"/>
      <c r="AO249" s="77"/>
      <c r="AP249" s="119">
        <v>1948</v>
      </c>
    </row>
    <row r="250" spans="1:750">
      <c r="A250" s="99">
        <v>37805</v>
      </c>
      <c r="B250" s="25"/>
      <c r="C250" s="100" t="s">
        <v>207</v>
      </c>
      <c r="D250" s="26"/>
      <c r="E250" s="26"/>
      <c r="F250" s="119">
        <v>-24887</v>
      </c>
      <c r="G250" s="77"/>
      <c r="H250" s="77"/>
      <c r="I250" s="119">
        <v>18029</v>
      </c>
      <c r="J250" s="77"/>
      <c r="K250" s="77"/>
      <c r="L250" s="119">
        <v>1935</v>
      </c>
      <c r="M250" s="77"/>
      <c r="N250" s="77"/>
      <c r="O250" s="119">
        <v>5325</v>
      </c>
      <c r="P250" s="77"/>
      <c r="Q250" s="119">
        <v>25289</v>
      </c>
      <c r="R250" s="77"/>
      <c r="S250" s="77"/>
      <c r="T250" s="77"/>
      <c r="U250" s="77">
        <v>0</v>
      </c>
      <c r="V250" s="77"/>
      <c r="W250" s="77"/>
      <c r="X250" s="119">
        <v>4216</v>
      </c>
      <c r="Y250" s="77"/>
      <c r="Z250" s="77"/>
      <c r="AA250" s="119">
        <v>1960</v>
      </c>
      <c r="AB250" s="77"/>
      <c r="AC250" s="77"/>
      <c r="AD250" s="119">
        <v>22</v>
      </c>
      <c r="AE250" s="77"/>
      <c r="AF250" s="77"/>
      <c r="AG250" s="119">
        <v>6198</v>
      </c>
      <c r="AH250" s="77"/>
      <c r="AI250" s="77"/>
      <c r="AJ250" s="119">
        <v>18816</v>
      </c>
      <c r="AK250" s="77"/>
      <c r="AL250" s="77"/>
      <c r="AM250" s="119">
        <v>2292</v>
      </c>
      <c r="AN250" s="77"/>
      <c r="AO250" s="77"/>
      <c r="AP250" s="119">
        <v>21108</v>
      </c>
    </row>
    <row r="251" spans="1:750">
      <c r="A251" s="99">
        <v>37900</v>
      </c>
      <c r="B251" s="25"/>
      <c r="C251" s="100" t="s">
        <v>208</v>
      </c>
      <c r="D251" s="26"/>
      <c r="E251" s="26"/>
      <c r="F251" s="119">
        <v>-174176</v>
      </c>
      <c r="G251" s="77"/>
      <c r="H251" s="77"/>
      <c r="I251" s="119">
        <v>126176</v>
      </c>
      <c r="J251" s="77"/>
      <c r="K251" s="77"/>
      <c r="L251" s="119">
        <v>13543</v>
      </c>
      <c r="M251" s="77"/>
      <c r="N251" s="77"/>
      <c r="O251" s="119">
        <v>28669</v>
      </c>
      <c r="P251" s="77"/>
      <c r="Q251" s="119">
        <v>168388</v>
      </c>
      <c r="R251" s="77"/>
      <c r="S251" s="77"/>
      <c r="T251" s="77"/>
      <c r="U251" s="77">
        <v>0</v>
      </c>
      <c r="V251" s="77"/>
      <c r="W251" s="77"/>
      <c r="X251" s="119">
        <v>29507</v>
      </c>
      <c r="Y251" s="77"/>
      <c r="Z251" s="77"/>
      <c r="AA251" s="119">
        <v>13716</v>
      </c>
      <c r="AB251" s="77"/>
      <c r="AC251" s="77"/>
      <c r="AD251" s="119">
        <v>2667</v>
      </c>
      <c r="AE251" s="77"/>
      <c r="AF251" s="77"/>
      <c r="AG251" s="119">
        <v>45890</v>
      </c>
      <c r="AH251" s="77"/>
      <c r="AI251" s="77"/>
      <c r="AJ251" s="119">
        <v>131686</v>
      </c>
      <c r="AK251" s="77"/>
      <c r="AL251" s="77"/>
      <c r="AM251" s="119">
        <v>7688</v>
      </c>
      <c r="AN251" s="77"/>
      <c r="AO251" s="77"/>
      <c r="AP251" s="119">
        <v>139374</v>
      </c>
    </row>
    <row r="252" spans="1:750" s="9" customFormat="1">
      <c r="A252" s="99">
        <v>37901</v>
      </c>
      <c r="B252" s="25"/>
      <c r="C252" s="100" t="s">
        <v>209</v>
      </c>
      <c r="D252" s="26"/>
      <c r="E252" s="26"/>
      <c r="F252" s="118">
        <v>-4988</v>
      </c>
      <c r="G252" s="75"/>
      <c r="H252" s="75"/>
      <c r="I252" s="118">
        <v>3614</v>
      </c>
      <c r="J252" s="75"/>
      <c r="K252" s="75"/>
      <c r="L252" s="118">
        <v>388</v>
      </c>
      <c r="M252" s="75"/>
      <c r="N252" s="75"/>
      <c r="O252" s="118">
        <v>0</v>
      </c>
      <c r="P252" s="75"/>
      <c r="Q252" s="118">
        <v>4002</v>
      </c>
      <c r="R252" s="75"/>
      <c r="S252" s="75"/>
      <c r="T252" s="75"/>
      <c r="U252" s="112">
        <v>0</v>
      </c>
      <c r="V252" s="75"/>
      <c r="W252" s="75"/>
      <c r="X252" s="118">
        <v>845</v>
      </c>
      <c r="Y252" s="112"/>
      <c r="Z252" s="112"/>
      <c r="AA252" s="118">
        <v>393</v>
      </c>
      <c r="AB252" s="112"/>
      <c r="AC252" s="112"/>
      <c r="AD252" s="118">
        <v>3866</v>
      </c>
      <c r="AE252" s="112"/>
      <c r="AF252" s="112"/>
      <c r="AG252" s="118">
        <v>5104</v>
      </c>
      <c r="AH252" s="112"/>
      <c r="AI252" s="112"/>
      <c r="AJ252" s="118">
        <v>3771</v>
      </c>
      <c r="AK252" s="112"/>
      <c r="AL252" s="112"/>
      <c r="AM252" s="118">
        <v>-579</v>
      </c>
      <c r="AN252" s="112"/>
      <c r="AO252" s="112"/>
      <c r="AP252" s="118">
        <v>3192</v>
      </c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</row>
    <row r="253" spans="1:750">
      <c r="A253" s="99">
        <v>37905</v>
      </c>
      <c r="B253" s="25"/>
      <c r="C253" s="100" t="s">
        <v>210</v>
      </c>
      <c r="D253" s="26"/>
      <c r="E253" s="26"/>
      <c r="F253" s="119">
        <v>-19181</v>
      </c>
      <c r="G253" s="77"/>
      <c r="H253" s="75"/>
      <c r="I253" s="119">
        <v>13895</v>
      </c>
      <c r="J253" s="77"/>
      <c r="K253" s="75"/>
      <c r="L253" s="119">
        <v>1491</v>
      </c>
      <c r="M253" s="77"/>
      <c r="N253" s="75"/>
      <c r="O253" s="119">
        <v>7534</v>
      </c>
      <c r="P253" s="75"/>
      <c r="Q253" s="119">
        <v>22920</v>
      </c>
      <c r="R253" s="75"/>
      <c r="S253" s="77"/>
      <c r="T253" s="75"/>
      <c r="U253" s="77">
        <v>0</v>
      </c>
      <c r="V253" s="77"/>
      <c r="W253" s="75"/>
      <c r="X253" s="119">
        <v>3249</v>
      </c>
      <c r="Y253" s="77"/>
      <c r="Z253" s="112"/>
      <c r="AA253" s="119">
        <v>1510</v>
      </c>
      <c r="AB253" s="77"/>
      <c r="AC253" s="112"/>
      <c r="AD253" s="119">
        <v>0</v>
      </c>
      <c r="AE253" s="77"/>
      <c r="AF253" s="112"/>
      <c r="AG253" s="119">
        <v>4759</v>
      </c>
      <c r="AH253" s="77"/>
      <c r="AI253" s="112"/>
      <c r="AJ253" s="119">
        <v>14502</v>
      </c>
      <c r="AK253" s="77"/>
      <c r="AL253" s="112"/>
      <c r="AM253" s="119">
        <v>1964</v>
      </c>
      <c r="AN253" s="77"/>
      <c r="AO253" s="112"/>
      <c r="AP253" s="119">
        <v>16466</v>
      </c>
    </row>
    <row r="254" spans="1:750">
      <c r="A254" s="99">
        <v>38000</v>
      </c>
      <c r="B254" s="25"/>
      <c r="C254" s="100" t="s">
        <v>211</v>
      </c>
      <c r="D254" s="26"/>
      <c r="E254" s="26"/>
      <c r="F254" s="119">
        <v>-304836</v>
      </c>
      <c r="G254" s="77"/>
      <c r="H254" s="77"/>
      <c r="I254" s="119">
        <v>220828</v>
      </c>
      <c r="J254" s="77"/>
      <c r="K254" s="77"/>
      <c r="L254" s="119">
        <v>23702</v>
      </c>
      <c r="M254" s="77"/>
      <c r="N254" s="77"/>
      <c r="O254" s="119">
        <v>12134</v>
      </c>
      <c r="P254" s="77"/>
      <c r="Q254" s="119">
        <v>256664</v>
      </c>
      <c r="R254" s="77"/>
      <c r="S254" s="77"/>
      <c r="T254" s="77"/>
      <c r="U254" s="77">
        <v>0</v>
      </c>
      <c r="V254" s="77"/>
      <c r="W254" s="77"/>
      <c r="X254" s="119">
        <v>51642</v>
      </c>
      <c r="Y254" s="77"/>
      <c r="Z254" s="77"/>
      <c r="AA254" s="119">
        <v>24006</v>
      </c>
      <c r="AB254" s="77"/>
      <c r="AC254" s="77"/>
      <c r="AD254" s="119">
        <v>5563</v>
      </c>
      <c r="AE254" s="77"/>
      <c r="AF254" s="77"/>
      <c r="AG254" s="119">
        <v>81211</v>
      </c>
      <c r="AH254" s="77"/>
      <c r="AI254" s="77"/>
      <c r="AJ254" s="119">
        <v>230470</v>
      </c>
      <c r="AK254" s="77"/>
      <c r="AL254" s="77"/>
      <c r="AM254" s="119">
        <v>-3047</v>
      </c>
      <c r="AN254" s="77"/>
      <c r="AO254" s="77"/>
      <c r="AP254" s="119">
        <v>227423</v>
      </c>
    </row>
    <row r="255" spans="1:750" s="23" customFormat="1">
      <c r="A255" s="97">
        <v>38005</v>
      </c>
      <c r="B255" s="21"/>
      <c r="C255" s="98" t="s">
        <v>212</v>
      </c>
      <c r="D255" s="22"/>
      <c r="E255" s="22"/>
      <c r="F255" s="121">
        <v>-59820</v>
      </c>
      <c r="G255" s="74"/>
      <c r="H255" s="74"/>
      <c r="I255" s="121">
        <v>43335</v>
      </c>
      <c r="J255" s="74"/>
      <c r="K255" s="74"/>
      <c r="L255" s="121">
        <v>4651</v>
      </c>
      <c r="M255" s="74"/>
      <c r="N255" s="74"/>
      <c r="O255" s="121">
        <v>2961</v>
      </c>
      <c r="P255" s="74"/>
      <c r="Q255" s="121">
        <v>50947</v>
      </c>
      <c r="R255" s="74"/>
      <c r="S255" s="75"/>
      <c r="T255" s="74"/>
      <c r="U255" s="74">
        <v>0</v>
      </c>
      <c r="V255" s="74"/>
      <c r="W255" s="74"/>
      <c r="X255" s="121">
        <v>10134</v>
      </c>
      <c r="Y255" s="74"/>
      <c r="Z255" s="74"/>
      <c r="AA255" s="121">
        <v>4711</v>
      </c>
      <c r="AB255" s="74"/>
      <c r="AC255" s="74"/>
      <c r="AD255" s="121">
        <v>2028</v>
      </c>
      <c r="AE255" s="74"/>
      <c r="AF255" s="74"/>
      <c r="AG255" s="121">
        <v>16873</v>
      </c>
      <c r="AH255" s="74"/>
      <c r="AI255" s="74"/>
      <c r="AJ255" s="121">
        <v>45227</v>
      </c>
      <c r="AK255" s="74"/>
      <c r="AL255" s="74"/>
      <c r="AM255" s="121">
        <v>2159</v>
      </c>
      <c r="AN255" s="74"/>
      <c r="AO255" s="74"/>
      <c r="AP255" s="121">
        <v>47386</v>
      </c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</row>
    <row r="256" spans="1:750" s="24" customFormat="1">
      <c r="A256" s="97">
        <v>38100</v>
      </c>
      <c r="B256" s="21"/>
      <c r="C256" s="98" t="s">
        <v>213</v>
      </c>
      <c r="D256" s="22"/>
      <c r="E256" s="22"/>
      <c r="F256" s="120">
        <v>-135820</v>
      </c>
      <c r="G256" s="76"/>
      <c r="H256" s="76"/>
      <c r="I256" s="120">
        <v>98390</v>
      </c>
      <c r="J256" s="76"/>
      <c r="K256" s="76"/>
      <c r="L256" s="120">
        <v>10560</v>
      </c>
      <c r="M256" s="76"/>
      <c r="N256" s="76"/>
      <c r="O256" s="120">
        <v>9062</v>
      </c>
      <c r="P256" s="76"/>
      <c r="Q256" s="120">
        <v>118012</v>
      </c>
      <c r="R256" s="76"/>
      <c r="S256" s="77"/>
      <c r="T256" s="76"/>
      <c r="U256" s="76">
        <v>0</v>
      </c>
      <c r="V256" s="76"/>
      <c r="W256" s="76"/>
      <c r="X256" s="120">
        <v>23009</v>
      </c>
      <c r="Y256" s="76"/>
      <c r="Z256" s="76"/>
      <c r="AA256" s="120">
        <v>10696</v>
      </c>
      <c r="AB256" s="76"/>
      <c r="AC256" s="76"/>
      <c r="AD256" s="120">
        <v>2941</v>
      </c>
      <c r="AE256" s="76"/>
      <c r="AF256" s="76"/>
      <c r="AG256" s="120">
        <v>36646</v>
      </c>
      <c r="AH256" s="76"/>
      <c r="AI256" s="76"/>
      <c r="AJ256" s="120">
        <v>102686</v>
      </c>
      <c r="AK256" s="76"/>
      <c r="AL256" s="76"/>
      <c r="AM256" s="120">
        <v>2278</v>
      </c>
      <c r="AN256" s="76"/>
      <c r="AO256" s="76"/>
      <c r="AP256" s="120">
        <v>104964</v>
      </c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</row>
    <row r="257" spans="1:750" s="24" customFormat="1">
      <c r="A257" s="97">
        <v>38105</v>
      </c>
      <c r="B257" s="21"/>
      <c r="C257" s="98" t="s">
        <v>214</v>
      </c>
      <c r="D257" s="22"/>
      <c r="E257" s="22"/>
      <c r="F257" s="120">
        <v>-25473</v>
      </c>
      <c r="G257" s="76"/>
      <c r="H257" s="76"/>
      <c r="I257" s="120">
        <v>18453</v>
      </c>
      <c r="J257" s="76"/>
      <c r="K257" s="76"/>
      <c r="L257" s="120">
        <v>1981</v>
      </c>
      <c r="M257" s="76"/>
      <c r="N257" s="76"/>
      <c r="O257" s="120">
        <v>5309</v>
      </c>
      <c r="P257" s="76"/>
      <c r="Q257" s="120">
        <v>25743</v>
      </c>
      <c r="R257" s="76"/>
      <c r="S257" s="77"/>
      <c r="T257" s="76"/>
      <c r="U257" s="76">
        <v>0</v>
      </c>
      <c r="V257" s="76"/>
      <c r="W257" s="76"/>
      <c r="X257" s="120">
        <v>4315</v>
      </c>
      <c r="Y257" s="76"/>
      <c r="Z257" s="76"/>
      <c r="AA257" s="120">
        <v>2006</v>
      </c>
      <c r="AB257" s="76"/>
      <c r="AC257" s="76"/>
      <c r="AD257" s="120">
        <v>0</v>
      </c>
      <c r="AE257" s="76"/>
      <c r="AF257" s="76"/>
      <c r="AG257" s="120">
        <v>6321</v>
      </c>
      <c r="AH257" s="76"/>
      <c r="AI257" s="76"/>
      <c r="AJ257" s="120">
        <v>19259</v>
      </c>
      <c r="AK257" s="76"/>
      <c r="AL257" s="76"/>
      <c r="AM257" s="120">
        <v>1342</v>
      </c>
      <c r="AN257" s="76"/>
      <c r="AO257" s="76"/>
      <c r="AP257" s="120">
        <v>20601</v>
      </c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</row>
    <row r="258" spans="1:750" s="24" customFormat="1">
      <c r="A258" s="97">
        <v>38200</v>
      </c>
      <c r="B258" s="21"/>
      <c r="C258" s="98" t="s">
        <v>215</v>
      </c>
      <c r="D258" s="22"/>
      <c r="E258" s="22"/>
      <c r="F258" s="120">
        <v>-124185</v>
      </c>
      <c r="G258" s="76"/>
      <c r="H258" s="76"/>
      <c r="I258" s="120">
        <v>89962</v>
      </c>
      <c r="J258" s="76"/>
      <c r="K258" s="76"/>
      <c r="L258" s="120">
        <v>9656</v>
      </c>
      <c r="M258" s="76"/>
      <c r="N258" s="76"/>
      <c r="O258" s="120">
        <v>13918</v>
      </c>
      <c r="P258" s="76"/>
      <c r="Q258" s="120">
        <v>113536</v>
      </c>
      <c r="R258" s="76"/>
      <c r="S258" s="77"/>
      <c r="T258" s="76"/>
      <c r="U258" s="76">
        <v>0</v>
      </c>
      <c r="V258" s="76"/>
      <c r="W258" s="76"/>
      <c r="X258" s="120">
        <v>21038</v>
      </c>
      <c r="Y258" s="76"/>
      <c r="Z258" s="76"/>
      <c r="AA258" s="120">
        <v>9780</v>
      </c>
      <c r="AB258" s="76"/>
      <c r="AC258" s="76"/>
      <c r="AD258" s="120">
        <v>0</v>
      </c>
      <c r="AE258" s="76"/>
      <c r="AF258" s="76"/>
      <c r="AG258" s="120">
        <v>30818</v>
      </c>
      <c r="AH258" s="76"/>
      <c r="AI258" s="76"/>
      <c r="AJ258" s="120">
        <v>93890</v>
      </c>
      <c r="AK258" s="76"/>
      <c r="AL258" s="76"/>
      <c r="AM258" s="120">
        <v>2909</v>
      </c>
      <c r="AN258" s="76"/>
      <c r="AO258" s="76"/>
      <c r="AP258" s="120">
        <v>96799</v>
      </c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</row>
    <row r="259" spans="1:750" s="24" customFormat="1">
      <c r="A259" s="97">
        <v>38205</v>
      </c>
      <c r="B259" s="21"/>
      <c r="C259" s="98" t="s">
        <v>216</v>
      </c>
      <c r="D259" s="22"/>
      <c r="E259" s="22"/>
      <c r="F259" s="120">
        <v>-19235</v>
      </c>
      <c r="G259" s="76"/>
      <c r="H259" s="76"/>
      <c r="I259" s="120">
        <v>13934</v>
      </c>
      <c r="J259" s="76"/>
      <c r="K259" s="76"/>
      <c r="L259" s="120">
        <v>1496</v>
      </c>
      <c r="M259" s="76"/>
      <c r="N259" s="76"/>
      <c r="O259" s="120">
        <v>1685</v>
      </c>
      <c r="P259" s="76"/>
      <c r="Q259" s="120">
        <v>17115</v>
      </c>
      <c r="R259" s="76"/>
      <c r="S259" s="77"/>
      <c r="T259" s="76"/>
      <c r="U259" s="76">
        <v>0</v>
      </c>
      <c r="V259" s="76"/>
      <c r="W259" s="76"/>
      <c r="X259" s="120">
        <v>3259</v>
      </c>
      <c r="Y259" s="76"/>
      <c r="Z259" s="76"/>
      <c r="AA259" s="120">
        <v>1515</v>
      </c>
      <c r="AB259" s="76"/>
      <c r="AC259" s="76"/>
      <c r="AD259" s="120">
        <v>683</v>
      </c>
      <c r="AE259" s="76"/>
      <c r="AF259" s="76"/>
      <c r="AG259" s="120">
        <v>5457</v>
      </c>
      <c r="AH259" s="76"/>
      <c r="AI259" s="76"/>
      <c r="AJ259" s="120">
        <v>14542</v>
      </c>
      <c r="AK259" s="76"/>
      <c r="AL259" s="76"/>
      <c r="AM259" s="120">
        <v>781</v>
      </c>
      <c r="AN259" s="76"/>
      <c r="AO259" s="76"/>
      <c r="AP259" s="120">
        <v>15323</v>
      </c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</row>
    <row r="260" spans="1:750" s="24" customFormat="1">
      <c r="A260" s="97">
        <v>38210</v>
      </c>
      <c r="B260" s="21"/>
      <c r="C260" s="98" t="s">
        <v>217</v>
      </c>
      <c r="D260" s="22"/>
      <c r="E260" s="22"/>
      <c r="F260" s="120">
        <v>-47197</v>
      </c>
      <c r="G260" s="76"/>
      <c r="H260" s="76"/>
      <c r="I260" s="120">
        <v>34190</v>
      </c>
      <c r="J260" s="76"/>
      <c r="K260" s="76"/>
      <c r="L260" s="120">
        <v>3670</v>
      </c>
      <c r="M260" s="76"/>
      <c r="N260" s="76"/>
      <c r="O260" s="120">
        <v>7080</v>
      </c>
      <c r="P260" s="76"/>
      <c r="Q260" s="120">
        <v>44940</v>
      </c>
      <c r="R260" s="76"/>
      <c r="S260" s="77"/>
      <c r="T260" s="76"/>
      <c r="U260" s="76">
        <v>0</v>
      </c>
      <c r="V260" s="76"/>
      <c r="W260" s="76"/>
      <c r="X260" s="120">
        <v>7996</v>
      </c>
      <c r="Y260" s="76"/>
      <c r="Z260" s="76"/>
      <c r="AA260" s="120">
        <v>3717</v>
      </c>
      <c r="AB260" s="76"/>
      <c r="AC260" s="76"/>
      <c r="AD260" s="120">
        <v>1448</v>
      </c>
      <c r="AE260" s="76"/>
      <c r="AF260" s="76"/>
      <c r="AG260" s="120">
        <v>13161</v>
      </c>
      <c r="AH260" s="76"/>
      <c r="AI260" s="76"/>
      <c r="AJ260" s="120">
        <v>35683</v>
      </c>
      <c r="AK260" s="76"/>
      <c r="AL260" s="76"/>
      <c r="AM260" s="120">
        <v>159</v>
      </c>
      <c r="AN260" s="76"/>
      <c r="AO260" s="76"/>
      <c r="AP260" s="120">
        <v>35842</v>
      </c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</row>
    <row r="261" spans="1:750">
      <c r="A261" s="99">
        <v>38300</v>
      </c>
      <c r="B261" s="25"/>
      <c r="C261" s="100" t="s">
        <v>218</v>
      </c>
      <c r="D261" s="26"/>
      <c r="E261" s="26"/>
      <c r="F261" s="119">
        <v>-100720</v>
      </c>
      <c r="G261" s="77"/>
      <c r="H261" s="77"/>
      <c r="I261" s="119">
        <v>72963</v>
      </c>
      <c r="J261" s="77"/>
      <c r="K261" s="77"/>
      <c r="L261" s="119">
        <v>7831</v>
      </c>
      <c r="M261" s="77"/>
      <c r="N261" s="77"/>
      <c r="O261" s="119">
        <v>6692</v>
      </c>
      <c r="P261" s="77"/>
      <c r="Q261" s="119">
        <v>87486</v>
      </c>
      <c r="R261" s="77"/>
      <c r="S261" s="77"/>
      <c r="T261" s="77"/>
      <c r="U261" s="77">
        <v>0</v>
      </c>
      <c r="V261" s="77"/>
      <c r="W261" s="77"/>
      <c r="X261" s="119">
        <v>17063</v>
      </c>
      <c r="Y261" s="77"/>
      <c r="Z261" s="77"/>
      <c r="AA261" s="119">
        <v>7932</v>
      </c>
      <c r="AB261" s="77"/>
      <c r="AC261" s="77"/>
      <c r="AD261" s="119">
        <v>1212</v>
      </c>
      <c r="AE261" s="77"/>
      <c r="AF261" s="77"/>
      <c r="AG261" s="119">
        <v>26207</v>
      </c>
      <c r="AH261" s="77"/>
      <c r="AI261" s="77"/>
      <c r="AJ261" s="119">
        <v>76149</v>
      </c>
      <c r="AK261" s="77"/>
      <c r="AL261" s="77"/>
      <c r="AM261" s="119">
        <v>1309</v>
      </c>
      <c r="AN261" s="77"/>
      <c r="AO261" s="77"/>
      <c r="AP261" s="119">
        <v>77458</v>
      </c>
    </row>
    <row r="262" spans="1:750">
      <c r="A262" s="99">
        <v>38400</v>
      </c>
      <c r="B262" s="25"/>
      <c r="C262" s="100" t="s">
        <v>219</v>
      </c>
      <c r="D262" s="26"/>
      <c r="E262" s="26"/>
      <c r="F262" s="119">
        <v>-128509</v>
      </c>
      <c r="G262" s="77"/>
      <c r="H262" s="77"/>
      <c r="I262" s="119">
        <v>93095</v>
      </c>
      <c r="J262" s="77"/>
      <c r="K262" s="77"/>
      <c r="L262" s="119">
        <v>9992</v>
      </c>
      <c r="M262" s="77"/>
      <c r="N262" s="77"/>
      <c r="O262" s="119">
        <v>9883</v>
      </c>
      <c r="P262" s="77"/>
      <c r="Q262" s="119">
        <v>112970</v>
      </c>
      <c r="R262" s="77"/>
      <c r="S262" s="77"/>
      <c r="T262" s="77"/>
      <c r="U262" s="77">
        <v>0</v>
      </c>
      <c r="V262" s="77"/>
      <c r="W262" s="77"/>
      <c r="X262" s="119">
        <v>21771</v>
      </c>
      <c r="Y262" s="77"/>
      <c r="Z262" s="77"/>
      <c r="AA262" s="119">
        <v>10120</v>
      </c>
      <c r="AB262" s="77"/>
      <c r="AC262" s="77"/>
      <c r="AD262" s="119">
        <v>7790</v>
      </c>
      <c r="AE262" s="77"/>
      <c r="AF262" s="77"/>
      <c r="AG262" s="119">
        <v>39681</v>
      </c>
      <c r="AH262" s="77"/>
      <c r="AI262" s="77"/>
      <c r="AJ262" s="119">
        <v>97159</v>
      </c>
      <c r="AK262" s="77"/>
      <c r="AL262" s="77"/>
      <c r="AM262" s="119">
        <v>2213</v>
      </c>
      <c r="AN262" s="77"/>
      <c r="AO262" s="77"/>
      <c r="AP262" s="119">
        <v>99372</v>
      </c>
    </row>
    <row r="263" spans="1:750">
      <c r="A263" s="99">
        <v>38402</v>
      </c>
      <c r="B263" s="25"/>
      <c r="C263" s="100" t="s">
        <v>220</v>
      </c>
      <c r="D263" s="26"/>
      <c r="E263" s="26"/>
      <c r="F263" s="119">
        <v>-9568</v>
      </c>
      <c r="G263" s="77"/>
      <c r="H263" s="77"/>
      <c r="I263" s="119">
        <v>6931</v>
      </c>
      <c r="J263" s="77"/>
      <c r="K263" s="77"/>
      <c r="L263" s="119">
        <v>744</v>
      </c>
      <c r="M263" s="77"/>
      <c r="N263" s="77"/>
      <c r="O263" s="119">
        <v>244</v>
      </c>
      <c r="P263" s="77"/>
      <c r="Q263" s="119">
        <v>7919</v>
      </c>
      <c r="R263" s="77"/>
      <c r="S263" s="77"/>
      <c r="T263" s="77"/>
      <c r="U263" s="77">
        <v>0</v>
      </c>
      <c r="V263" s="77"/>
      <c r="W263" s="77"/>
      <c r="X263" s="119">
        <v>1621</v>
      </c>
      <c r="Y263" s="77"/>
      <c r="Z263" s="77"/>
      <c r="AA263" s="119">
        <v>753</v>
      </c>
      <c r="AB263" s="77"/>
      <c r="AC263" s="77"/>
      <c r="AD263" s="119">
        <v>6438</v>
      </c>
      <c r="AE263" s="77"/>
      <c r="AF263" s="77"/>
      <c r="AG263" s="119">
        <v>8812</v>
      </c>
      <c r="AH263" s="77"/>
      <c r="AI263" s="77"/>
      <c r="AJ263" s="119">
        <v>7234</v>
      </c>
      <c r="AK263" s="77"/>
      <c r="AL263" s="77"/>
      <c r="AM263" s="119">
        <v>-1812</v>
      </c>
      <c r="AN263" s="77"/>
      <c r="AO263" s="77"/>
      <c r="AP263" s="119">
        <v>5422</v>
      </c>
    </row>
    <row r="264" spans="1:750" s="9" customFormat="1">
      <c r="A264" s="99">
        <v>38405</v>
      </c>
      <c r="B264" s="25"/>
      <c r="C264" s="100" t="s">
        <v>221</v>
      </c>
      <c r="D264" s="26"/>
      <c r="E264" s="26"/>
      <c r="F264" s="118">
        <v>-30663</v>
      </c>
      <c r="G264" s="75"/>
      <c r="H264" s="75"/>
      <c r="I264" s="118">
        <v>22213</v>
      </c>
      <c r="J264" s="75"/>
      <c r="K264" s="75"/>
      <c r="L264" s="118">
        <v>2384</v>
      </c>
      <c r="M264" s="75"/>
      <c r="N264" s="75"/>
      <c r="O264" s="118">
        <v>8130</v>
      </c>
      <c r="P264" s="75"/>
      <c r="Q264" s="118">
        <v>32727</v>
      </c>
      <c r="R264" s="75"/>
      <c r="S264" s="75"/>
      <c r="T264" s="75"/>
      <c r="U264" s="112">
        <v>0</v>
      </c>
      <c r="V264" s="75"/>
      <c r="W264" s="75"/>
      <c r="X264" s="118">
        <v>5195</v>
      </c>
      <c r="Y264" s="112"/>
      <c r="Z264" s="112"/>
      <c r="AA264" s="118">
        <v>2415</v>
      </c>
      <c r="AB264" s="112"/>
      <c r="AC264" s="112"/>
      <c r="AD264" s="118">
        <v>1635</v>
      </c>
      <c r="AE264" s="112"/>
      <c r="AF264" s="112"/>
      <c r="AG264" s="118">
        <v>9245</v>
      </c>
      <c r="AH264" s="112"/>
      <c r="AI264" s="112"/>
      <c r="AJ264" s="118">
        <v>23182</v>
      </c>
      <c r="AK264" s="112"/>
      <c r="AL264" s="112"/>
      <c r="AM264" s="118">
        <v>-200</v>
      </c>
      <c r="AN264" s="112"/>
      <c r="AO264" s="112"/>
      <c r="AP264" s="118">
        <v>22982</v>
      </c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</row>
    <row r="265" spans="1:750">
      <c r="A265" s="99">
        <v>38500</v>
      </c>
      <c r="B265" s="25"/>
      <c r="C265" s="100" t="s">
        <v>222</v>
      </c>
      <c r="D265" s="26"/>
      <c r="E265" s="26"/>
      <c r="F265" s="119">
        <v>-94787</v>
      </c>
      <c r="G265" s="77"/>
      <c r="H265" s="75"/>
      <c r="I265" s="119">
        <v>68665</v>
      </c>
      <c r="J265" s="77"/>
      <c r="K265" s="75"/>
      <c r="L265" s="119">
        <v>7370</v>
      </c>
      <c r="M265" s="77"/>
      <c r="N265" s="75"/>
      <c r="O265" s="119">
        <v>10561</v>
      </c>
      <c r="P265" s="75"/>
      <c r="Q265" s="119">
        <v>86596</v>
      </c>
      <c r="R265" s="75"/>
      <c r="S265" s="77"/>
      <c r="T265" s="75"/>
      <c r="U265" s="77">
        <v>0</v>
      </c>
      <c r="V265" s="77"/>
      <c r="W265" s="75"/>
      <c r="X265" s="119">
        <v>16058</v>
      </c>
      <c r="Y265" s="77"/>
      <c r="Z265" s="112"/>
      <c r="AA265" s="119">
        <v>7464</v>
      </c>
      <c r="AB265" s="77"/>
      <c r="AC265" s="112"/>
      <c r="AD265" s="119">
        <v>0</v>
      </c>
      <c r="AE265" s="77"/>
      <c r="AF265" s="112"/>
      <c r="AG265" s="119">
        <v>23522</v>
      </c>
      <c r="AH265" s="77"/>
      <c r="AI265" s="112"/>
      <c r="AJ265" s="119">
        <v>71663</v>
      </c>
      <c r="AK265" s="77"/>
      <c r="AL265" s="112"/>
      <c r="AM265" s="119">
        <v>4512</v>
      </c>
      <c r="AN265" s="77"/>
      <c r="AO265" s="112"/>
      <c r="AP265" s="119">
        <v>76175</v>
      </c>
    </row>
    <row r="266" spans="1:750">
      <c r="A266" s="99">
        <v>38600</v>
      </c>
      <c r="B266" s="25"/>
      <c r="C266" s="100" t="s">
        <v>223</v>
      </c>
      <c r="D266" s="26"/>
      <c r="E266" s="26"/>
      <c r="F266" s="119">
        <v>-120447</v>
      </c>
      <c r="G266" s="77"/>
      <c r="H266" s="77"/>
      <c r="I266" s="119">
        <v>87254</v>
      </c>
      <c r="J266" s="77"/>
      <c r="K266" s="77"/>
      <c r="L266" s="119">
        <v>9365</v>
      </c>
      <c r="M266" s="77"/>
      <c r="N266" s="77"/>
      <c r="O266" s="119">
        <v>16050</v>
      </c>
      <c r="P266" s="77"/>
      <c r="Q266" s="119">
        <v>112669</v>
      </c>
      <c r="R266" s="77"/>
      <c r="S266" s="77"/>
      <c r="T266" s="77"/>
      <c r="U266" s="77">
        <v>0</v>
      </c>
      <c r="V266" s="77"/>
      <c r="W266" s="77"/>
      <c r="X266" s="119">
        <v>20405</v>
      </c>
      <c r="Y266" s="77"/>
      <c r="Z266" s="77"/>
      <c r="AA266" s="119">
        <v>9485</v>
      </c>
      <c r="AB266" s="77"/>
      <c r="AC266" s="77"/>
      <c r="AD266" s="119">
        <v>0</v>
      </c>
      <c r="AE266" s="77"/>
      <c r="AF266" s="77"/>
      <c r="AG266" s="119">
        <v>29890</v>
      </c>
      <c r="AH266" s="77"/>
      <c r="AI266" s="77"/>
      <c r="AJ266" s="119">
        <v>91063</v>
      </c>
      <c r="AK266" s="77"/>
      <c r="AL266" s="77"/>
      <c r="AM266" s="119">
        <v>2669</v>
      </c>
      <c r="AN266" s="77"/>
      <c r="AO266" s="77"/>
      <c r="AP266" s="119">
        <v>93732</v>
      </c>
    </row>
    <row r="267" spans="1:750" s="23" customFormat="1">
      <c r="A267" s="97">
        <v>38601</v>
      </c>
      <c r="B267" s="21"/>
      <c r="C267" s="98" t="s">
        <v>224</v>
      </c>
      <c r="D267" s="22"/>
      <c r="E267" s="22"/>
      <c r="F267" s="121">
        <v>-1781</v>
      </c>
      <c r="G267" s="74"/>
      <c r="H267" s="74"/>
      <c r="I267" s="121">
        <v>1290</v>
      </c>
      <c r="J267" s="74"/>
      <c r="K267" s="74"/>
      <c r="L267" s="121">
        <v>138</v>
      </c>
      <c r="M267" s="74"/>
      <c r="N267" s="74"/>
      <c r="O267" s="121">
        <v>121</v>
      </c>
      <c r="P267" s="74"/>
      <c r="Q267" s="121">
        <v>1549</v>
      </c>
      <c r="R267" s="74"/>
      <c r="S267" s="75"/>
      <c r="T267" s="74"/>
      <c r="U267" s="74">
        <v>0</v>
      </c>
      <c r="V267" s="74"/>
      <c r="W267" s="74"/>
      <c r="X267" s="121">
        <v>302</v>
      </c>
      <c r="Y267" s="74"/>
      <c r="Z267" s="74"/>
      <c r="AA267" s="121">
        <v>140</v>
      </c>
      <c r="AB267" s="74"/>
      <c r="AC267" s="74"/>
      <c r="AD267" s="121">
        <v>684</v>
      </c>
      <c r="AE267" s="74"/>
      <c r="AF267" s="74"/>
      <c r="AG267" s="121">
        <v>1126</v>
      </c>
      <c r="AH267" s="74"/>
      <c r="AI267" s="74"/>
      <c r="AJ267" s="121">
        <v>1346</v>
      </c>
      <c r="AK267" s="74"/>
      <c r="AL267" s="74"/>
      <c r="AM267" s="121">
        <v>-91</v>
      </c>
      <c r="AN267" s="74"/>
      <c r="AO267" s="74"/>
      <c r="AP267" s="121">
        <v>1255</v>
      </c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</row>
    <row r="268" spans="1:750" s="24" customFormat="1">
      <c r="A268" s="97">
        <v>38602</v>
      </c>
      <c r="B268" s="21"/>
      <c r="C268" s="98" t="s">
        <v>225</v>
      </c>
      <c r="D268" s="22"/>
      <c r="E268" s="22"/>
      <c r="F268" s="120">
        <v>-10596</v>
      </c>
      <c r="G268" s="76"/>
      <c r="H268" s="76"/>
      <c r="I268" s="120">
        <v>7676</v>
      </c>
      <c r="J268" s="76"/>
      <c r="K268" s="76"/>
      <c r="L268" s="120">
        <v>824</v>
      </c>
      <c r="M268" s="76"/>
      <c r="N268" s="76"/>
      <c r="O268" s="120">
        <v>1069</v>
      </c>
      <c r="P268" s="76"/>
      <c r="Q268" s="120">
        <v>9569</v>
      </c>
      <c r="R268" s="76"/>
      <c r="S268" s="77"/>
      <c r="T268" s="76"/>
      <c r="U268" s="76">
        <v>0</v>
      </c>
      <c r="V268" s="76"/>
      <c r="W268" s="76"/>
      <c r="X268" s="120">
        <v>1795</v>
      </c>
      <c r="Y268" s="76"/>
      <c r="Z268" s="76"/>
      <c r="AA268" s="120">
        <v>834</v>
      </c>
      <c r="AB268" s="76"/>
      <c r="AC268" s="76"/>
      <c r="AD268" s="120">
        <v>1608</v>
      </c>
      <c r="AE268" s="76"/>
      <c r="AF268" s="76"/>
      <c r="AG268" s="120">
        <v>4237</v>
      </c>
      <c r="AH268" s="76"/>
      <c r="AI268" s="76"/>
      <c r="AJ268" s="120">
        <v>8011</v>
      </c>
      <c r="AK268" s="76"/>
      <c r="AL268" s="76"/>
      <c r="AM268" s="120">
        <v>-998</v>
      </c>
      <c r="AN268" s="76"/>
      <c r="AO268" s="76"/>
      <c r="AP268" s="120">
        <v>7013</v>
      </c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</row>
    <row r="269" spans="1:750" s="24" customFormat="1">
      <c r="A269" s="97">
        <v>38605</v>
      </c>
      <c r="B269" s="21"/>
      <c r="C269" s="98" t="s">
        <v>226</v>
      </c>
      <c r="D269" s="22"/>
      <c r="E269" s="22"/>
      <c r="F269" s="120">
        <v>-30594</v>
      </c>
      <c r="G269" s="76"/>
      <c r="H269" s="76"/>
      <c r="I269" s="120">
        <v>22163</v>
      </c>
      <c r="J269" s="76"/>
      <c r="K269" s="76"/>
      <c r="L269" s="120">
        <v>2379</v>
      </c>
      <c r="M269" s="76"/>
      <c r="N269" s="76"/>
      <c r="O269" s="120">
        <v>10244</v>
      </c>
      <c r="P269" s="76"/>
      <c r="Q269" s="120">
        <v>34786</v>
      </c>
      <c r="R269" s="76"/>
      <c r="S269" s="77"/>
      <c r="T269" s="76"/>
      <c r="U269" s="76">
        <v>0</v>
      </c>
      <c r="V269" s="76"/>
      <c r="W269" s="76"/>
      <c r="X269" s="120">
        <v>5183</v>
      </c>
      <c r="Y269" s="76"/>
      <c r="Z269" s="76"/>
      <c r="AA269" s="120">
        <v>2409</v>
      </c>
      <c r="AB269" s="76"/>
      <c r="AC269" s="76"/>
      <c r="AD269" s="120">
        <v>0</v>
      </c>
      <c r="AE269" s="76"/>
      <c r="AF269" s="76"/>
      <c r="AG269" s="120">
        <v>7592</v>
      </c>
      <c r="AH269" s="76"/>
      <c r="AI269" s="76"/>
      <c r="AJ269" s="120">
        <v>23130</v>
      </c>
      <c r="AK269" s="76"/>
      <c r="AL269" s="76"/>
      <c r="AM269" s="120">
        <v>1884</v>
      </c>
      <c r="AN269" s="76"/>
      <c r="AO269" s="76"/>
      <c r="AP269" s="120">
        <v>25014</v>
      </c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</row>
    <row r="270" spans="1:750" s="24" customFormat="1">
      <c r="A270" s="97">
        <v>38610</v>
      </c>
      <c r="B270" s="21"/>
      <c r="C270" s="98" t="s">
        <v>227</v>
      </c>
      <c r="D270" s="22"/>
      <c r="E270" s="22"/>
      <c r="F270" s="120">
        <v>-28759</v>
      </c>
      <c r="G270" s="76"/>
      <c r="H270" s="76"/>
      <c r="I270" s="120">
        <v>20833</v>
      </c>
      <c r="J270" s="76"/>
      <c r="K270" s="76"/>
      <c r="L270" s="120">
        <v>2236</v>
      </c>
      <c r="M270" s="76"/>
      <c r="N270" s="76"/>
      <c r="O270" s="120">
        <v>0</v>
      </c>
      <c r="P270" s="76"/>
      <c r="Q270" s="120">
        <v>23069</v>
      </c>
      <c r="R270" s="76"/>
      <c r="S270" s="77"/>
      <c r="T270" s="76"/>
      <c r="U270" s="76">
        <v>0</v>
      </c>
      <c r="V270" s="76"/>
      <c r="W270" s="76"/>
      <c r="X270" s="120">
        <v>4872</v>
      </c>
      <c r="Y270" s="76"/>
      <c r="Z270" s="76"/>
      <c r="AA270" s="120">
        <v>2265</v>
      </c>
      <c r="AB270" s="76"/>
      <c r="AC270" s="76"/>
      <c r="AD270" s="120">
        <v>5166</v>
      </c>
      <c r="AE270" s="76"/>
      <c r="AF270" s="76"/>
      <c r="AG270" s="120">
        <v>12303</v>
      </c>
      <c r="AH270" s="76"/>
      <c r="AI270" s="76"/>
      <c r="AJ270" s="120">
        <v>21743</v>
      </c>
      <c r="AK270" s="76"/>
      <c r="AL270" s="76"/>
      <c r="AM270" s="120">
        <v>389</v>
      </c>
      <c r="AN270" s="76"/>
      <c r="AO270" s="76"/>
      <c r="AP270" s="120">
        <v>22132</v>
      </c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</row>
    <row r="271" spans="1:750" s="24" customFormat="1">
      <c r="A271" s="97">
        <v>38620</v>
      </c>
      <c r="B271" s="21"/>
      <c r="C271" s="98" t="s">
        <v>228</v>
      </c>
      <c r="D271" s="22"/>
      <c r="E271" s="22"/>
      <c r="F271" s="120">
        <v>-19815</v>
      </c>
      <c r="G271" s="76"/>
      <c r="H271" s="76"/>
      <c r="I271" s="120">
        <v>14355</v>
      </c>
      <c r="J271" s="76"/>
      <c r="K271" s="76"/>
      <c r="L271" s="120">
        <v>1541</v>
      </c>
      <c r="M271" s="76"/>
      <c r="N271" s="76"/>
      <c r="O271" s="120">
        <v>3329</v>
      </c>
      <c r="P271" s="76"/>
      <c r="Q271" s="120">
        <v>19225</v>
      </c>
      <c r="R271" s="76"/>
      <c r="S271" s="77"/>
      <c r="T271" s="76"/>
      <c r="U271" s="76">
        <v>0</v>
      </c>
      <c r="V271" s="76"/>
      <c r="W271" s="76"/>
      <c r="X271" s="120">
        <v>3357</v>
      </c>
      <c r="Y271" s="76"/>
      <c r="Z271" s="76"/>
      <c r="AA271" s="120">
        <v>1560</v>
      </c>
      <c r="AB271" s="76"/>
      <c r="AC271" s="76"/>
      <c r="AD271" s="120">
        <v>488</v>
      </c>
      <c r="AE271" s="76"/>
      <c r="AF271" s="76"/>
      <c r="AG271" s="120">
        <v>5405</v>
      </c>
      <c r="AH271" s="76"/>
      <c r="AI271" s="76"/>
      <c r="AJ271" s="120">
        <v>14981</v>
      </c>
      <c r="AK271" s="76"/>
      <c r="AL271" s="76"/>
      <c r="AM271" s="120">
        <v>1287</v>
      </c>
      <c r="AN271" s="76"/>
      <c r="AO271" s="76"/>
      <c r="AP271" s="120">
        <v>16268</v>
      </c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</row>
    <row r="272" spans="1:750" s="24" customFormat="1">
      <c r="A272" s="97">
        <v>38700</v>
      </c>
      <c r="B272" s="21"/>
      <c r="C272" s="98" t="s">
        <v>229</v>
      </c>
      <c r="D272" s="22"/>
      <c r="E272" s="22"/>
      <c r="F272" s="120">
        <v>-37771</v>
      </c>
      <c r="G272" s="76"/>
      <c r="H272" s="76"/>
      <c r="I272" s="120">
        <v>27362</v>
      </c>
      <c r="J272" s="76"/>
      <c r="K272" s="76"/>
      <c r="L272" s="120">
        <v>2937</v>
      </c>
      <c r="M272" s="76"/>
      <c r="N272" s="76"/>
      <c r="O272" s="120">
        <v>1314</v>
      </c>
      <c r="P272" s="76"/>
      <c r="Q272" s="120">
        <v>31613</v>
      </c>
      <c r="R272" s="76"/>
      <c r="S272" s="77"/>
      <c r="T272" s="76"/>
      <c r="U272" s="76">
        <v>0</v>
      </c>
      <c r="V272" s="76"/>
      <c r="W272" s="76"/>
      <c r="X272" s="120">
        <v>6399</v>
      </c>
      <c r="Y272" s="76"/>
      <c r="Z272" s="76"/>
      <c r="AA272" s="120">
        <v>2974</v>
      </c>
      <c r="AB272" s="76"/>
      <c r="AC272" s="76"/>
      <c r="AD272" s="120">
        <v>1331</v>
      </c>
      <c r="AE272" s="76"/>
      <c r="AF272" s="76"/>
      <c r="AG272" s="120">
        <v>10704</v>
      </c>
      <c r="AH272" s="76"/>
      <c r="AI272" s="76"/>
      <c r="AJ272" s="120">
        <v>28557</v>
      </c>
      <c r="AK272" s="76"/>
      <c r="AL272" s="76"/>
      <c r="AM272" s="120">
        <v>-579</v>
      </c>
      <c r="AN272" s="76"/>
      <c r="AO272" s="76"/>
      <c r="AP272" s="120">
        <v>27978</v>
      </c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</row>
    <row r="273" spans="1:750">
      <c r="A273" s="99">
        <v>38701</v>
      </c>
      <c r="B273" s="25"/>
      <c r="C273" s="100" t="s">
        <v>281</v>
      </c>
      <c r="D273" s="26"/>
      <c r="E273" s="26"/>
      <c r="F273" s="119">
        <v>-2509</v>
      </c>
      <c r="G273" s="77"/>
      <c r="H273" s="77"/>
      <c r="I273" s="119">
        <v>1817</v>
      </c>
      <c r="J273" s="77"/>
      <c r="K273" s="77"/>
      <c r="L273" s="119">
        <v>195</v>
      </c>
      <c r="M273" s="77"/>
      <c r="N273" s="77"/>
      <c r="O273" s="119">
        <v>140</v>
      </c>
      <c r="P273" s="77"/>
      <c r="Q273" s="119">
        <v>2152</v>
      </c>
      <c r="R273" s="77"/>
      <c r="S273" s="77"/>
      <c r="T273" s="77"/>
      <c r="U273" s="77">
        <v>0</v>
      </c>
      <c r="V273" s="77"/>
      <c r="W273" s="77"/>
      <c r="X273" s="119">
        <v>425</v>
      </c>
      <c r="Y273" s="77"/>
      <c r="Z273" s="77"/>
      <c r="AA273" s="119">
        <v>198</v>
      </c>
      <c r="AB273" s="77"/>
      <c r="AC273" s="77"/>
      <c r="AD273" s="119">
        <v>491</v>
      </c>
      <c r="AE273" s="77"/>
      <c r="AF273" s="77"/>
      <c r="AG273" s="119">
        <v>1114</v>
      </c>
      <c r="AH273" s="77"/>
      <c r="AI273" s="77"/>
      <c r="AJ273" s="119">
        <v>1897</v>
      </c>
      <c r="AK273" s="77"/>
      <c r="AL273" s="77"/>
      <c r="AM273" s="119">
        <v>201</v>
      </c>
      <c r="AN273" s="77"/>
      <c r="AO273" s="77"/>
      <c r="AP273" s="119">
        <v>2098</v>
      </c>
    </row>
    <row r="274" spans="1:750">
      <c r="A274" s="99">
        <v>38800</v>
      </c>
      <c r="B274" s="25"/>
      <c r="C274" s="100" t="s">
        <v>230</v>
      </c>
      <c r="D274" s="26"/>
      <c r="E274" s="26"/>
      <c r="F274" s="119">
        <v>-64370</v>
      </c>
      <c r="G274" s="77"/>
      <c r="H274" s="77"/>
      <c r="I274" s="119">
        <v>46631</v>
      </c>
      <c r="J274" s="77"/>
      <c r="K274" s="77"/>
      <c r="L274" s="119">
        <v>5005</v>
      </c>
      <c r="M274" s="77"/>
      <c r="N274" s="77"/>
      <c r="O274" s="119">
        <v>3093</v>
      </c>
      <c r="P274" s="77"/>
      <c r="Q274" s="119">
        <v>54729</v>
      </c>
      <c r="R274" s="77"/>
      <c r="S274" s="77"/>
      <c r="T274" s="77"/>
      <c r="U274" s="77">
        <v>0</v>
      </c>
      <c r="V274" s="77"/>
      <c r="W274" s="77"/>
      <c r="X274" s="119">
        <v>10905</v>
      </c>
      <c r="Y274" s="77"/>
      <c r="Z274" s="77"/>
      <c r="AA274" s="119">
        <v>5069</v>
      </c>
      <c r="AB274" s="77"/>
      <c r="AC274" s="77"/>
      <c r="AD274" s="119">
        <v>186</v>
      </c>
      <c r="AE274" s="77"/>
      <c r="AF274" s="77"/>
      <c r="AG274" s="119">
        <v>16160</v>
      </c>
      <c r="AH274" s="77"/>
      <c r="AI274" s="77"/>
      <c r="AJ274" s="119">
        <v>48667</v>
      </c>
      <c r="AK274" s="77"/>
      <c r="AL274" s="77"/>
      <c r="AM274" s="119">
        <v>423</v>
      </c>
      <c r="AN274" s="77"/>
      <c r="AO274" s="77"/>
      <c r="AP274" s="119">
        <v>49090</v>
      </c>
    </row>
    <row r="275" spans="1:750">
      <c r="A275" s="99">
        <v>38801</v>
      </c>
      <c r="B275" s="25"/>
      <c r="C275" s="100" t="s">
        <v>231</v>
      </c>
      <c r="D275" s="26"/>
      <c r="E275" s="26"/>
      <c r="F275" s="119">
        <v>-6326</v>
      </c>
      <c r="G275" s="77"/>
      <c r="H275" s="77"/>
      <c r="I275" s="119">
        <v>4583</v>
      </c>
      <c r="J275" s="77"/>
      <c r="K275" s="77"/>
      <c r="L275" s="119">
        <v>492</v>
      </c>
      <c r="M275" s="77"/>
      <c r="N275" s="77"/>
      <c r="O275" s="119">
        <v>2060</v>
      </c>
      <c r="P275" s="77"/>
      <c r="Q275" s="119">
        <v>7135</v>
      </c>
      <c r="R275" s="77"/>
      <c r="S275" s="77"/>
      <c r="T275" s="77"/>
      <c r="U275" s="77">
        <v>0</v>
      </c>
      <c r="V275" s="77"/>
      <c r="W275" s="77"/>
      <c r="X275" s="119">
        <v>1072</v>
      </c>
      <c r="Y275" s="77"/>
      <c r="Z275" s="77"/>
      <c r="AA275" s="119">
        <v>498</v>
      </c>
      <c r="AB275" s="77"/>
      <c r="AC275" s="77"/>
      <c r="AD275" s="119">
        <v>3656</v>
      </c>
      <c r="AE275" s="77"/>
      <c r="AF275" s="77"/>
      <c r="AG275" s="119">
        <v>5226</v>
      </c>
      <c r="AH275" s="77"/>
      <c r="AI275" s="77"/>
      <c r="AJ275" s="119">
        <v>4783</v>
      </c>
      <c r="AK275" s="77"/>
      <c r="AL275" s="77"/>
      <c r="AM275" s="119">
        <v>-810</v>
      </c>
      <c r="AN275" s="77"/>
      <c r="AO275" s="77"/>
      <c r="AP275" s="119">
        <v>3973</v>
      </c>
    </row>
    <row r="276" spans="1:750" s="9" customFormat="1">
      <c r="A276" s="99">
        <v>38900</v>
      </c>
      <c r="B276" s="25"/>
      <c r="C276" s="100" t="s">
        <v>232</v>
      </c>
      <c r="D276" s="26"/>
      <c r="E276" s="26"/>
      <c r="F276" s="118">
        <v>-14522</v>
      </c>
      <c r="G276" s="75"/>
      <c r="H276" s="75"/>
      <c r="I276" s="118">
        <v>10520</v>
      </c>
      <c r="J276" s="75"/>
      <c r="K276" s="75"/>
      <c r="L276" s="118">
        <v>1129</v>
      </c>
      <c r="M276" s="75"/>
      <c r="N276" s="75"/>
      <c r="O276" s="118">
        <v>500</v>
      </c>
      <c r="P276" s="75"/>
      <c r="Q276" s="118">
        <v>12149</v>
      </c>
      <c r="R276" s="75"/>
      <c r="S276" s="75"/>
      <c r="T276" s="75"/>
      <c r="U276" s="112">
        <v>0</v>
      </c>
      <c r="V276" s="75"/>
      <c r="W276" s="75"/>
      <c r="X276" s="118">
        <v>2460</v>
      </c>
      <c r="Y276" s="112"/>
      <c r="Z276" s="112"/>
      <c r="AA276" s="118">
        <v>1144</v>
      </c>
      <c r="AB276" s="112"/>
      <c r="AC276" s="112"/>
      <c r="AD276" s="118">
        <v>395</v>
      </c>
      <c r="AE276" s="112"/>
      <c r="AF276" s="112"/>
      <c r="AG276" s="118">
        <v>3999</v>
      </c>
      <c r="AH276" s="112"/>
      <c r="AI276" s="112"/>
      <c r="AJ276" s="118">
        <v>10979</v>
      </c>
      <c r="AK276" s="112"/>
      <c r="AL276" s="112"/>
      <c r="AM276" s="118">
        <v>432</v>
      </c>
      <c r="AN276" s="112"/>
      <c r="AO276" s="112"/>
      <c r="AP276" s="118">
        <v>11411</v>
      </c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</row>
    <row r="277" spans="1:750">
      <c r="A277" s="99">
        <v>39000</v>
      </c>
      <c r="B277" s="25"/>
      <c r="C277" s="100" t="s">
        <v>233</v>
      </c>
      <c r="D277" s="26"/>
      <c r="E277" s="26"/>
      <c r="F277" s="119">
        <v>-682173</v>
      </c>
      <c r="G277" s="77"/>
      <c r="H277" s="75"/>
      <c r="I277" s="119">
        <v>494178</v>
      </c>
      <c r="J277" s="77"/>
      <c r="K277" s="75"/>
      <c r="L277" s="119">
        <v>53041</v>
      </c>
      <c r="M277" s="77"/>
      <c r="N277" s="75"/>
      <c r="O277" s="119">
        <v>5035</v>
      </c>
      <c r="P277" s="75"/>
      <c r="Q277" s="119">
        <v>552254</v>
      </c>
      <c r="R277" s="75"/>
      <c r="S277" s="77"/>
      <c r="T277" s="75"/>
      <c r="U277" s="77">
        <v>0</v>
      </c>
      <c r="V277" s="77"/>
      <c r="W277" s="75"/>
      <c r="X277" s="119">
        <v>115568</v>
      </c>
      <c r="Y277" s="77"/>
      <c r="Z277" s="112"/>
      <c r="AA277" s="119">
        <v>53721</v>
      </c>
      <c r="AB277" s="77"/>
      <c r="AC277" s="112"/>
      <c r="AD277" s="119">
        <v>41159</v>
      </c>
      <c r="AE277" s="77"/>
      <c r="AF277" s="112"/>
      <c r="AG277" s="119">
        <v>210448</v>
      </c>
      <c r="AH277" s="77"/>
      <c r="AI277" s="112"/>
      <c r="AJ277" s="119">
        <v>515755</v>
      </c>
      <c r="AK277" s="77"/>
      <c r="AL277" s="112"/>
      <c r="AM277" s="119">
        <v>-22036</v>
      </c>
      <c r="AN277" s="77"/>
      <c r="AO277" s="112"/>
      <c r="AP277" s="119">
        <v>493719</v>
      </c>
    </row>
    <row r="278" spans="1:750">
      <c r="A278" s="99">
        <v>39100</v>
      </c>
      <c r="B278" s="25"/>
      <c r="C278" s="100" t="s">
        <v>234</v>
      </c>
      <c r="D278" s="26"/>
      <c r="E278" s="26"/>
      <c r="F278" s="119">
        <v>-81313</v>
      </c>
      <c r="G278" s="77"/>
      <c r="H278" s="77"/>
      <c r="I278" s="119">
        <v>58904</v>
      </c>
      <c r="J278" s="77"/>
      <c r="K278" s="77"/>
      <c r="L278" s="119">
        <v>6322</v>
      </c>
      <c r="M278" s="77"/>
      <c r="N278" s="77"/>
      <c r="O278" s="119">
        <v>35452</v>
      </c>
      <c r="P278" s="77"/>
      <c r="Q278" s="119">
        <v>100678</v>
      </c>
      <c r="R278" s="77"/>
      <c r="S278" s="77"/>
      <c r="T278" s="77"/>
      <c r="U278" s="77">
        <v>0</v>
      </c>
      <c r="V278" s="77"/>
      <c r="W278" s="77"/>
      <c r="X278" s="119">
        <v>13775</v>
      </c>
      <c r="Y278" s="77"/>
      <c r="Z278" s="77"/>
      <c r="AA278" s="119">
        <v>6403</v>
      </c>
      <c r="AB278" s="77"/>
      <c r="AC278" s="77"/>
      <c r="AD278" s="119">
        <v>0</v>
      </c>
      <c r="AE278" s="77"/>
      <c r="AF278" s="77"/>
      <c r="AG278" s="119">
        <v>20178</v>
      </c>
      <c r="AH278" s="77"/>
      <c r="AI278" s="77"/>
      <c r="AJ278" s="119">
        <v>61476</v>
      </c>
      <c r="AK278" s="77"/>
      <c r="AL278" s="77"/>
      <c r="AM278" s="119">
        <v>9578</v>
      </c>
      <c r="AN278" s="77"/>
      <c r="AO278" s="77"/>
      <c r="AP278" s="119">
        <v>71054</v>
      </c>
    </row>
    <row r="279" spans="1:750" s="23" customFormat="1">
      <c r="A279" s="97">
        <v>39101</v>
      </c>
      <c r="B279" s="21"/>
      <c r="C279" s="98" t="s">
        <v>235</v>
      </c>
      <c r="D279" s="22"/>
      <c r="E279" s="22"/>
      <c r="F279" s="121">
        <v>-11629</v>
      </c>
      <c r="G279" s="74"/>
      <c r="H279" s="74"/>
      <c r="I279" s="121">
        <v>8425</v>
      </c>
      <c r="J279" s="74"/>
      <c r="K279" s="74"/>
      <c r="L279" s="121">
        <v>904</v>
      </c>
      <c r="M279" s="74"/>
      <c r="N279" s="74"/>
      <c r="O279" s="121">
        <v>0</v>
      </c>
      <c r="P279" s="74"/>
      <c r="Q279" s="121">
        <v>9329</v>
      </c>
      <c r="R279" s="74"/>
      <c r="S279" s="75"/>
      <c r="T279" s="74"/>
      <c r="U279" s="74">
        <v>0</v>
      </c>
      <c r="V279" s="74"/>
      <c r="W279" s="74"/>
      <c r="X279" s="121">
        <v>1970</v>
      </c>
      <c r="Y279" s="74"/>
      <c r="Z279" s="74"/>
      <c r="AA279" s="121">
        <v>916</v>
      </c>
      <c r="AB279" s="74"/>
      <c r="AC279" s="74"/>
      <c r="AD279" s="121">
        <v>4739</v>
      </c>
      <c r="AE279" s="74"/>
      <c r="AF279" s="74"/>
      <c r="AG279" s="121">
        <v>7625</v>
      </c>
      <c r="AH279" s="74"/>
      <c r="AI279" s="74"/>
      <c r="AJ279" s="121">
        <v>8792</v>
      </c>
      <c r="AK279" s="74"/>
      <c r="AL279" s="74"/>
      <c r="AM279" s="121">
        <v>-961</v>
      </c>
      <c r="AN279" s="74"/>
      <c r="AO279" s="74"/>
      <c r="AP279" s="121">
        <v>7831</v>
      </c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</row>
    <row r="280" spans="1:750" s="24" customFormat="1">
      <c r="A280" s="97">
        <v>39105</v>
      </c>
      <c r="B280" s="21"/>
      <c r="C280" s="98" t="s">
        <v>236</v>
      </c>
      <c r="D280" s="22"/>
      <c r="E280" s="22"/>
      <c r="F280" s="120">
        <v>-30889</v>
      </c>
      <c r="G280" s="76"/>
      <c r="H280" s="76"/>
      <c r="I280" s="120">
        <v>22376</v>
      </c>
      <c r="J280" s="76"/>
      <c r="K280" s="76"/>
      <c r="L280" s="120">
        <v>2402</v>
      </c>
      <c r="M280" s="76"/>
      <c r="N280" s="76"/>
      <c r="O280" s="120">
        <v>17892</v>
      </c>
      <c r="P280" s="76"/>
      <c r="Q280" s="120">
        <v>42670</v>
      </c>
      <c r="R280" s="76"/>
      <c r="S280" s="77"/>
      <c r="T280" s="76"/>
      <c r="U280" s="76">
        <v>0</v>
      </c>
      <c r="V280" s="76"/>
      <c r="W280" s="76"/>
      <c r="X280" s="120">
        <v>5233</v>
      </c>
      <c r="Y280" s="76"/>
      <c r="Z280" s="76"/>
      <c r="AA280" s="120">
        <v>2432</v>
      </c>
      <c r="AB280" s="76"/>
      <c r="AC280" s="76"/>
      <c r="AD280" s="120">
        <v>0</v>
      </c>
      <c r="AE280" s="76"/>
      <c r="AF280" s="76"/>
      <c r="AG280" s="120">
        <v>7665</v>
      </c>
      <c r="AH280" s="76"/>
      <c r="AI280" s="76"/>
      <c r="AJ280" s="120">
        <v>23353</v>
      </c>
      <c r="AK280" s="76"/>
      <c r="AL280" s="76"/>
      <c r="AM280" s="120">
        <v>4185</v>
      </c>
      <c r="AN280" s="76"/>
      <c r="AO280" s="76"/>
      <c r="AP280" s="120">
        <v>27538</v>
      </c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</row>
    <row r="281" spans="1:750" s="24" customFormat="1">
      <c r="A281" s="97">
        <v>39200</v>
      </c>
      <c r="B281" s="21"/>
      <c r="C281" s="98" t="s">
        <v>291</v>
      </c>
      <c r="D281" s="22"/>
      <c r="E281" s="22"/>
      <c r="F281" s="120">
        <v>-2904178</v>
      </c>
      <c r="G281" s="76"/>
      <c r="H281" s="76"/>
      <c r="I281" s="120">
        <v>2103837</v>
      </c>
      <c r="J281" s="76"/>
      <c r="K281" s="76"/>
      <c r="L281" s="120">
        <v>225810</v>
      </c>
      <c r="M281" s="76"/>
      <c r="N281" s="76"/>
      <c r="O281" s="120">
        <v>0</v>
      </c>
      <c r="P281" s="76"/>
      <c r="Q281" s="120">
        <v>2329647</v>
      </c>
      <c r="R281" s="76"/>
      <c r="S281" s="77"/>
      <c r="T281" s="76"/>
      <c r="U281" s="76">
        <v>0</v>
      </c>
      <c r="V281" s="76"/>
      <c r="W281" s="76"/>
      <c r="X281" s="120">
        <v>491999</v>
      </c>
      <c r="Y281" s="76"/>
      <c r="Z281" s="76"/>
      <c r="AA281" s="120">
        <v>228702</v>
      </c>
      <c r="AB281" s="76"/>
      <c r="AC281" s="76"/>
      <c r="AD281" s="120">
        <v>234005</v>
      </c>
      <c r="AE281" s="76"/>
      <c r="AF281" s="76"/>
      <c r="AG281" s="120">
        <v>954706</v>
      </c>
      <c r="AH281" s="76"/>
      <c r="AI281" s="76"/>
      <c r="AJ281" s="120">
        <v>2195696</v>
      </c>
      <c r="AK281" s="76"/>
      <c r="AL281" s="76"/>
      <c r="AM281" s="120">
        <v>-122238</v>
      </c>
      <c r="AN281" s="76"/>
      <c r="AO281" s="76"/>
      <c r="AP281" s="120">
        <v>2073458</v>
      </c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</row>
    <row r="282" spans="1:750" s="24" customFormat="1">
      <c r="A282" s="97">
        <v>39201</v>
      </c>
      <c r="B282" s="21"/>
      <c r="C282" s="98" t="s">
        <v>237</v>
      </c>
      <c r="D282" s="22"/>
      <c r="E282" s="22"/>
      <c r="F282" s="120">
        <v>-7999</v>
      </c>
      <c r="G282" s="76"/>
      <c r="H282" s="76"/>
      <c r="I282" s="120">
        <v>5795</v>
      </c>
      <c r="J282" s="76"/>
      <c r="K282" s="76"/>
      <c r="L282" s="120">
        <v>622</v>
      </c>
      <c r="M282" s="76"/>
      <c r="N282" s="76"/>
      <c r="O282" s="120">
        <v>382</v>
      </c>
      <c r="P282" s="76"/>
      <c r="Q282" s="120">
        <v>6799</v>
      </c>
      <c r="R282" s="76"/>
      <c r="S282" s="77"/>
      <c r="T282" s="76"/>
      <c r="U282" s="76">
        <v>0</v>
      </c>
      <c r="V282" s="76"/>
      <c r="W282" s="76"/>
      <c r="X282" s="120">
        <v>1355</v>
      </c>
      <c r="Y282" s="76"/>
      <c r="Z282" s="76"/>
      <c r="AA282" s="120">
        <v>630</v>
      </c>
      <c r="AB282" s="76"/>
      <c r="AC282" s="76"/>
      <c r="AD282" s="120">
        <v>905</v>
      </c>
      <c r="AE282" s="76"/>
      <c r="AF282" s="76"/>
      <c r="AG282" s="120">
        <v>2890</v>
      </c>
      <c r="AH282" s="76"/>
      <c r="AI282" s="76"/>
      <c r="AJ282" s="120">
        <v>6048</v>
      </c>
      <c r="AK282" s="76"/>
      <c r="AL282" s="76"/>
      <c r="AM282" s="120">
        <v>-792</v>
      </c>
      <c r="AN282" s="76"/>
      <c r="AO282" s="76"/>
      <c r="AP282" s="120">
        <v>5256</v>
      </c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</row>
    <row r="283" spans="1:750" s="24" customFormat="1">
      <c r="A283" s="97">
        <v>39204</v>
      </c>
      <c r="B283" s="21"/>
      <c r="C283" s="98" t="s">
        <v>238</v>
      </c>
      <c r="D283" s="22"/>
      <c r="E283" s="22"/>
      <c r="F283" s="120">
        <v>-14060</v>
      </c>
      <c r="G283" s="76"/>
      <c r="H283" s="76"/>
      <c r="I283" s="120">
        <v>10185</v>
      </c>
      <c r="J283" s="76"/>
      <c r="K283" s="76"/>
      <c r="L283" s="120">
        <v>1093</v>
      </c>
      <c r="M283" s="76"/>
      <c r="N283" s="76"/>
      <c r="O283" s="120">
        <v>0</v>
      </c>
      <c r="P283" s="76"/>
      <c r="Q283" s="120">
        <v>11278</v>
      </c>
      <c r="R283" s="76"/>
      <c r="S283" s="77"/>
      <c r="T283" s="76"/>
      <c r="U283" s="76">
        <v>0</v>
      </c>
      <c r="V283" s="76"/>
      <c r="W283" s="76"/>
      <c r="X283" s="120">
        <v>2382</v>
      </c>
      <c r="Y283" s="76"/>
      <c r="Z283" s="76"/>
      <c r="AA283" s="120">
        <v>1107</v>
      </c>
      <c r="AB283" s="76"/>
      <c r="AC283" s="76"/>
      <c r="AD283" s="120">
        <v>11127</v>
      </c>
      <c r="AE283" s="76"/>
      <c r="AF283" s="76"/>
      <c r="AG283" s="120">
        <v>14616</v>
      </c>
      <c r="AH283" s="76"/>
      <c r="AI283" s="76"/>
      <c r="AJ283" s="120">
        <v>10630</v>
      </c>
      <c r="AK283" s="76"/>
      <c r="AL283" s="76"/>
      <c r="AM283" s="120">
        <v>-2929</v>
      </c>
      <c r="AN283" s="76"/>
      <c r="AO283" s="76"/>
      <c r="AP283" s="120">
        <v>7701</v>
      </c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</row>
    <row r="284" spans="1:750" s="24" customFormat="1">
      <c r="A284" s="97">
        <v>39205</v>
      </c>
      <c r="B284" s="21"/>
      <c r="C284" s="98" t="s">
        <v>239</v>
      </c>
      <c r="D284" s="22"/>
      <c r="E284" s="22"/>
      <c r="F284" s="120">
        <v>-234036</v>
      </c>
      <c r="G284" s="76"/>
      <c r="H284" s="76"/>
      <c r="I284" s="120">
        <v>169539</v>
      </c>
      <c r="J284" s="76"/>
      <c r="K284" s="76"/>
      <c r="L284" s="120">
        <v>18197</v>
      </c>
      <c r="M284" s="76"/>
      <c r="N284" s="76"/>
      <c r="O284" s="120">
        <v>19750</v>
      </c>
      <c r="P284" s="76"/>
      <c r="Q284" s="120">
        <v>207486</v>
      </c>
      <c r="R284" s="76"/>
      <c r="S284" s="77"/>
      <c r="T284" s="76"/>
      <c r="U284" s="76">
        <v>0</v>
      </c>
      <c r="V284" s="76"/>
      <c r="W284" s="76"/>
      <c r="X284" s="120">
        <v>39648</v>
      </c>
      <c r="Y284" s="76"/>
      <c r="Z284" s="76"/>
      <c r="AA284" s="120">
        <v>18430</v>
      </c>
      <c r="AB284" s="76"/>
      <c r="AC284" s="76"/>
      <c r="AD284" s="120">
        <v>22533</v>
      </c>
      <c r="AE284" s="76"/>
      <c r="AF284" s="76"/>
      <c r="AG284" s="120">
        <v>80611</v>
      </c>
      <c r="AH284" s="76"/>
      <c r="AI284" s="76"/>
      <c r="AJ284" s="120">
        <v>176942</v>
      </c>
      <c r="AK284" s="76"/>
      <c r="AL284" s="76"/>
      <c r="AM284" s="120">
        <v>-2953</v>
      </c>
      <c r="AN284" s="76"/>
      <c r="AO284" s="76"/>
      <c r="AP284" s="120">
        <v>173989</v>
      </c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</row>
    <row r="285" spans="1:750">
      <c r="A285" s="99">
        <v>39208</v>
      </c>
      <c r="B285" s="25"/>
      <c r="C285" s="100" t="s">
        <v>292</v>
      </c>
      <c r="D285" s="26"/>
      <c r="E285" s="26"/>
      <c r="F285" s="119">
        <v>-18379</v>
      </c>
      <c r="G285" s="77"/>
      <c r="H285" s="77"/>
      <c r="I285" s="119">
        <v>13314</v>
      </c>
      <c r="J285" s="77"/>
      <c r="K285" s="77"/>
      <c r="L285" s="119">
        <v>1429</v>
      </c>
      <c r="M285" s="77"/>
      <c r="N285" s="77"/>
      <c r="O285" s="119">
        <v>0</v>
      </c>
      <c r="P285" s="77"/>
      <c r="Q285" s="119">
        <v>14743</v>
      </c>
      <c r="R285" s="77"/>
      <c r="S285" s="77"/>
      <c r="T285" s="77"/>
      <c r="U285" s="77">
        <v>0</v>
      </c>
      <c r="V285" s="77"/>
      <c r="W285" s="77"/>
      <c r="X285" s="119">
        <v>3114</v>
      </c>
      <c r="Y285" s="77"/>
      <c r="Z285" s="77"/>
      <c r="AA285" s="119">
        <v>1447</v>
      </c>
      <c r="AB285" s="77"/>
      <c r="AC285" s="77"/>
      <c r="AD285" s="119">
        <v>5237</v>
      </c>
      <c r="AE285" s="77"/>
      <c r="AF285" s="77"/>
      <c r="AG285" s="119">
        <v>9798</v>
      </c>
      <c r="AH285" s="77"/>
      <c r="AI285" s="77"/>
      <c r="AJ285" s="119">
        <v>13895</v>
      </c>
      <c r="AK285" s="77"/>
      <c r="AL285" s="77"/>
      <c r="AM285" s="119">
        <v>-1395</v>
      </c>
      <c r="AN285" s="77"/>
      <c r="AO285" s="77"/>
      <c r="AP285" s="119">
        <v>12500</v>
      </c>
    </row>
    <row r="286" spans="1:750">
      <c r="A286" s="99">
        <v>39209</v>
      </c>
      <c r="B286" s="25"/>
      <c r="C286" s="100" t="s">
        <v>240</v>
      </c>
      <c r="D286" s="26"/>
      <c r="E286" s="26"/>
      <c r="F286" s="119">
        <v>-7822</v>
      </c>
      <c r="G286" s="77"/>
      <c r="H286" s="77"/>
      <c r="I286" s="119">
        <v>5666</v>
      </c>
      <c r="J286" s="77"/>
      <c r="K286" s="77"/>
      <c r="L286" s="119">
        <v>608</v>
      </c>
      <c r="M286" s="77"/>
      <c r="N286" s="77"/>
      <c r="O286" s="119">
        <v>1144</v>
      </c>
      <c r="P286" s="77"/>
      <c r="Q286" s="119">
        <v>7418</v>
      </c>
      <c r="R286" s="77"/>
      <c r="S286" s="77"/>
      <c r="T286" s="77"/>
      <c r="U286" s="77">
        <v>0</v>
      </c>
      <c r="V286" s="77"/>
      <c r="W286" s="77"/>
      <c r="X286" s="119">
        <v>1325</v>
      </c>
      <c r="Y286" s="77"/>
      <c r="Z286" s="77"/>
      <c r="AA286" s="119">
        <v>616</v>
      </c>
      <c r="AB286" s="77"/>
      <c r="AC286" s="77"/>
      <c r="AD286" s="119">
        <v>596</v>
      </c>
      <c r="AE286" s="77"/>
      <c r="AF286" s="77"/>
      <c r="AG286" s="119">
        <v>2537</v>
      </c>
      <c r="AH286" s="77"/>
      <c r="AI286" s="77"/>
      <c r="AJ286" s="119">
        <v>5914</v>
      </c>
      <c r="AK286" s="77"/>
      <c r="AL286" s="77"/>
      <c r="AM286" s="119">
        <v>-691</v>
      </c>
      <c r="AN286" s="77"/>
      <c r="AO286" s="77"/>
      <c r="AP286" s="119">
        <v>5223</v>
      </c>
    </row>
    <row r="287" spans="1:750">
      <c r="A287" s="99">
        <v>39220</v>
      </c>
      <c r="B287" s="25"/>
      <c r="C287" s="100" t="s">
        <v>311</v>
      </c>
      <c r="D287" s="26"/>
      <c r="E287" s="26"/>
      <c r="F287" s="119">
        <v>-2947</v>
      </c>
      <c r="G287" s="77"/>
      <c r="H287" s="77"/>
      <c r="I287" s="119">
        <v>2135</v>
      </c>
      <c r="J287" s="77"/>
      <c r="K287" s="77"/>
      <c r="L287" s="119">
        <v>229</v>
      </c>
      <c r="M287" s="77"/>
      <c r="N287" s="77"/>
      <c r="O287" s="119">
        <v>0</v>
      </c>
      <c r="P287" s="77"/>
      <c r="Q287" s="119">
        <v>2364</v>
      </c>
      <c r="R287" s="77"/>
      <c r="S287" s="77"/>
      <c r="T287" s="77"/>
      <c r="U287" s="77">
        <v>0</v>
      </c>
      <c r="V287" s="77"/>
      <c r="W287" s="77"/>
      <c r="X287" s="119">
        <v>499</v>
      </c>
      <c r="Y287" s="77"/>
      <c r="Z287" s="77"/>
      <c r="AA287" s="119">
        <v>232</v>
      </c>
      <c r="AB287" s="77"/>
      <c r="AC287" s="77"/>
      <c r="AD287" s="119">
        <v>5455</v>
      </c>
      <c r="AE287" s="77"/>
      <c r="AF287" s="77"/>
      <c r="AG287" s="119">
        <v>6186</v>
      </c>
      <c r="AH287" s="77"/>
      <c r="AI287" s="77"/>
      <c r="AJ287" s="119">
        <v>2228</v>
      </c>
      <c r="AK287" s="77"/>
      <c r="AL287" s="77"/>
      <c r="AM287" s="119">
        <v>-774</v>
      </c>
      <c r="AN287" s="77"/>
      <c r="AO287" s="77"/>
      <c r="AP287" s="119">
        <v>1454</v>
      </c>
    </row>
    <row r="288" spans="1:750" s="9" customFormat="1">
      <c r="A288" s="99">
        <v>39300</v>
      </c>
      <c r="B288" s="25"/>
      <c r="C288" s="100" t="s">
        <v>241</v>
      </c>
      <c r="D288" s="26"/>
      <c r="E288" s="26"/>
      <c r="F288" s="118">
        <v>-29118</v>
      </c>
      <c r="G288" s="75"/>
      <c r="H288" s="75"/>
      <c r="I288" s="118">
        <v>21094</v>
      </c>
      <c r="J288" s="75"/>
      <c r="K288" s="75"/>
      <c r="L288" s="118">
        <v>2264</v>
      </c>
      <c r="M288" s="75"/>
      <c r="N288" s="75"/>
      <c r="O288" s="118">
        <v>15781</v>
      </c>
      <c r="P288" s="75"/>
      <c r="Q288" s="118">
        <v>39139</v>
      </c>
      <c r="R288" s="75"/>
      <c r="S288" s="75"/>
      <c r="T288" s="75"/>
      <c r="U288" s="112">
        <v>0</v>
      </c>
      <c r="V288" s="75"/>
      <c r="W288" s="75"/>
      <c r="X288" s="118">
        <v>4933</v>
      </c>
      <c r="Y288" s="112"/>
      <c r="Z288" s="112"/>
      <c r="AA288" s="118">
        <v>2293</v>
      </c>
      <c r="AB288" s="112"/>
      <c r="AC288" s="112"/>
      <c r="AD288" s="118">
        <v>0</v>
      </c>
      <c r="AE288" s="112"/>
      <c r="AF288" s="112"/>
      <c r="AG288" s="118">
        <v>7226</v>
      </c>
      <c r="AH288" s="112"/>
      <c r="AI288" s="112"/>
      <c r="AJ288" s="118">
        <v>22015</v>
      </c>
      <c r="AK288" s="112"/>
      <c r="AL288" s="112"/>
      <c r="AM288" s="118">
        <v>4412</v>
      </c>
      <c r="AN288" s="112"/>
      <c r="AO288" s="112"/>
      <c r="AP288" s="118">
        <v>26427</v>
      </c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</row>
    <row r="289" spans="1:750">
      <c r="A289" s="99">
        <v>39301</v>
      </c>
      <c r="B289" s="25"/>
      <c r="C289" s="100" t="s">
        <v>242</v>
      </c>
      <c r="D289" s="26"/>
      <c r="E289" s="26"/>
      <c r="F289" s="119">
        <v>-1215</v>
      </c>
      <c r="G289" s="77"/>
      <c r="H289" s="75"/>
      <c r="I289" s="119">
        <v>880</v>
      </c>
      <c r="J289" s="77"/>
      <c r="K289" s="75"/>
      <c r="L289" s="119">
        <v>94</v>
      </c>
      <c r="M289" s="77"/>
      <c r="N289" s="75"/>
      <c r="O289" s="119">
        <v>1907</v>
      </c>
      <c r="P289" s="75"/>
      <c r="Q289" s="119">
        <v>2881</v>
      </c>
      <c r="R289" s="75"/>
      <c r="S289" s="77"/>
      <c r="T289" s="75"/>
      <c r="U289" s="77">
        <v>0</v>
      </c>
      <c r="V289" s="77"/>
      <c r="W289" s="75"/>
      <c r="X289" s="119">
        <v>206</v>
      </c>
      <c r="Y289" s="77"/>
      <c r="Z289" s="112"/>
      <c r="AA289" s="119">
        <v>96</v>
      </c>
      <c r="AB289" s="77"/>
      <c r="AC289" s="112"/>
      <c r="AD289" s="119">
        <v>0</v>
      </c>
      <c r="AE289" s="77"/>
      <c r="AF289" s="112"/>
      <c r="AG289" s="119">
        <v>302</v>
      </c>
      <c r="AH289" s="77"/>
      <c r="AI289" s="112"/>
      <c r="AJ289" s="119">
        <v>919</v>
      </c>
      <c r="AK289" s="77"/>
      <c r="AL289" s="112"/>
      <c r="AM289" s="119">
        <v>197</v>
      </c>
      <c r="AN289" s="77"/>
      <c r="AO289" s="112"/>
      <c r="AP289" s="119">
        <v>1116</v>
      </c>
    </row>
    <row r="290" spans="1:750">
      <c r="A290" s="99">
        <v>39400</v>
      </c>
      <c r="B290" s="25"/>
      <c r="C290" s="100" t="s">
        <v>243</v>
      </c>
      <c r="D290" s="26"/>
      <c r="E290" s="26"/>
      <c r="F290" s="119">
        <v>-20947</v>
      </c>
      <c r="G290" s="77"/>
      <c r="H290" s="77"/>
      <c r="I290" s="119">
        <v>15174</v>
      </c>
      <c r="J290" s="77"/>
      <c r="K290" s="77"/>
      <c r="L290" s="119">
        <v>1629</v>
      </c>
      <c r="M290" s="77"/>
      <c r="N290" s="77"/>
      <c r="O290" s="119">
        <v>12055</v>
      </c>
      <c r="P290" s="77"/>
      <c r="Q290" s="119">
        <v>28858</v>
      </c>
      <c r="R290" s="77"/>
      <c r="S290" s="77"/>
      <c r="T290" s="77"/>
      <c r="U290" s="77">
        <v>0</v>
      </c>
      <c r="V290" s="77"/>
      <c r="W290" s="77"/>
      <c r="X290" s="119">
        <v>3549</v>
      </c>
      <c r="Y290" s="77"/>
      <c r="Z290" s="77"/>
      <c r="AA290" s="119">
        <v>1650</v>
      </c>
      <c r="AB290" s="77"/>
      <c r="AC290" s="77"/>
      <c r="AD290" s="119">
        <v>0</v>
      </c>
      <c r="AE290" s="77"/>
      <c r="AF290" s="77"/>
      <c r="AG290" s="119">
        <v>5199</v>
      </c>
      <c r="AH290" s="77"/>
      <c r="AI290" s="77"/>
      <c r="AJ290" s="119">
        <v>15837</v>
      </c>
      <c r="AK290" s="77"/>
      <c r="AL290" s="77"/>
      <c r="AM290" s="119">
        <v>3454</v>
      </c>
      <c r="AN290" s="77"/>
      <c r="AO290" s="77"/>
      <c r="AP290" s="119">
        <v>19291</v>
      </c>
    </row>
    <row r="291" spans="1:750" s="23" customFormat="1">
      <c r="A291" s="97">
        <v>39401</v>
      </c>
      <c r="B291" s="21"/>
      <c r="C291" s="98" t="s">
        <v>244</v>
      </c>
      <c r="D291" s="22"/>
      <c r="E291" s="22"/>
      <c r="F291" s="121">
        <v>-22423</v>
      </c>
      <c r="G291" s="74"/>
      <c r="H291" s="74"/>
      <c r="I291" s="121">
        <v>16243</v>
      </c>
      <c r="J291" s="74"/>
      <c r="K291" s="74"/>
      <c r="L291" s="121">
        <v>1743</v>
      </c>
      <c r="M291" s="74"/>
      <c r="N291" s="74"/>
      <c r="O291" s="121">
        <v>0</v>
      </c>
      <c r="P291" s="74"/>
      <c r="Q291" s="121">
        <v>17986</v>
      </c>
      <c r="R291" s="74"/>
      <c r="S291" s="75"/>
      <c r="T291" s="74"/>
      <c r="U291" s="74">
        <v>0</v>
      </c>
      <c r="V291" s="74"/>
      <c r="W291" s="74"/>
      <c r="X291" s="121">
        <v>3799</v>
      </c>
      <c r="Y291" s="74"/>
      <c r="Z291" s="74"/>
      <c r="AA291" s="121">
        <v>1766</v>
      </c>
      <c r="AB291" s="74"/>
      <c r="AC291" s="74"/>
      <c r="AD291" s="121">
        <v>16278</v>
      </c>
      <c r="AE291" s="74"/>
      <c r="AF291" s="74"/>
      <c r="AG291" s="121">
        <v>21843</v>
      </c>
      <c r="AH291" s="74"/>
      <c r="AI291" s="74"/>
      <c r="AJ291" s="121">
        <v>16953</v>
      </c>
      <c r="AK291" s="74"/>
      <c r="AL291" s="74"/>
      <c r="AM291" s="121">
        <v>-5632</v>
      </c>
      <c r="AN291" s="74"/>
      <c r="AO291" s="74"/>
      <c r="AP291" s="121">
        <v>11321</v>
      </c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</row>
    <row r="292" spans="1:750" s="24" customFormat="1">
      <c r="A292" s="97">
        <v>39500</v>
      </c>
      <c r="B292" s="21"/>
      <c r="C292" s="98" t="s">
        <v>245</v>
      </c>
      <c r="D292" s="22"/>
      <c r="E292" s="22"/>
      <c r="F292" s="120">
        <v>-89445</v>
      </c>
      <c r="G292" s="76"/>
      <c r="H292" s="76"/>
      <c r="I292" s="120">
        <v>64795</v>
      </c>
      <c r="J292" s="76"/>
      <c r="K292" s="76"/>
      <c r="L292" s="120">
        <v>6955</v>
      </c>
      <c r="M292" s="76"/>
      <c r="N292" s="76"/>
      <c r="O292" s="120">
        <v>274</v>
      </c>
      <c r="P292" s="76"/>
      <c r="Q292" s="120">
        <v>72024</v>
      </c>
      <c r="R292" s="76"/>
      <c r="S292" s="77"/>
      <c r="T292" s="76"/>
      <c r="U292" s="76">
        <v>0</v>
      </c>
      <c r="V292" s="76"/>
      <c r="W292" s="76"/>
      <c r="X292" s="120">
        <v>15153</v>
      </c>
      <c r="Y292" s="76"/>
      <c r="Z292" s="76"/>
      <c r="AA292" s="120">
        <v>7044</v>
      </c>
      <c r="AB292" s="76"/>
      <c r="AC292" s="76"/>
      <c r="AD292" s="120">
        <v>10051</v>
      </c>
      <c r="AE292" s="76"/>
      <c r="AF292" s="76"/>
      <c r="AG292" s="120">
        <v>32248</v>
      </c>
      <c r="AH292" s="76"/>
      <c r="AI292" s="76"/>
      <c r="AJ292" s="120">
        <v>67624</v>
      </c>
      <c r="AK292" s="76"/>
      <c r="AL292" s="76"/>
      <c r="AM292" s="120">
        <v>-2034</v>
      </c>
      <c r="AN292" s="76"/>
      <c r="AO292" s="76"/>
      <c r="AP292" s="120">
        <v>65590</v>
      </c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</row>
    <row r="293" spans="1:750" s="24" customFormat="1">
      <c r="A293" s="97">
        <v>39501</v>
      </c>
      <c r="B293" s="21"/>
      <c r="C293" s="98" t="s">
        <v>282</v>
      </c>
      <c r="D293" s="22"/>
      <c r="E293" s="22"/>
      <c r="F293" s="120">
        <v>-2656</v>
      </c>
      <c r="G293" s="76"/>
      <c r="H293" s="76"/>
      <c r="I293" s="120">
        <v>1924</v>
      </c>
      <c r="J293" s="76"/>
      <c r="K293" s="76"/>
      <c r="L293" s="120">
        <v>207</v>
      </c>
      <c r="M293" s="76"/>
      <c r="N293" s="76"/>
      <c r="O293" s="120">
        <v>440</v>
      </c>
      <c r="P293" s="76"/>
      <c r="Q293" s="120">
        <v>2571</v>
      </c>
      <c r="R293" s="76"/>
      <c r="S293" s="77"/>
      <c r="T293" s="76"/>
      <c r="U293" s="76">
        <v>0</v>
      </c>
      <c r="V293" s="76"/>
      <c r="W293" s="76"/>
      <c r="X293" s="120">
        <v>450</v>
      </c>
      <c r="Y293" s="76"/>
      <c r="Z293" s="76"/>
      <c r="AA293" s="120">
        <v>209</v>
      </c>
      <c r="AB293" s="76"/>
      <c r="AC293" s="76"/>
      <c r="AD293" s="120">
        <v>534</v>
      </c>
      <c r="AE293" s="76"/>
      <c r="AF293" s="76"/>
      <c r="AG293" s="120">
        <v>1193</v>
      </c>
      <c r="AH293" s="76"/>
      <c r="AI293" s="76"/>
      <c r="AJ293" s="120">
        <v>2008</v>
      </c>
      <c r="AK293" s="76"/>
      <c r="AL293" s="76"/>
      <c r="AM293" s="120">
        <v>-119</v>
      </c>
      <c r="AN293" s="76"/>
      <c r="AO293" s="76"/>
      <c r="AP293" s="120">
        <v>1889</v>
      </c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</row>
    <row r="294" spans="1:750" s="24" customFormat="1">
      <c r="A294" s="97">
        <v>39600</v>
      </c>
      <c r="B294" s="21"/>
      <c r="C294" s="98" t="s">
        <v>246</v>
      </c>
      <c r="D294" s="22"/>
      <c r="E294" s="22"/>
      <c r="F294" s="120">
        <v>-278108</v>
      </c>
      <c r="G294" s="76"/>
      <c r="H294" s="76"/>
      <c r="I294" s="120">
        <v>201467</v>
      </c>
      <c r="J294" s="76"/>
      <c r="K294" s="76"/>
      <c r="L294" s="120">
        <v>21624</v>
      </c>
      <c r="M294" s="76"/>
      <c r="N294" s="76"/>
      <c r="O294" s="120">
        <v>8847</v>
      </c>
      <c r="P294" s="76"/>
      <c r="Q294" s="120">
        <v>231938</v>
      </c>
      <c r="R294" s="76"/>
      <c r="S294" s="77"/>
      <c r="T294" s="76"/>
      <c r="U294" s="76">
        <v>0</v>
      </c>
      <c r="V294" s="76"/>
      <c r="W294" s="76"/>
      <c r="X294" s="120">
        <v>47115</v>
      </c>
      <c r="Y294" s="76"/>
      <c r="Z294" s="76"/>
      <c r="AA294" s="120">
        <v>21901</v>
      </c>
      <c r="AB294" s="76"/>
      <c r="AC294" s="76"/>
      <c r="AD294" s="120">
        <v>1218</v>
      </c>
      <c r="AE294" s="76"/>
      <c r="AF294" s="76"/>
      <c r="AG294" s="120">
        <v>70234</v>
      </c>
      <c r="AH294" s="76"/>
      <c r="AI294" s="76"/>
      <c r="AJ294" s="120">
        <v>210263</v>
      </c>
      <c r="AK294" s="76"/>
      <c r="AL294" s="76"/>
      <c r="AM294" s="120">
        <v>2701</v>
      </c>
      <c r="AN294" s="76"/>
      <c r="AO294" s="76"/>
      <c r="AP294" s="120">
        <v>212964</v>
      </c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</row>
    <row r="295" spans="1:750" s="24" customFormat="1">
      <c r="A295" s="97">
        <v>39605</v>
      </c>
      <c r="B295" s="21"/>
      <c r="C295" s="98" t="s">
        <v>247</v>
      </c>
      <c r="D295" s="22"/>
      <c r="E295" s="22"/>
      <c r="F295" s="120">
        <v>-40216</v>
      </c>
      <c r="G295" s="76"/>
      <c r="H295" s="76"/>
      <c r="I295" s="120">
        <v>29133</v>
      </c>
      <c r="J295" s="76"/>
      <c r="K295" s="76"/>
      <c r="L295" s="120">
        <v>3127</v>
      </c>
      <c r="M295" s="76"/>
      <c r="N295" s="76"/>
      <c r="O295" s="120">
        <v>4367</v>
      </c>
      <c r="P295" s="76"/>
      <c r="Q295" s="120">
        <v>36627</v>
      </c>
      <c r="R295" s="76"/>
      <c r="S295" s="77"/>
      <c r="T295" s="76"/>
      <c r="U295" s="76">
        <v>0</v>
      </c>
      <c r="V295" s="76"/>
      <c r="W295" s="76"/>
      <c r="X295" s="120">
        <v>6813</v>
      </c>
      <c r="Y295" s="76"/>
      <c r="Z295" s="76"/>
      <c r="AA295" s="120">
        <v>3167</v>
      </c>
      <c r="AB295" s="76"/>
      <c r="AC295" s="76"/>
      <c r="AD295" s="120">
        <v>556</v>
      </c>
      <c r="AE295" s="76"/>
      <c r="AF295" s="76"/>
      <c r="AG295" s="120">
        <v>10536</v>
      </c>
      <c r="AH295" s="76"/>
      <c r="AI295" s="76"/>
      <c r="AJ295" s="120">
        <v>30405</v>
      </c>
      <c r="AK295" s="76"/>
      <c r="AL295" s="76"/>
      <c r="AM295" s="120">
        <v>711</v>
      </c>
      <c r="AN295" s="76"/>
      <c r="AO295" s="76"/>
      <c r="AP295" s="120">
        <v>31116</v>
      </c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</row>
    <row r="296" spans="1:750" s="24" customFormat="1">
      <c r="A296" s="97">
        <v>39700</v>
      </c>
      <c r="B296" s="21"/>
      <c r="C296" s="98" t="s">
        <v>248</v>
      </c>
      <c r="D296" s="22"/>
      <c r="E296" s="22"/>
      <c r="F296" s="120">
        <v>-152113</v>
      </c>
      <c r="G296" s="76"/>
      <c r="H296" s="76"/>
      <c r="I296" s="120">
        <v>110193</v>
      </c>
      <c r="J296" s="76"/>
      <c r="K296" s="76"/>
      <c r="L296" s="120">
        <v>11827</v>
      </c>
      <c r="M296" s="76"/>
      <c r="N296" s="76"/>
      <c r="O296" s="120">
        <v>10908</v>
      </c>
      <c r="P296" s="76"/>
      <c r="Q296" s="120">
        <v>132928</v>
      </c>
      <c r="R296" s="76"/>
      <c r="S296" s="77"/>
      <c r="T296" s="76"/>
      <c r="U296" s="76">
        <v>0</v>
      </c>
      <c r="V296" s="76"/>
      <c r="W296" s="76"/>
      <c r="X296" s="120">
        <v>25770</v>
      </c>
      <c r="Y296" s="76"/>
      <c r="Z296" s="76"/>
      <c r="AA296" s="120">
        <v>11979</v>
      </c>
      <c r="AB296" s="76"/>
      <c r="AC296" s="76"/>
      <c r="AD296" s="120">
        <v>0</v>
      </c>
      <c r="AE296" s="76"/>
      <c r="AF296" s="76"/>
      <c r="AG296" s="120">
        <v>37749</v>
      </c>
      <c r="AH296" s="76"/>
      <c r="AI296" s="76"/>
      <c r="AJ296" s="120">
        <v>115004</v>
      </c>
      <c r="AK296" s="76"/>
      <c r="AL296" s="76"/>
      <c r="AM296" s="120">
        <v>2733</v>
      </c>
      <c r="AN296" s="76"/>
      <c r="AO296" s="76"/>
      <c r="AP296" s="120">
        <v>117737</v>
      </c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</row>
    <row r="297" spans="1:750">
      <c r="A297" s="99">
        <v>39703</v>
      </c>
      <c r="B297" s="25"/>
      <c r="C297" s="100" t="s">
        <v>249</v>
      </c>
      <c r="D297" s="26"/>
      <c r="E297" s="26"/>
      <c r="F297" s="119">
        <v>-10931</v>
      </c>
      <c r="G297" s="77"/>
      <c r="H297" s="77"/>
      <c r="I297" s="119">
        <v>7919</v>
      </c>
      <c r="J297" s="77"/>
      <c r="K297" s="77"/>
      <c r="L297" s="119">
        <v>850</v>
      </c>
      <c r="M297" s="77"/>
      <c r="N297" s="77"/>
      <c r="O297" s="119">
        <v>0</v>
      </c>
      <c r="P297" s="77"/>
      <c r="Q297" s="119">
        <v>8769</v>
      </c>
      <c r="R297" s="77"/>
      <c r="S297" s="77"/>
      <c r="T297" s="77"/>
      <c r="U297" s="77">
        <v>0</v>
      </c>
      <c r="V297" s="77"/>
      <c r="W297" s="77"/>
      <c r="X297" s="119">
        <v>1852</v>
      </c>
      <c r="Y297" s="77"/>
      <c r="Z297" s="77"/>
      <c r="AA297" s="119">
        <v>861</v>
      </c>
      <c r="AB297" s="77"/>
      <c r="AC297" s="77"/>
      <c r="AD297" s="119">
        <v>7083</v>
      </c>
      <c r="AE297" s="77"/>
      <c r="AF297" s="77"/>
      <c r="AG297" s="119">
        <v>9796</v>
      </c>
      <c r="AH297" s="77"/>
      <c r="AI297" s="77"/>
      <c r="AJ297" s="119">
        <v>8264</v>
      </c>
      <c r="AK297" s="77"/>
      <c r="AL297" s="77"/>
      <c r="AM297" s="119">
        <v>-2436</v>
      </c>
      <c r="AN297" s="77"/>
      <c r="AO297" s="77"/>
      <c r="AP297" s="119">
        <v>5828</v>
      </c>
    </row>
    <row r="298" spans="1:750">
      <c r="A298" s="99">
        <v>39705</v>
      </c>
      <c r="B298" s="25"/>
      <c r="C298" s="100" t="s">
        <v>250</v>
      </c>
      <c r="D298" s="26"/>
      <c r="E298" s="26"/>
      <c r="F298" s="119">
        <v>-37751</v>
      </c>
      <c r="G298" s="77"/>
      <c r="H298" s="77"/>
      <c r="I298" s="119">
        <v>27348</v>
      </c>
      <c r="J298" s="77"/>
      <c r="K298" s="77"/>
      <c r="L298" s="119">
        <v>2935</v>
      </c>
      <c r="M298" s="77"/>
      <c r="N298" s="77"/>
      <c r="O298" s="119">
        <v>3578</v>
      </c>
      <c r="P298" s="77"/>
      <c r="Q298" s="119">
        <v>33861</v>
      </c>
      <c r="R298" s="77"/>
      <c r="S298" s="77"/>
      <c r="T298" s="77"/>
      <c r="U298" s="77">
        <v>0</v>
      </c>
      <c r="V298" s="77"/>
      <c r="W298" s="77"/>
      <c r="X298" s="119">
        <v>6396</v>
      </c>
      <c r="Y298" s="77"/>
      <c r="Z298" s="77"/>
      <c r="AA298" s="119">
        <v>2973</v>
      </c>
      <c r="AB298" s="77"/>
      <c r="AC298" s="77"/>
      <c r="AD298" s="119">
        <v>1139</v>
      </c>
      <c r="AE298" s="77"/>
      <c r="AF298" s="77"/>
      <c r="AG298" s="119">
        <v>10508</v>
      </c>
      <c r="AH298" s="77"/>
      <c r="AI298" s="77"/>
      <c r="AJ298" s="119">
        <v>28542</v>
      </c>
      <c r="AK298" s="77"/>
      <c r="AL298" s="77"/>
      <c r="AM298" s="119">
        <v>1614</v>
      </c>
      <c r="AN298" s="77"/>
      <c r="AO298" s="77"/>
      <c r="AP298" s="119">
        <v>30156</v>
      </c>
    </row>
    <row r="299" spans="1:750">
      <c r="A299" s="99">
        <v>39800</v>
      </c>
      <c r="B299" s="25"/>
      <c r="C299" s="100" t="s">
        <v>251</v>
      </c>
      <c r="D299" s="26"/>
      <c r="E299" s="100"/>
      <c r="F299" s="118">
        <v>-166423</v>
      </c>
      <c r="G299" s="112"/>
      <c r="H299" s="112"/>
      <c r="I299" s="118">
        <v>120560</v>
      </c>
      <c r="J299" s="112"/>
      <c r="K299" s="112"/>
      <c r="L299" s="118">
        <v>12940</v>
      </c>
      <c r="M299" s="112"/>
      <c r="N299" s="112"/>
      <c r="O299" s="118">
        <v>31734</v>
      </c>
      <c r="P299" s="112"/>
      <c r="Q299" s="118">
        <v>165234</v>
      </c>
      <c r="R299" s="112"/>
      <c r="S299" s="112"/>
      <c r="T299" s="112"/>
      <c r="U299" s="77">
        <v>0</v>
      </c>
      <c r="V299" s="112"/>
      <c r="W299" s="112"/>
      <c r="X299" s="118">
        <v>28194</v>
      </c>
      <c r="Y299" s="112"/>
      <c r="Z299" s="112"/>
      <c r="AA299" s="118">
        <v>13106</v>
      </c>
      <c r="AB299" s="112"/>
      <c r="AC299" s="112"/>
      <c r="AD299" s="118">
        <v>1168</v>
      </c>
      <c r="AE299" s="112"/>
      <c r="AF299" s="112"/>
      <c r="AG299" s="118">
        <v>42468</v>
      </c>
      <c r="AH299" s="112"/>
      <c r="AI299" s="112"/>
      <c r="AJ299" s="118">
        <v>125824</v>
      </c>
      <c r="AK299" s="112"/>
      <c r="AL299" s="112"/>
      <c r="AM299" s="118">
        <v>5574</v>
      </c>
      <c r="AN299" s="112"/>
      <c r="AO299" s="112"/>
      <c r="AP299" s="118">
        <v>131398</v>
      </c>
    </row>
    <row r="300" spans="1:750" s="79" customFormat="1" ht="15" customHeight="1">
      <c r="A300" s="99">
        <v>39805</v>
      </c>
      <c r="B300" s="25"/>
      <c r="C300" s="100" t="s">
        <v>252</v>
      </c>
      <c r="D300" s="71"/>
      <c r="E300" s="71"/>
      <c r="F300" s="110">
        <v>-19373</v>
      </c>
      <c r="G300" s="72"/>
      <c r="H300" s="110"/>
      <c r="I300" s="110">
        <v>14034</v>
      </c>
      <c r="J300" s="110"/>
      <c r="K300" s="110"/>
      <c r="L300" s="111">
        <v>1506</v>
      </c>
      <c r="M300" s="110"/>
      <c r="N300" s="110"/>
      <c r="O300" s="110">
        <v>4497</v>
      </c>
      <c r="P300" s="110"/>
      <c r="Q300" s="110">
        <v>20037</v>
      </c>
      <c r="R300" s="110"/>
      <c r="S300" s="31"/>
      <c r="T300" s="101"/>
      <c r="U300" s="77">
        <v>0</v>
      </c>
      <c r="V300" s="110"/>
      <c r="W300" s="110"/>
      <c r="X300" s="110">
        <v>3282</v>
      </c>
      <c r="Y300" s="110"/>
      <c r="Z300" s="110"/>
      <c r="AA300" s="110">
        <v>1526</v>
      </c>
      <c r="AB300" s="110"/>
      <c r="AC300" s="110"/>
      <c r="AD300" s="101">
        <v>59</v>
      </c>
      <c r="AE300" s="101"/>
      <c r="AF300" s="101"/>
      <c r="AG300" s="101">
        <v>4867</v>
      </c>
      <c r="AH300" s="101"/>
      <c r="AI300" s="101"/>
      <c r="AJ300" s="110">
        <v>14647</v>
      </c>
      <c r="AK300" s="110"/>
      <c r="AL300" s="110"/>
      <c r="AM300" s="111">
        <v>1125</v>
      </c>
      <c r="AN300" s="111"/>
      <c r="AO300" s="111"/>
      <c r="AP300" s="111">
        <v>15772</v>
      </c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78"/>
      <c r="CQ300" s="78"/>
      <c r="CR300" s="78"/>
      <c r="CS300" s="78"/>
      <c r="CT300" s="78"/>
      <c r="CU300" s="78"/>
      <c r="CV300" s="78"/>
      <c r="CW300" s="78"/>
      <c r="CX300" s="78"/>
      <c r="CY300" s="78"/>
      <c r="CZ300" s="78"/>
      <c r="DA300" s="78"/>
      <c r="DB300" s="78"/>
      <c r="DC300" s="78"/>
      <c r="DD300" s="78"/>
      <c r="DE300" s="78"/>
      <c r="DF300" s="78"/>
      <c r="DG300" s="78"/>
      <c r="DH300" s="78"/>
      <c r="DI300" s="78"/>
      <c r="DJ300" s="78"/>
      <c r="DK300" s="78"/>
      <c r="DL300" s="78"/>
      <c r="DM300" s="78"/>
      <c r="DN300" s="78"/>
      <c r="DO300" s="78"/>
      <c r="DP300" s="78"/>
      <c r="DQ300" s="78"/>
      <c r="DR300" s="78"/>
      <c r="DS300" s="78"/>
      <c r="DT300" s="78"/>
      <c r="DU300" s="78"/>
      <c r="DV300" s="78"/>
      <c r="DW300" s="78"/>
      <c r="DX300" s="78"/>
      <c r="DY300" s="78"/>
      <c r="DZ300" s="78"/>
      <c r="EA300" s="78"/>
      <c r="EB300" s="78"/>
      <c r="EC300" s="78"/>
      <c r="ED300" s="78"/>
      <c r="EE300" s="78"/>
      <c r="EF300" s="78"/>
      <c r="EG300" s="78"/>
      <c r="EH300" s="78"/>
      <c r="EI300" s="78"/>
      <c r="EJ300" s="78"/>
      <c r="EK300" s="78"/>
      <c r="EL300" s="78"/>
      <c r="EM300" s="78"/>
      <c r="EN300" s="78"/>
      <c r="EO300" s="78"/>
      <c r="EP300" s="78"/>
      <c r="EQ300" s="78"/>
      <c r="ER300" s="78"/>
      <c r="ES300" s="78"/>
      <c r="ET300" s="78"/>
      <c r="EU300" s="78"/>
      <c r="EV300" s="78"/>
      <c r="EW300" s="78"/>
      <c r="EX300" s="78"/>
      <c r="EY300" s="78"/>
      <c r="EZ300" s="78"/>
      <c r="FA300" s="78"/>
      <c r="FB300" s="78"/>
      <c r="FC300" s="78"/>
      <c r="FD300" s="78"/>
      <c r="FE300" s="78"/>
      <c r="FF300" s="78"/>
      <c r="FG300" s="78"/>
      <c r="FH300" s="78"/>
      <c r="FI300" s="78"/>
      <c r="FJ300" s="78"/>
      <c r="FK300" s="78"/>
      <c r="FL300" s="78"/>
      <c r="FM300" s="78"/>
      <c r="FN300" s="78"/>
      <c r="FO300" s="78"/>
      <c r="FP300" s="78"/>
      <c r="FQ300" s="78"/>
      <c r="FR300" s="78"/>
      <c r="FS300" s="78"/>
      <c r="FT300" s="78"/>
      <c r="FU300" s="78"/>
      <c r="FV300" s="78"/>
      <c r="FW300" s="78"/>
      <c r="FX300" s="78"/>
      <c r="FY300" s="78"/>
      <c r="FZ300" s="78"/>
      <c r="GA300" s="78"/>
      <c r="GB300" s="78"/>
      <c r="GC300" s="78"/>
      <c r="GD300" s="78"/>
      <c r="GE300" s="78"/>
      <c r="GF300" s="78"/>
      <c r="GG300" s="78"/>
      <c r="GH300" s="78"/>
      <c r="GI300" s="78"/>
      <c r="GJ300" s="78"/>
      <c r="GK300" s="78"/>
      <c r="GL300" s="78"/>
      <c r="GM300" s="78"/>
      <c r="GN300" s="78"/>
      <c r="GO300" s="78"/>
      <c r="GP300" s="78"/>
      <c r="GQ300" s="78"/>
      <c r="GR300" s="78"/>
      <c r="GS300" s="78"/>
      <c r="GT300" s="78"/>
      <c r="GU300" s="78"/>
      <c r="GV300" s="78"/>
      <c r="GW300" s="78"/>
      <c r="GX300" s="78"/>
      <c r="GY300" s="78"/>
      <c r="GZ300" s="78"/>
      <c r="HA300" s="78"/>
      <c r="HB300" s="78"/>
      <c r="HC300" s="78"/>
      <c r="HD300" s="78"/>
      <c r="HE300" s="78"/>
      <c r="HF300" s="78"/>
      <c r="HG300" s="78"/>
      <c r="HH300" s="78"/>
      <c r="HI300" s="78"/>
      <c r="HJ300" s="78"/>
      <c r="HK300" s="78"/>
      <c r="HL300" s="78"/>
      <c r="HM300" s="78"/>
      <c r="HN300" s="78"/>
      <c r="HO300" s="78"/>
      <c r="HP300" s="78"/>
      <c r="HQ300" s="78"/>
      <c r="HR300" s="78"/>
      <c r="HS300" s="78"/>
      <c r="HT300" s="78"/>
      <c r="HU300" s="78"/>
      <c r="HV300" s="78"/>
      <c r="HW300" s="78"/>
      <c r="HX300" s="78"/>
      <c r="HY300" s="78"/>
      <c r="HZ300" s="78"/>
      <c r="IA300" s="78"/>
      <c r="IB300" s="78"/>
      <c r="IC300" s="78"/>
      <c r="ID300" s="78"/>
      <c r="IE300" s="78"/>
      <c r="IF300" s="78"/>
      <c r="IG300" s="78"/>
      <c r="IH300" s="78"/>
      <c r="II300" s="78"/>
      <c r="IJ300" s="78"/>
      <c r="IK300" s="78"/>
      <c r="IL300" s="78"/>
      <c r="IM300" s="78"/>
      <c r="IN300" s="78"/>
      <c r="IO300" s="78"/>
      <c r="IP300" s="78"/>
      <c r="IQ300" s="78"/>
      <c r="IR300" s="78"/>
      <c r="IS300" s="78"/>
      <c r="IT300" s="78"/>
      <c r="IU300" s="78"/>
      <c r="IV300" s="78"/>
      <c r="IW300" s="78"/>
      <c r="IX300" s="78"/>
      <c r="IY300" s="78"/>
      <c r="IZ300" s="78"/>
      <c r="JA300" s="78"/>
      <c r="JB300" s="78"/>
      <c r="JC300" s="78"/>
      <c r="JD300" s="78"/>
      <c r="JE300" s="78"/>
      <c r="JF300" s="78"/>
      <c r="JG300" s="78"/>
      <c r="JH300" s="78"/>
      <c r="JI300" s="78"/>
      <c r="JJ300" s="78"/>
      <c r="JK300" s="78"/>
      <c r="JL300" s="78"/>
      <c r="JM300" s="78"/>
      <c r="JN300" s="78"/>
      <c r="JO300" s="78"/>
      <c r="JP300" s="78"/>
      <c r="JQ300" s="78"/>
      <c r="JR300" s="78"/>
      <c r="JS300" s="78"/>
      <c r="JT300" s="78"/>
      <c r="JU300" s="78"/>
      <c r="JV300" s="78"/>
      <c r="JW300" s="78"/>
      <c r="JX300" s="78"/>
      <c r="JY300" s="78"/>
      <c r="JZ300" s="78"/>
      <c r="KA300" s="78"/>
      <c r="KB300" s="78"/>
      <c r="KC300" s="78"/>
      <c r="KD300" s="78"/>
      <c r="KE300" s="78"/>
      <c r="KF300" s="78"/>
      <c r="KG300" s="78"/>
      <c r="KH300" s="78"/>
      <c r="KI300" s="78"/>
      <c r="KJ300" s="78"/>
      <c r="KK300" s="78"/>
      <c r="KL300" s="78"/>
      <c r="KM300" s="78"/>
      <c r="KN300" s="78"/>
      <c r="KO300" s="78"/>
      <c r="KP300" s="78"/>
      <c r="KQ300" s="78"/>
      <c r="KR300" s="78"/>
      <c r="KS300" s="78"/>
      <c r="KT300" s="78"/>
      <c r="KU300" s="78"/>
      <c r="KV300" s="78"/>
      <c r="KW300" s="78"/>
      <c r="KX300" s="78"/>
      <c r="KY300" s="78"/>
      <c r="KZ300" s="78"/>
      <c r="LA300" s="78"/>
      <c r="LB300" s="78"/>
      <c r="LC300" s="78"/>
      <c r="LD300" s="78"/>
      <c r="LE300" s="78"/>
      <c r="LF300" s="78"/>
      <c r="LG300" s="78"/>
      <c r="LH300" s="78"/>
      <c r="LI300" s="78"/>
      <c r="LJ300" s="78"/>
      <c r="LK300" s="78"/>
      <c r="LL300" s="78"/>
      <c r="LM300" s="78"/>
      <c r="LN300" s="78"/>
      <c r="LO300" s="78"/>
      <c r="LP300" s="78"/>
      <c r="LQ300" s="78"/>
      <c r="LR300" s="78"/>
      <c r="LS300" s="78"/>
      <c r="LT300" s="78"/>
      <c r="LU300" s="78"/>
      <c r="LV300" s="78"/>
      <c r="LW300" s="78"/>
      <c r="LX300" s="78"/>
      <c r="LY300" s="78"/>
      <c r="LZ300" s="78"/>
      <c r="MA300" s="78"/>
      <c r="MB300" s="78"/>
      <c r="MC300" s="78"/>
      <c r="MD300" s="78"/>
      <c r="ME300" s="78"/>
      <c r="MF300" s="78"/>
      <c r="MG300" s="78"/>
      <c r="MH300" s="78"/>
      <c r="MI300" s="78"/>
      <c r="MJ300" s="78"/>
      <c r="MK300" s="78"/>
      <c r="ML300" s="78"/>
      <c r="MM300" s="78"/>
      <c r="MN300" s="78"/>
      <c r="MO300" s="78"/>
      <c r="MP300" s="78"/>
      <c r="MQ300" s="78"/>
      <c r="MR300" s="78"/>
      <c r="MS300" s="78"/>
      <c r="MT300" s="78"/>
      <c r="MU300" s="78"/>
      <c r="MV300" s="78"/>
      <c r="MW300" s="78"/>
      <c r="MX300" s="78"/>
      <c r="MY300" s="78"/>
      <c r="MZ300" s="78"/>
      <c r="NA300" s="78"/>
      <c r="NB300" s="78"/>
      <c r="NC300" s="78"/>
      <c r="ND300" s="78"/>
      <c r="NE300" s="78"/>
      <c r="NF300" s="78"/>
      <c r="NG300" s="78"/>
      <c r="NH300" s="78"/>
      <c r="NI300" s="78"/>
      <c r="NJ300" s="78"/>
      <c r="NK300" s="78"/>
      <c r="NL300" s="78"/>
      <c r="NM300" s="78"/>
      <c r="NN300" s="78"/>
      <c r="NO300" s="78"/>
      <c r="NP300" s="78"/>
      <c r="NQ300" s="78"/>
      <c r="NR300" s="78"/>
      <c r="NS300" s="78"/>
      <c r="NT300" s="78"/>
      <c r="NU300" s="78"/>
      <c r="NV300" s="78"/>
      <c r="NW300" s="78"/>
      <c r="NX300" s="78"/>
      <c r="NY300" s="78"/>
      <c r="NZ300" s="78"/>
      <c r="OA300" s="78"/>
      <c r="OB300" s="78"/>
      <c r="OC300" s="78"/>
      <c r="OD300" s="78"/>
      <c r="OE300" s="78"/>
      <c r="OF300" s="78"/>
      <c r="OG300" s="78"/>
      <c r="OH300" s="78"/>
      <c r="OI300" s="78"/>
      <c r="OJ300" s="78"/>
      <c r="OK300" s="78"/>
      <c r="OL300" s="78"/>
      <c r="OM300" s="78"/>
      <c r="ON300" s="78"/>
      <c r="OO300" s="78"/>
      <c r="OP300" s="78"/>
      <c r="OQ300" s="78"/>
      <c r="OR300" s="78"/>
      <c r="OS300" s="78"/>
      <c r="OT300" s="78"/>
      <c r="OU300" s="78"/>
      <c r="OV300" s="78"/>
      <c r="OW300" s="78"/>
      <c r="OX300" s="78"/>
      <c r="OY300" s="78"/>
      <c r="OZ300" s="78"/>
      <c r="PA300" s="78"/>
      <c r="PB300" s="78"/>
      <c r="PC300" s="78"/>
      <c r="PD300" s="78"/>
      <c r="PE300" s="78"/>
      <c r="PF300" s="78"/>
      <c r="PG300" s="78"/>
      <c r="PH300" s="78"/>
      <c r="PI300" s="78"/>
      <c r="PJ300" s="78"/>
      <c r="PK300" s="78"/>
      <c r="PL300" s="78"/>
      <c r="PM300" s="78"/>
      <c r="PN300" s="78"/>
      <c r="PO300" s="78"/>
      <c r="PP300" s="78"/>
      <c r="PQ300" s="78"/>
      <c r="PR300" s="78"/>
      <c r="PS300" s="78"/>
      <c r="PT300" s="78"/>
      <c r="PU300" s="78"/>
      <c r="PV300" s="78"/>
      <c r="PW300" s="78"/>
      <c r="PX300" s="78"/>
      <c r="PY300" s="78"/>
      <c r="PZ300" s="78"/>
      <c r="QA300" s="78"/>
      <c r="QB300" s="78"/>
      <c r="QC300" s="78"/>
      <c r="QD300" s="78"/>
      <c r="QE300" s="78"/>
      <c r="QF300" s="78"/>
      <c r="QG300" s="78"/>
      <c r="QH300" s="78"/>
      <c r="QI300" s="78"/>
      <c r="QJ300" s="78"/>
      <c r="QK300" s="78"/>
      <c r="QL300" s="78"/>
      <c r="QM300" s="78"/>
      <c r="QN300" s="78"/>
      <c r="QO300" s="78"/>
      <c r="QP300" s="78"/>
      <c r="QQ300" s="78"/>
      <c r="QR300" s="78"/>
      <c r="QS300" s="78"/>
      <c r="QT300" s="78"/>
      <c r="QU300" s="78"/>
      <c r="QV300" s="78"/>
      <c r="QW300" s="78"/>
      <c r="QX300" s="78"/>
      <c r="QY300" s="78"/>
      <c r="QZ300" s="78"/>
      <c r="RA300" s="78"/>
      <c r="RB300" s="78"/>
      <c r="RC300" s="78"/>
      <c r="RD300" s="78"/>
      <c r="RE300" s="78"/>
      <c r="RF300" s="78"/>
      <c r="RG300" s="78"/>
      <c r="RH300" s="78"/>
      <c r="RI300" s="78"/>
      <c r="RJ300" s="78"/>
      <c r="RK300" s="78"/>
      <c r="RL300" s="78"/>
      <c r="RM300" s="78"/>
      <c r="RN300" s="78"/>
      <c r="RO300" s="78"/>
      <c r="RP300" s="78"/>
      <c r="RQ300" s="78"/>
      <c r="RR300" s="78"/>
      <c r="RS300" s="78"/>
      <c r="RT300" s="78"/>
      <c r="RU300" s="78"/>
      <c r="RV300" s="78"/>
      <c r="RW300" s="78"/>
      <c r="RX300" s="78"/>
      <c r="RY300" s="78"/>
      <c r="RZ300" s="78"/>
      <c r="SA300" s="78"/>
      <c r="SB300" s="78"/>
      <c r="SC300" s="78"/>
      <c r="SD300" s="78"/>
      <c r="SE300" s="78"/>
      <c r="SF300" s="78"/>
      <c r="SG300" s="78"/>
      <c r="SH300" s="78"/>
      <c r="SI300" s="78"/>
      <c r="SJ300" s="78"/>
      <c r="SK300" s="78"/>
      <c r="SL300" s="78"/>
      <c r="SM300" s="78"/>
      <c r="SN300" s="78"/>
      <c r="SO300" s="78"/>
      <c r="SP300" s="78"/>
      <c r="SQ300" s="78"/>
      <c r="SR300" s="78"/>
      <c r="SS300" s="78"/>
      <c r="ST300" s="78"/>
      <c r="SU300" s="78"/>
      <c r="SV300" s="78"/>
      <c r="SW300" s="78"/>
      <c r="SX300" s="78"/>
      <c r="SY300" s="78"/>
      <c r="SZ300" s="78"/>
      <c r="TA300" s="78"/>
      <c r="TB300" s="78"/>
      <c r="TC300" s="78"/>
      <c r="TD300" s="78"/>
      <c r="TE300" s="78"/>
      <c r="TF300" s="78"/>
      <c r="TG300" s="78"/>
      <c r="TH300" s="78"/>
      <c r="TI300" s="78"/>
      <c r="TJ300" s="78"/>
      <c r="TK300" s="78"/>
      <c r="TL300" s="78"/>
      <c r="TM300" s="78"/>
      <c r="TN300" s="78"/>
      <c r="TO300" s="78"/>
      <c r="TP300" s="78"/>
      <c r="TQ300" s="78"/>
      <c r="TR300" s="78"/>
      <c r="TS300" s="78"/>
      <c r="TT300" s="78"/>
      <c r="TU300" s="78"/>
      <c r="TV300" s="78"/>
      <c r="TW300" s="78"/>
      <c r="TX300" s="78"/>
      <c r="TY300" s="78"/>
      <c r="TZ300" s="78"/>
      <c r="UA300" s="78"/>
      <c r="UB300" s="78"/>
      <c r="UC300" s="78"/>
      <c r="UD300" s="78"/>
      <c r="UE300" s="78"/>
      <c r="UF300" s="78"/>
      <c r="UG300" s="78"/>
      <c r="UH300" s="78"/>
      <c r="UI300" s="78"/>
      <c r="UJ300" s="78"/>
      <c r="UK300" s="78"/>
      <c r="UL300" s="78"/>
      <c r="UM300" s="78"/>
      <c r="UN300" s="78"/>
      <c r="UO300" s="78"/>
      <c r="UP300" s="78"/>
      <c r="UQ300" s="78"/>
      <c r="UR300" s="78"/>
      <c r="US300" s="78"/>
      <c r="UT300" s="78"/>
      <c r="UU300" s="78"/>
      <c r="UV300" s="78"/>
      <c r="UW300" s="78"/>
      <c r="UX300" s="78"/>
      <c r="UY300" s="78"/>
      <c r="UZ300" s="78"/>
      <c r="VA300" s="78"/>
      <c r="VB300" s="78"/>
      <c r="VC300" s="78"/>
      <c r="VD300" s="78"/>
      <c r="VE300" s="78"/>
      <c r="VF300" s="78"/>
      <c r="VG300" s="78"/>
      <c r="VH300" s="78"/>
      <c r="VI300" s="78"/>
      <c r="VJ300" s="78"/>
      <c r="VK300" s="78"/>
      <c r="VL300" s="78"/>
      <c r="VM300" s="78"/>
      <c r="VN300" s="78"/>
      <c r="VO300" s="78"/>
      <c r="VP300" s="78"/>
      <c r="VQ300" s="78"/>
      <c r="VR300" s="78"/>
      <c r="VS300" s="78"/>
      <c r="VT300" s="78"/>
      <c r="VU300" s="78"/>
      <c r="VV300" s="78"/>
      <c r="VW300" s="78"/>
      <c r="VX300" s="78"/>
      <c r="VY300" s="78"/>
      <c r="VZ300" s="78"/>
      <c r="WA300" s="78"/>
      <c r="WB300" s="78"/>
      <c r="WC300" s="78"/>
      <c r="WD300" s="78"/>
      <c r="WE300" s="78"/>
      <c r="WF300" s="78"/>
      <c r="WG300" s="78"/>
      <c r="WH300" s="78"/>
      <c r="WI300" s="78"/>
      <c r="WJ300" s="78"/>
      <c r="WK300" s="78"/>
      <c r="WL300" s="78"/>
      <c r="WM300" s="78"/>
      <c r="WN300" s="78"/>
      <c r="WO300" s="78"/>
      <c r="WP300" s="78"/>
      <c r="WQ300" s="78"/>
      <c r="WR300" s="78"/>
      <c r="WS300" s="78"/>
      <c r="WT300" s="78"/>
      <c r="WU300" s="78"/>
      <c r="WV300" s="78"/>
      <c r="WW300" s="78"/>
      <c r="WX300" s="78"/>
      <c r="WY300" s="78"/>
      <c r="WZ300" s="78"/>
      <c r="XA300" s="78"/>
      <c r="XB300" s="78"/>
      <c r="XC300" s="78"/>
      <c r="XD300" s="78"/>
      <c r="XE300" s="78"/>
      <c r="XF300" s="78"/>
      <c r="XG300" s="78"/>
      <c r="XH300" s="78"/>
      <c r="XI300" s="78"/>
      <c r="XJ300" s="78"/>
      <c r="XK300" s="78"/>
      <c r="XL300" s="78"/>
      <c r="XM300" s="78"/>
      <c r="XN300" s="78"/>
      <c r="XO300" s="78"/>
      <c r="XP300" s="78"/>
      <c r="XQ300" s="78"/>
      <c r="XR300" s="78"/>
      <c r="XS300" s="78"/>
      <c r="XT300" s="78"/>
      <c r="XU300" s="78"/>
      <c r="XV300" s="78"/>
      <c r="XW300" s="78"/>
      <c r="XX300" s="78"/>
      <c r="XY300" s="78"/>
      <c r="XZ300" s="78"/>
      <c r="YA300" s="78"/>
      <c r="YB300" s="78"/>
      <c r="YC300" s="78"/>
      <c r="YD300" s="78"/>
      <c r="YE300" s="78"/>
      <c r="YF300" s="78"/>
      <c r="YG300" s="78"/>
      <c r="YH300" s="78"/>
      <c r="YI300" s="78"/>
      <c r="YJ300" s="78"/>
      <c r="YK300" s="78"/>
      <c r="YL300" s="78"/>
      <c r="YM300" s="78"/>
      <c r="YN300" s="78"/>
      <c r="YO300" s="78"/>
      <c r="YP300" s="78"/>
      <c r="YQ300" s="78"/>
      <c r="YR300" s="78"/>
      <c r="YS300" s="78"/>
      <c r="YT300" s="78"/>
      <c r="YU300" s="78"/>
      <c r="YV300" s="78"/>
      <c r="YW300" s="78"/>
      <c r="YX300" s="78"/>
      <c r="YY300" s="78"/>
      <c r="YZ300" s="78"/>
      <c r="ZA300" s="78"/>
      <c r="ZB300" s="78"/>
      <c r="ZC300" s="78"/>
      <c r="ZD300" s="78"/>
      <c r="ZE300" s="78"/>
      <c r="ZF300" s="78"/>
      <c r="ZG300" s="78"/>
      <c r="ZH300" s="78"/>
      <c r="ZI300" s="78"/>
      <c r="ZJ300" s="78"/>
      <c r="ZK300" s="78"/>
      <c r="ZL300" s="78"/>
      <c r="ZM300" s="78"/>
      <c r="ZN300" s="78"/>
      <c r="ZO300" s="78"/>
      <c r="ZP300" s="78"/>
      <c r="ZQ300" s="78"/>
      <c r="ZR300" s="78"/>
      <c r="ZS300" s="78"/>
      <c r="ZT300" s="78"/>
      <c r="ZU300" s="78"/>
      <c r="ZV300" s="78"/>
      <c r="ZW300" s="78"/>
      <c r="ZX300" s="78"/>
      <c r="ZY300" s="78"/>
      <c r="ZZ300" s="78"/>
      <c r="AAA300" s="78"/>
      <c r="AAB300" s="78"/>
      <c r="AAC300" s="78"/>
      <c r="AAD300" s="78"/>
      <c r="AAE300" s="78"/>
      <c r="AAF300" s="78"/>
      <c r="AAG300" s="78"/>
      <c r="AAH300" s="78"/>
      <c r="AAI300" s="78"/>
      <c r="AAJ300" s="78"/>
      <c r="AAK300" s="78"/>
      <c r="AAL300" s="78"/>
      <c r="AAM300" s="78"/>
      <c r="AAN300" s="78"/>
      <c r="AAO300" s="78"/>
      <c r="AAP300" s="78"/>
      <c r="AAQ300" s="78"/>
      <c r="AAR300" s="78"/>
      <c r="AAS300" s="78"/>
      <c r="AAT300" s="78"/>
      <c r="AAU300" s="78"/>
      <c r="AAV300" s="78"/>
      <c r="AAW300" s="78"/>
      <c r="AAX300" s="78"/>
      <c r="AAY300" s="78"/>
      <c r="AAZ300" s="78"/>
      <c r="ABA300" s="78"/>
      <c r="ABB300" s="78"/>
      <c r="ABC300" s="78"/>
      <c r="ABD300" s="78"/>
      <c r="ABE300" s="78"/>
      <c r="ABF300" s="78"/>
      <c r="ABG300" s="78"/>
      <c r="ABH300" s="78"/>
      <c r="ABI300" s="78"/>
      <c r="ABJ300" s="78"/>
      <c r="ABK300" s="78"/>
      <c r="ABL300" s="78"/>
      <c r="ABM300" s="78"/>
      <c r="ABN300" s="78"/>
      <c r="ABO300" s="78"/>
      <c r="ABP300" s="78"/>
      <c r="ABQ300" s="78"/>
      <c r="ABR300" s="78"/>
      <c r="ABS300" s="78"/>
      <c r="ABT300" s="78"/>
      <c r="ABU300" s="78"/>
      <c r="ABV300" s="78"/>
    </row>
    <row r="301" spans="1:750" s="114" customFormat="1" ht="15" customHeight="1">
      <c r="A301" s="99">
        <v>39900</v>
      </c>
      <c r="B301" s="99"/>
      <c r="C301" s="100" t="s">
        <v>253</v>
      </c>
      <c r="D301" s="100"/>
      <c r="E301" s="100"/>
      <c r="F301" s="110">
        <v>-83010</v>
      </c>
      <c r="G301" s="110"/>
      <c r="H301" s="110"/>
      <c r="I301" s="110">
        <v>60134</v>
      </c>
      <c r="J301" s="110"/>
      <c r="K301" s="110"/>
      <c r="L301" s="111">
        <v>6454</v>
      </c>
      <c r="M301" s="110"/>
      <c r="N301" s="110"/>
      <c r="O301" s="110">
        <v>15819</v>
      </c>
      <c r="P301" s="110"/>
      <c r="Q301" s="110">
        <v>82407</v>
      </c>
      <c r="R301" s="110"/>
      <c r="S301" s="102"/>
      <c r="T301" s="101"/>
      <c r="U301" s="77">
        <v>0</v>
      </c>
      <c r="V301" s="110"/>
      <c r="W301" s="110"/>
      <c r="X301" s="110">
        <v>14063</v>
      </c>
      <c r="Y301" s="110"/>
      <c r="Z301" s="110"/>
      <c r="AA301" s="110">
        <v>6537</v>
      </c>
      <c r="AB301" s="110"/>
      <c r="AC301" s="110"/>
      <c r="AD301" s="101">
        <v>0</v>
      </c>
      <c r="AE301" s="101"/>
      <c r="AF301" s="101"/>
      <c r="AG301" s="101">
        <v>20600</v>
      </c>
      <c r="AH301" s="101"/>
      <c r="AI301" s="101"/>
      <c r="AJ301" s="110">
        <v>62759</v>
      </c>
      <c r="AK301" s="110"/>
      <c r="AL301" s="110"/>
      <c r="AM301" s="111">
        <v>3192</v>
      </c>
      <c r="AN301" s="111"/>
      <c r="AO301" s="111"/>
      <c r="AP301" s="111">
        <v>65951</v>
      </c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  <c r="BB301" s="113"/>
      <c r="BC301" s="113"/>
      <c r="BD301" s="113"/>
      <c r="BE301" s="113"/>
      <c r="BF301" s="113"/>
      <c r="BG301" s="113"/>
      <c r="BH301" s="113"/>
      <c r="BI301" s="113"/>
      <c r="BJ301" s="113"/>
      <c r="BK301" s="113"/>
      <c r="BL301" s="113"/>
      <c r="BM301" s="113"/>
      <c r="BN301" s="113"/>
      <c r="BO301" s="113"/>
      <c r="BP301" s="113"/>
      <c r="BQ301" s="113"/>
      <c r="BR301" s="113"/>
      <c r="BS301" s="113"/>
      <c r="BT301" s="113"/>
      <c r="BU301" s="113"/>
      <c r="BV301" s="113"/>
      <c r="BW301" s="113"/>
      <c r="BX301" s="113"/>
      <c r="BY301" s="113"/>
      <c r="BZ301" s="113"/>
      <c r="CA301" s="113"/>
      <c r="CB301" s="113"/>
      <c r="CC301" s="113"/>
      <c r="CD301" s="113"/>
      <c r="CE301" s="113"/>
      <c r="CF301" s="113"/>
      <c r="CG301" s="113"/>
      <c r="CH301" s="113"/>
      <c r="CI301" s="113"/>
      <c r="CJ301" s="113"/>
      <c r="CK301" s="113"/>
      <c r="CL301" s="113"/>
      <c r="CM301" s="113"/>
      <c r="CN301" s="113"/>
      <c r="CO301" s="113"/>
      <c r="CP301" s="113"/>
      <c r="CQ301" s="113"/>
      <c r="CR301" s="113"/>
      <c r="CS301" s="113"/>
      <c r="CT301" s="113"/>
      <c r="CU301" s="113"/>
      <c r="CV301" s="113"/>
      <c r="CW301" s="113"/>
      <c r="CX301" s="113"/>
      <c r="CY301" s="113"/>
      <c r="CZ301" s="113"/>
      <c r="DA301" s="113"/>
      <c r="DB301" s="113"/>
      <c r="DC301" s="113"/>
      <c r="DD301" s="113"/>
      <c r="DE301" s="113"/>
      <c r="DF301" s="113"/>
      <c r="DG301" s="113"/>
      <c r="DH301" s="113"/>
      <c r="DI301" s="113"/>
      <c r="DJ301" s="113"/>
      <c r="DK301" s="113"/>
      <c r="DL301" s="113"/>
      <c r="DM301" s="113"/>
      <c r="DN301" s="113"/>
      <c r="DO301" s="113"/>
      <c r="DP301" s="113"/>
      <c r="DQ301" s="113"/>
      <c r="DR301" s="113"/>
      <c r="DS301" s="113"/>
      <c r="DT301" s="113"/>
      <c r="DU301" s="113"/>
      <c r="DV301" s="113"/>
      <c r="DW301" s="113"/>
      <c r="DX301" s="113"/>
      <c r="DY301" s="113"/>
      <c r="DZ301" s="113"/>
      <c r="EA301" s="113"/>
      <c r="EB301" s="113"/>
      <c r="EC301" s="113"/>
      <c r="ED301" s="113"/>
      <c r="EE301" s="113"/>
      <c r="EF301" s="113"/>
      <c r="EG301" s="113"/>
      <c r="EH301" s="113"/>
      <c r="EI301" s="113"/>
      <c r="EJ301" s="113"/>
      <c r="EK301" s="113"/>
      <c r="EL301" s="113"/>
      <c r="EM301" s="113"/>
      <c r="EN301" s="113"/>
      <c r="EO301" s="113"/>
      <c r="EP301" s="113"/>
      <c r="EQ301" s="113"/>
      <c r="ER301" s="113"/>
      <c r="ES301" s="113"/>
      <c r="ET301" s="113"/>
      <c r="EU301" s="113"/>
      <c r="EV301" s="113"/>
      <c r="EW301" s="113"/>
      <c r="EX301" s="113"/>
      <c r="EY301" s="113"/>
      <c r="EZ301" s="113"/>
      <c r="FA301" s="113"/>
      <c r="FB301" s="113"/>
      <c r="FC301" s="113"/>
      <c r="FD301" s="113"/>
      <c r="FE301" s="113"/>
      <c r="FF301" s="113"/>
      <c r="FG301" s="113"/>
      <c r="FH301" s="113"/>
      <c r="FI301" s="113"/>
      <c r="FJ301" s="113"/>
      <c r="FK301" s="113"/>
      <c r="FL301" s="113"/>
      <c r="FM301" s="113"/>
      <c r="FN301" s="113"/>
      <c r="FO301" s="113"/>
      <c r="FP301" s="113"/>
      <c r="FQ301" s="113"/>
      <c r="FR301" s="113"/>
      <c r="FS301" s="113"/>
      <c r="FT301" s="113"/>
      <c r="FU301" s="113"/>
      <c r="FV301" s="113"/>
      <c r="FW301" s="113"/>
      <c r="FX301" s="113"/>
      <c r="FY301" s="113"/>
      <c r="FZ301" s="113"/>
      <c r="GA301" s="113"/>
      <c r="GB301" s="113"/>
      <c r="GC301" s="113"/>
      <c r="GD301" s="113"/>
      <c r="GE301" s="113"/>
      <c r="GF301" s="113"/>
      <c r="GG301" s="113"/>
      <c r="GH301" s="113"/>
      <c r="GI301" s="113"/>
      <c r="GJ301" s="113"/>
      <c r="GK301" s="113"/>
      <c r="GL301" s="113"/>
      <c r="GM301" s="113"/>
      <c r="GN301" s="113"/>
      <c r="GO301" s="113"/>
      <c r="GP301" s="113"/>
      <c r="GQ301" s="113"/>
      <c r="GR301" s="113"/>
      <c r="GS301" s="113"/>
      <c r="GT301" s="113"/>
      <c r="GU301" s="113"/>
      <c r="GV301" s="113"/>
      <c r="GW301" s="113"/>
      <c r="GX301" s="113"/>
      <c r="GY301" s="113"/>
      <c r="GZ301" s="113"/>
      <c r="HA301" s="113"/>
      <c r="HB301" s="113"/>
      <c r="HC301" s="113"/>
      <c r="HD301" s="113"/>
      <c r="HE301" s="113"/>
      <c r="HF301" s="113"/>
      <c r="HG301" s="113"/>
      <c r="HH301" s="113"/>
      <c r="HI301" s="113"/>
      <c r="HJ301" s="113"/>
      <c r="HK301" s="113"/>
      <c r="HL301" s="113"/>
      <c r="HM301" s="113"/>
      <c r="HN301" s="113"/>
      <c r="HO301" s="113"/>
      <c r="HP301" s="113"/>
      <c r="HQ301" s="113"/>
      <c r="HR301" s="113"/>
      <c r="HS301" s="113"/>
      <c r="HT301" s="113"/>
      <c r="HU301" s="113"/>
      <c r="HV301" s="113"/>
      <c r="HW301" s="113"/>
      <c r="HX301" s="113"/>
      <c r="HY301" s="113"/>
      <c r="HZ301" s="113"/>
      <c r="IA301" s="113"/>
      <c r="IB301" s="113"/>
      <c r="IC301" s="113"/>
      <c r="ID301" s="113"/>
      <c r="IE301" s="113"/>
      <c r="IF301" s="113"/>
      <c r="IG301" s="113"/>
      <c r="IH301" s="113"/>
      <c r="II301" s="113"/>
      <c r="IJ301" s="113"/>
      <c r="IK301" s="113"/>
      <c r="IL301" s="113"/>
      <c r="IM301" s="113"/>
      <c r="IN301" s="113"/>
      <c r="IO301" s="113"/>
      <c r="IP301" s="113"/>
      <c r="IQ301" s="113"/>
      <c r="IR301" s="113"/>
      <c r="IS301" s="113"/>
      <c r="IT301" s="113"/>
      <c r="IU301" s="113"/>
      <c r="IV301" s="113"/>
      <c r="IW301" s="113"/>
      <c r="IX301" s="113"/>
      <c r="IY301" s="113"/>
      <c r="IZ301" s="113"/>
      <c r="JA301" s="113"/>
      <c r="JB301" s="113"/>
      <c r="JC301" s="113"/>
      <c r="JD301" s="113"/>
      <c r="JE301" s="113"/>
      <c r="JF301" s="113"/>
      <c r="JG301" s="113"/>
      <c r="JH301" s="113"/>
      <c r="JI301" s="113"/>
      <c r="JJ301" s="113"/>
      <c r="JK301" s="113"/>
      <c r="JL301" s="113"/>
      <c r="JM301" s="113"/>
      <c r="JN301" s="113"/>
      <c r="JO301" s="113"/>
      <c r="JP301" s="113"/>
      <c r="JQ301" s="113"/>
      <c r="JR301" s="113"/>
      <c r="JS301" s="113"/>
      <c r="JT301" s="113"/>
      <c r="JU301" s="113"/>
      <c r="JV301" s="113"/>
      <c r="JW301" s="113"/>
      <c r="JX301" s="113"/>
      <c r="JY301" s="113"/>
      <c r="JZ301" s="113"/>
      <c r="KA301" s="113"/>
      <c r="KB301" s="113"/>
      <c r="KC301" s="113"/>
      <c r="KD301" s="113"/>
      <c r="KE301" s="113"/>
      <c r="KF301" s="113"/>
      <c r="KG301" s="113"/>
      <c r="KH301" s="113"/>
      <c r="KI301" s="113"/>
      <c r="KJ301" s="113"/>
      <c r="KK301" s="113"/>
      <c r="KL301" s="113"/>
      <c r="KM301" s="113"/>
      <c r="KN301" s="113"/>
      <c r="KO301" s="113"/>
      <c r="KP301" s="113"/>
      <c r="KQ301" s="113"/>
      <c r="KR301" s="113"/>
      <c r="KS301" s="113"/>
      <c r="KT301" s="113"/>
      <c r="KU301" s="113"/>
      <c r="KV301" s="113"/>
      <c r="KW301" s="113"/>
      <c r="KX301" s="113"/>
      <c r="KY301" s="113"/>
      <c r="KZ301" s="113"/>
      <c r="LA301" s="113"/>
      <c r="LB301" s="113"/>
      <c r="LC301" s="113"/>
      <c r="LD301" s="113"/>
      <c r="LE301" s="113"/>
      <c r="LF301" s="113"/>
      <c r="LG301" s="113"/>
      <c r="LH301" s="113"/>
      <c r="LI301" s="113"/>
      <c r="LJ301" s="113"/>
      <c r="LK301" s="113"/>
      <c r="LL301" s="113"/>
      <c r="LM301" s="113"/>
      <c r="LN301" s="113"/>
      <c r="LO301" s="113"/>
      <c r="LP301" s="113"/>
      <c r="LQ301" s="113"/>
      <c r="LR301" s="113"/>
      <c r="LS301" s="113"/>
      <c r="LT301" s="113"/>
      <c r="LU301" s="113"/>
      <c r="LV301" s="113"/>
      <c r="LW301" s="113"/>
      <c r="LX301" s="113"/>
      <c r="LY301" s="113"/>
      <c r="LZ301" s="113"/>
      <c r="MA301" s="113"/>
      <c r="MB301" s="113"/>
      <c r="MC301" s="113"/>
      <c r="MD301" s="113"/>
      <c r="ME301" s="113"/>
      <c r="MF301" s="113"/>
      <c r="MG301" s="113"/>
      <c r="MH301" s="113"/>
      <c r="MI301" s="113"/>
      <c r="MJ301" s="113"/>
      <c r="MK301" s="113"/>
      <c r="ML301" s="113"/>
      <c r="MM301" s="113"/>
      <c r="MN301" s="113"/>
      <c r="MO301" s="113"/>
      <c r="MP301" s="113"/>
      <c r="MQ301" s="113"/>
      <c r="MR301" s="113"/>
      <c r="MS301" s="113"/>
      <c r="MT301" s="113"/>
      <c r="MU301" s="113"/>
      <c r="MV301" s="113"/>
      <c r="MW301" s="113"/>
      <c r="MX301" s="113"/>
      <c r="MY301" s="113"/>
      <c r="MZ301" s="113"/>
      <c r="NA301" s="113"/>
      <c r="NB301" s="113"/>
      <c r="NC301" s="113"/>
      <c r="ND301" s="113"/>
      <c r="NE301" s="113"/>
      <c r="NF301" s="113"/>
      <c r="NG301" s="113"/>
      <c r="NH301" s="113"/>
      <c r="NI301" s="113"/>
      <c r="NJ301" s="113"/>
      <c r="NK301" s="113"/>
      <c r="NL301" s="113"/>
      <c r="NM301" s="113"/>
      <c r="NN301" s="113"/>
      <c r="NO301" s="113"/>
      <c r="NP301" s="113"/>
      <c r="NQ301" s="113"/>
      <c r="NR301" s="113"/>
      <c r="NS301" s="113"/>
      <c r="NT301" s="113"/>
      <c r="NU301" s="113"/>
      <c r="NV301" s="113"/>
      <c r="NW301" s="113"/>
      <c r="NX301" s="113"/>
      <c r="NY301" s="113"/>
      <c r="NZ301" s="113"/>
      <c r="OA301" s="113"/>
      <c r="OB301" s="113"/>
      <c r="OC301" s="113"/>
      <c r="OD301" s="113"/>
      <c r="OE301" s="113"/>
      <c r="OF301" s="113"/>
      <c r="OG301" s="113"/>
      <c r="OH301" s="113"/>
      <c r="OI301" s="113"/>
      <c r="OJ301" s="113"/>
      <c r="OK301" s="113"/>
      <c r="OL301" s="113"/>
      <c r="OM301" s="113"/>
      <c r="ON301" s="113"/>
      <c r="OO301" s="113"/>
      <c r="OP301" s="113"/>
      <c r="OQ301" s="113"/>
      <c r="OR301" s="113"/>
      <c r="OS301" s="113"/>
      <c r="OT301" s="113"/>
      <c r="OU301" s="113"/>
      <c r="OV301" s="113"/>
      <c r="OW301" s="113"/>
      <c r="OX301" s="113"/>
      <c r="OY301" s="113"/>
      <c r="OZ301" s="113"/>
      <c r="PA301" s="113"/>
      <c r="PB301" s="113"/>
      <c r="PC301" s="113"/>
      <c r="PD301" s="113"/>
      <c r="PE301" s="113"/>
      <c r="PF301" s="113"/>
      <c r="PG301" s="113"/>
      <c r="PH301" s="113"/>
      <c r="PI301" s="113"/>
      <c r="PJ301" s="113"/>
      <c r="PK301" s="113"/>
      <c r="PL301" s="113"/>
      <c r="PM301" s="113"/>
      <c r="PN301" s="113"/>
      <c r="PO301" s="113"/>
      <c r="PP301" s="113"/>
      <c r="PQ301" s="113"/>
      <c r="PR301" s="113"/>
      <c r="PS301" s="113"/>
      <c r="PT301" s="113"/>
      <c r="PU301" s="113"/>
      <c r="PV301" s="113"/>
      <c r="PW301" s="113"/>
      <c r="PX301" s="113"/>
      <c r="PY301" s="113"/>
      <c r="PZ301" s="113"/>
      <c r="QA301" s="113"/>
      <c r="QB301" s="113"/>
      <c r="QC301" s="113"/>
      <c r="QD301" s="113"/>
      <c r="QE301" s="113"/>
      <c r="QF301" s="113"/>
      <c r="QG301" s="113"/>
      <c r="QH301" s="113"/>
      <c r="QI301" s="113"/>
      <c r="QJ301" s="113"/>
      <c r="QK301" s="113"/>
      <c r="QL301" s="113"/>
      <c r="QM301" s="113"/>
      <c r="QN301" s="113"/>
      <c r="QO301" s="113"/>
      <c r="QP301" s="113"/>
      <c r="QQ301" s="113"/>
      <c r="QR301" s="113"/>
      <c r="QS301" s="113"/>
      <c r="QT301" s="113"/>
      <c r="QU301" s="113"/>
      <c r="QV301" s="113"/>
      <c r="QW301" s="113"/>
      <c r="QX301" s="113"/>
      <c r="QY301" s="113"/>
      <c r="QZ301" s="113"/>
      <c r="RA301" s="113"/>
      <c r="RB301" s="113"/>
      <c r="RC301" s="113"/>
      <c r="RD301" s="113"/>
      <c r="RE301" s="113"/>
      <c r="RF301" s="113"/>
      <c r="RG301" s="113"/>
      <c r="RH301" s="113"/>
      <c r="RI301" s="113"/>
      <c r="RJ301" s="113"/>
      <c r="RK301" s="113"/>
      <c r="RL301" s="113"/>
      <c r="RM301" s="113"/>
      <c r="RN301" s="113"/>
      <c r="RO301" s="113"/>
      <c r="RP301" s="113"/>
      <c r="RQ301" s="113"/>
      <c r="RR301" s="113"/>
      <c r="RS301" s="113"/>
      <c r="RT301" s="113"/>
      <c r="RU301" s="113"/>
      <c r="RV301" s="113"/>
      <c r="RW301" s="113"/>
      <c r="RX301" s="113"/>
      <c r="RY301" s="113"/>
      <c r="RZ301" s="113"/>
      <c r="SA301" s="113"/>
      <c r="SB301" s="113"/>
      <c r="SC301" s="113"/>
      <c r="SD301" s="113"/>
      <c r="SE301" s="113"/>
      <c r="SF301" s="113"/>
      <c r="SG301" s="113"/>
      <c r="SH301" s="113"/>
      <c r="SI301" s="113"/>
      <c r="SJ301" s="113"/>
      <c r="SK301" s="113"/>
      <c r="SL301" s="113"/>
      <c r="SM301" s="113"/>
      <c r="SN301" s="113"/>
      <c r="SO301" s="113"/>
      <c r="SP301" s="113"/>
      <c r="SQ301" s="113"/>
      <c r="SR301" s="113"/>
      <c r="SS301" s="113"/>
      <c r="ST301" s="113"/>
      <c r="SU301" s="113"/>
      <c r="SV301" s="113"/>
      <c r="SW301" s="113"/>
      <c r="SX301" s="113"/>
      <c r="SY301" s="113"/>
      <c r="SZ301" s="113"/>
      <c r="TA301" s="113"/>
      <c r="TB301" s="113"/>
      <c r="TC301" s="113"/>
      <c r="TD301" s="113"/>
      <c r="TE301" s="113"/>
      <c r="TF301" s="113"/>
      <c r="TG301" s="113"/>
      <c r="TH301" s="113"/>
      <c r="TI301" s="113"/>
      <c r="TJ301" s="113"/>
      <c r="TK301" s="113"/>
      <c r="TL301" s="113"/>
      <c r="TM301" s="113"/>
      <c r="TN301" s="113"/>
      <c r="TO301" s="113"/>
      <c r="TP301" s="113"/>
      <c r="TQ301" s="113"/>
      <c r="TR301" s="113"/>
      <c r="TS301" s="113"/>
      <c r="TT301" s="113"/>
      <c r="TU301" s="113"/>
      <c r="TV301" s="113"/>
      <c r="TW301" s="113"/>
      <c r="TX301" s="113"/>
      <c r="TY301" s="113"/>
      <c r="TZ301" s="113"/>
      <c r="UA301" s="113"/>
      <c r="UB301" s="113"/>
      <c r="UC301" s="113"/>
      <c r="UD301" s="113"/>
      <c r="UE301" s="113"/>
      <c r="UF301" s="113"/>
      <c r="UG301" s="113"/>
      <c r="UH301" s="113"/>
      <c r="UI301" s="113"/>
      <c r="UJ301" s="113"/>
      <c r="UK301" s="113"/>
      <c r="UL301" s="113"/>
      <c r="UM301" s="113"/>
      <c r="UN301" s="113"/>
      <c r="UO301" s="113"/>
      <c r="UP301" s="113"/>
      <c r="UQ301" s="113"/>
      <c r="UR301" s="113"/>
      <c r="US301" s="113"/>
      <c r="UT301" s="113"/>
      <c r="UU301" s="113"/>
      <c r="UV301" s="113"/>
      <c r="UW301" s="113"/>
      <c r="UX301" s="113"/>
      <c r="UY301" s="113"/>
      <c r="UZ301" s="113"/>
      <c r="VA301" s="113"/>
      <c r="VB301" s="113"/>
      <c r="VC301" s="113"/>
      <c r="VD301" s="113"/>
      <c r="VE301" s="113"/>
      <c r="VF301" s="113"/>
      <c r="VG301" s="113"/>
      <c r="VH301" s="113"/>
      <c r="VI301" s="113"/>
      <c r="VJ301" s="113"/>
      <c r="VK301" s="113"/>
      <c r="VL301" s="113"/>
      <c r="VM301" s="113"/>
      <c r="VN301" s="113"/>
      <c r="VO301" s="113"/>
      <c r="VP301" s="113"/>
      <c r="VQ301" s="113"/>
      <c r="VR301" s="113"/>
      <c r="VS301" s="113"/>
      <c r="VT301" s="113"/>
      <c r="VU301" s="113"/>
      <c r="VV301" s="113"/>
      <c r="VW301" s="113"/>
      <c r="VX301" s="113"/>
      <c r="VY301" s="113"/>
      <c r="VZ301" s="113"/>
      <c r="WA301" s="113"/>
      <c r="WB301" s="113"/>
      <c r="WC301" s="113"/>
      <c r="WD301" s="113"/>
      <c r="WE301" s="113"/>
      <c r="WF301" s="113"/>
      <c r="WG301" s="113"/>
      <c r="WH301" s="113"/>
      <c r="WI301" s="113"/>
      <c r="WJ301" s="113"/>
      <c r="WK301" s="113"/>
      <c r="WL301" s="113"/>
      <c r="WM301" s="113"/>
      <c r="WN301" s="113"/>
      <c r="WO301" s="113"/>
      <c r="WP301" s="113"/>
      <c r="WQ301" s="113"/>
      <c r="WR301" s="113"/>
      <c r="WS301" s="113"/>
      <c r="WT301" s="113"/>
      <c r="WU301" s="113"/>
      <c r="WV301" s="113"/>
      <c r="WW301" s="113"/>
      <c r="WX301" s="113"/>
      <c r="WY301" s="113"/>
      <c r="WZ301" s="113"/>
      <c r="XA301" s="113"/>
      <c r="XB301" s="113"/>
      <c r="XC301" s="113"/>
      <c r="XD301" s="113"/>
      <c r="XE301" s="113"/>
      <c r="XF301" s="113"/>
      <c r="XG301" s="113"/>
      <c r="XH301" s="113"/>
      <c r="XI301" s="113"/>
      <c r="XJ301" s="113"/>
      <c r="XK301" s="113"/>
      <c r="XL301" s="113"/>
      <c r="XM301" s="113"/>
      <c r="XN301" s="113"/>
      <c r="XO301" s="113"/>
      <c r="XP301" s="113"/>
      <c r="XQ301" s="113"/>
      <c r="XR301" s="113"/>
      <c r="XS301" s="113"/>
      <c r="XT301" s="113"/>
      <c r="XU301" s="113"/>
      <c r="XV301" s="113"/>
      <c r="XW301" s="113"/>
      <c r="XX301" s="113"/>
      <c r="XY301" s="113"/>
      <c r="XZ301" s="113"/>
      <c r="YA301" s="113"/>
      <c r="YB301" s="113"/>
      <c r="YC301" s="113"/>
      <c r="YD301" s="113"/>
      <c r="YE301" s="113"/>
      <c r="YF301" s="113"/>
      <c r="YG301" s="113"/>
      <c r="YH301" s="113"/>
      <c r="YI301" s="113"/>
      <c r="YJ301" s="113"/>
      <c r="YK301" s="113"/>
      <c r="YL301" s="113"/>
      <c r="YM301" s="113"/>
      <c r="YN301" s="113"/>
      <c r="YO301" s="113"/>
      <c r="YP301" s="113"/>
      <c r="YQ301" s="113"/>
      <c r="YR301" s="113"/>
      <c r="YS301" s="113"/>
      <c r="YT301" s="113"/>
      <c r="YU301" s="113"/>
      <c r="YV301" s="113"/>
      <c r="YW301" s="113"/>
      <c r="YX301" s="113"/>
      <c r="YY301" s="113"/>
      <c r="YZ301" s="113"/>
      <c r="ZA301" s="113"/>
      <c r="ZB301" s="113"/>
      <c r="ZC301" s="113"/>
      <c r="ZD301" s="113"/>
      <c r="ZE301" s="113"/>
      <c r="ZF301" s="113"/>
      <c r="ZG301" s="113"/>
      <c r="ZH301" s="113"/>
      <c r="ZI301" s="113"/>
      <c r="ZJ301" s="113"/>
      <c r="ZK301" s="113"/>
      <c r="ZL301" s="113"/>
      <c r="ZM301" s="113"/>
      <c r="ZN301" s="113"/>
      <c r="ZO301" s="113"/>
      <c r="ZP301" s="113"/>
      <c r="ZQ301" s="113"/>
      <c r="ZR301" s="113"/>
      <c r="ZS301" s="113"/>
      <c r="ZT301" s="113"/>
      <c r="ZU301" s="113"/>
      <c r="ZV301" s="113"/>
      <c r="ZW301" s="113"/>
      <c r="ZX301" s="113"/>
      <c r="ZY301" s="113"/>
      <c r="ZZ301" s="113"/>
      <c r="AAA301" s="113"/>
      <c r="AAB301" s="113"/>
      <c r="AAC301" s="113"/>
      <c r="AAD301" s="113"/>
      <c r="AAE301" s="113"/>
      <c r="AAF301" s="113"/>
      <c r="AAG301" s="113"/>
      <c r="AAH301" s="113"/>
      <c r="AAI301" s="113"/>
      <c r="AAJ301" s="113"/>
      <c r="AAK301" s="113"/>
      <c r="AAL301" s="113"/>
      <c r="AAM301" s="113"/>
      <c r="AAN301" s="113"/>
      <c r="AAO301" s="113"/>
      <c r="AAP301" s="113"/>
      <c r="AAQ301" s="113"/>
      <c r="AAR301" s="113"/>
      <c r="AAS301" s="113"/>
      <c r="AAT301" s="113"/>
      <c r="AAU301" s="113"/>
      <c r="AAV301" s="113"/>
      <c r="AAW301" s="113"/>
      <c r="AAX301" s="113"/>
      <c r="AAY301" s="113"/>
      <c r="AAZ301" s="113"/>
      <c r="ABA301" s="113"/>
      <c r="ABB301" s="113"/>
      <c r="ABC301" s="113"/>
      <c r="ABD301" s="113"/>
      <c r="ABE301" s="113"/>
      <c r="ABF301" s="113"/>
      <c r="ABG301" s="113"/>
      <c r="ABH301" s="113"/>
      <c r="ABI301" s="113"/>
      <c r="ABJ301" s="113"/>
      <c r="ABK301" s="113"/>
      <c r="ABL301" s="113"/>
      <c r="ABM301" s="113"/>
      <c r="ABN301" s="113"/>
      <c r="ABO301" s="113"/>
      <c r="ABP301" s="113"/>
      <c r="ABQ301" s="113"/>
      <c r="ABR301" s="113"/>
      <c r="ABS301" s="113"/>
      <c r="ABT301" s="113"/>
      <c r="ABU301" s="113"/>
      <c r="ABV301" s="113"/>
    </row>
    <row r="302" spans="1:750" s="114" customFormat="1" ht="15" customHeight="1">
      <c r="A302" s="99">
        <v>51000</v>
      </c>
      <c r="B302" s="99"/>
      <c r="C302" s="100" t="s">
        <v>304</v>
      </c>
      <c r="D302" s="100"/>
      <c r="E302" s="100"/>
      <c r="F302" s="110">
        <v>-1296001</v>
      </c>
      <c r="G302" s="110"/>
      <c r="H302" s="110"/>
      <c r="I302" s="110">
        <v>938846</v>
      </c>
      <c r="J302" s="110"/>
      <c r="K302" s="110"/>
      <c r="L302" s="111">
        <v>100768</v>
      </c>
      <c r="M302" s="110"/>
      <c r="N302" s="110"/>
      <c r="O302" s="110">
        <v>387566</v>
      </c>
      <c r="P302" s="110"/>
      <c r="Q302" s="110">
        <v>1427180</v>
      </c>
      <c r="R302" s="110"/>
      <c r="S302" s="102"/>
      <c r="T302" s="101"/>
      <c r="U302" s="77">
        <v>0</v>
      </c>
      <c r="V302" s="110"/>
      <c r="W302" s="110"/>
      <c r="X302" s="110">
        <v>219557</v>
      </c>
      <c r="Y302" s="110"/>
      <c r="Z302" s="110"/>
      <c r="AA302" s="110">
        <v>102059</v>
      </c>
      <c r="AB302" s="110"/>
      <c r="AC302" s="110"/>
      <c r="AD302" s="101">
        <v>174314</v>
      </c>
      <c r="AE302" s="101"/>
      <c r="AF302" s="101"/>
      <c r="AG302" s="101">
        <v>495930</v>
      </c>
      <c r="AH302" s="101"/>
      <c r="AI302" s="101"/>
      <c r="AJ302" s="110">
        <v>979838</v>
      </c>
      <c r="AK302" s="110"/>
      <c r="AL302" s="110"/>
      <c r="AM302" s="111">
        <v>183375</v>
      </c>
      <c r="AN302" s="111"/>
      <c r="AO302" s="111"/>
      <c r="AP302" s="111">
        <v>1163213</v>
      </c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A302" s="113"/>
      <c r="BB302" s="113"/>
      <c r="BC302" s="113"/>
      <c r="BD302" s="113"/>
      <c r="BE302" s="113"/>
      <c r="BF302" s="113"/>
      <c r="BG302" s="113"/>
      <c r="BH302" s="113"/>
      <c r="BI302" s="113"/>
      <c r="BJ302" s="113"/>
      <c r="BK302" s="113"/>
      <c r="BL302" s="113"/>
      <c r="BM302" s="113"/>
      <c r="BN302" s="113"/>
      <c r="BO302" s="113"/>
      <c r="BP302" s="113"/>
      <c r="BQ302" s="113"/>
      <c r="BR302" s="113"/>
      <c r="BS302" s="113"/>
      <c r="BT302" s="113"/>
      <c r="BU302" s="113"/>
      <c r="BV302" s="113"/>
      <c r="BW302" s="113"/>
      <c r="BX302" s="113"/>
      <c r="BY302" s="113"/>
      <c r="BZ302" s="113"/>
      <c r="CA302" s="113"/>
      <c r="CB302" s="113"/>
      <c r="CC302" s="113"/>
      <c r="CD302" s="113"/>
      <c r="CE302" s="113"/>
      <c r="CF302" s="113"/>
      <c r="CG302" s="113"/>
      <c r="CH302" s="113"/>
      <c r="CI302" s="113"/>
      <c r="CJ302" s="113"/>
      <c r="CK302" s="113"/>
      <c r="CL302" s="113"/>
      <c r="CM302" s="113"/>
      <c r="CN302" s="113"/>
      <c r="CO302" s="113"/>
      <c r="CP302" s="113"/>
      <c r="CQ302" s="113"/>
      <c r="CR302" s="113"/>
      <c r="CS302" s="113"/>
      <c r="CT302" s="113"/>
      <c r="CU302" s="113"/>
      <c r="CV302" s="113"/>
      <c r="CW302" s="113"/>
      <c r="CX302" s="113"/>
      <c r="CY302" s="113"/>
      <c r="CZ302" s="113"/>
      <c r="DA302" s="113"/>
      <c r="DB302" s="113"/>
      <c r="DC302" s="113"/>
      <c r="DD302" s="113"/>
      <c r="DE302" s="113"/>
      <c r="DF302" s="113"/>
      <c r="DG302" s="113"/>
      <c r="DH302" s="113"/>
      <c r="DI302" s="113"/>
      <c r="DJ302" s="113"/>
      <c r="DK302" s="113"/>
      <c r="DL302" s="113"/>
      <c r="DM302" s="113"/>
      <c r="DN302" s="113"/>
      <c r="DO302" s="113"/>
      <c r="DP302" s="113"/>
      <c r="DQ302" s="113"/>
      <c r="DR302" s="113"/>
      <c r="DS302" s="113"/>
      <c r="DT302" s="113"/>
      <c r="DU302" s="113"/>
      <c r="DV302" s="113"/>
      <c r="DW302" s="113"/>
      <c r="DX302" s="113"/>
      <c r="DY302" s="113"/>
      <c r="DZ302" s="113"/>
      <c r="EA302" s="113"/>
      <c r="EB302" s="113"/>
      <c r="EC302" s="113"/>
      <c r="ED302" s="113"/>
      <c r="EE302" s="113"/>
      <c r="EF302" s="113"/>
      <c r="EG302" s="113"/>
      <c r="EH302" s="113"/>
      <c r="EI302" s="113"/>
      <c r="EJ302" s="113"/>
      <c r="EK302" s="113"/>
      <c r="EL302" s="113"/>
      <c r="EM302" s="113"/>
      <c r="EN302" s="113"/>
      <c r="EO302" s="113"/>
      <c r="EP302" s="113"/>
      <c r="EQ302" s="113"/>
      <c r="ER302" s="113"/>
      <c r="ES302" s="113"/>
      <c r="ET302" s="113"/>
      <c r="EU302" s="113"/>
      <c r="EV302" s="113"/>
      <c r="EW302" s="113"/>
      <c r="EX302" s="113"/>
      <c r="EY302" s="113"/>
      <c r="EZ302" s="113"/>
      <c r="FA302" s="113"/>
      <c r="FB302" s="113"/>
      <c r="FC302" s="113"/>
      <c r="FD302" s="113"/>
      <c r="FE302" s="113"/>
      <c r="FF302" s="113"/>
      <c r="FG302" s="113"/>
      <c r="FH302" s="113"/>
      <c r="FI302" s="113"/>
      <c r="FJ302" s="113"/>
      <c r="FK302" s="113"/>
      <c r="FL302" s="113"/>
      <c r="FM302" s="113"/>
      <c r="FN302" s="113"/>
      <c r="FO302" s="113"/>
      <c r="FP302" s="113"/>
      <c r="FQ302" s="113"/>
      <c r="FR302" s="113"/>
      <c r="FS302" s="113"/>
      <c r="FT302" s="113"/>
      <c r="FU302" s="113"/>
      <c r="FV302" s="113"/>
      <c r="FW302" s="113"/>
      <c r="FX302" s="113"/>
      <c r="FY302" s="113"/>
      <c r="FZ302" s="113"/>
      <c r="GA302" s="113"/>
      <c r="GB302" s="113"/>
      <c r="GC302" s="113"/>
      <c r="GD302" s="113"/>
      <c r="GE302" s="113"/>
      <c r="GF302" s="113"/>
      <c r="GG302" s="113"/>
      <c r="GH302" s="113"/>
      <c r="GI302" s="113"/>
      <c r="GJ302" s="113"/>
      <c r="GK302" s="113"/>
      <c r="GL302" s="113"/>
      <c r="GM302" s="113"/>
      <c r="GN302" s="113"/>
      <c r="GO302" s="113"/>
      <c r="GP302" s="113"/>
      <c r="GQ302" s="113"/>
      <c r="GR302" s="113"/>
      <c r="GS302" s="113"/>
      <c r="GT302" s="113"/>
      <c r="GU302" s="113"/>
      <c r="GV302" s="113"/>
      <c r="GW302" s="113"/>
      <c r="GX302" s="113"/>
      <c r="GY302" s="113"/>
      <c r="GZ302" s="113"/>
      <c r="HA302" s="113"/>
      <c r="HB302" s="113"/>
      <c r="HC302" s="113"/>
      <c r="HD302" s="113"/>
      <c r="HE302" s="113"/>
      <c r="HF302" s="113"/>
      <c r="HG302" s="113"/>
      <c r="HH302" s="113"/>
      <c r="HI302" s="113"/>
      <c r="HJ302" s="113"/>
      <c r="HK302" s="113"/>
      <c r="HL302" s="113"/>
      <c r="HM302" s="113"/>
      <c r="HN302" s="113"/>
      <c r="HO302" s="113"/>
      <c r="HP302" s="113"/>
      <c r="HQ302" s="113"/>
      <c r="HR302" s="113"/>
      <c r="HS302" s="113"/>
      <c r="HT302" s="113"/>
      <c r="HU302" s="113"/>
      <c r="HV302" s="113"/>
      <c r="HW302" s="113"/>
      <c r="HX302" s="113"/>
      <c r="HY302" s="113"/>
      <c r="HZ302" s="113"/>
      <c r="IA302" s="113"/>
      <c r="IB302" s="113"/>
      <c r="IC302" s="113"/>
      <c r="ID302" s="113"/>
      <c r="IE302" s="113"/>
      <c r="IF302" s="113"/>
      <c r="IG302" s="113"/>
      <c r="IH302" s="113"/>
      <c r="II302" s="113"/>
      <c r="IJ302" s="113"/>
      <c r="IK302" s="113"/>
      <c r="IL302" s="113"/>
      <c r="IM302" s="113"/>
      <c r="IN302" s="113"/>
      <c r="IO302" s="113"/>
      <c r="IP302" s="113"/>
      <c r="IQ302" s="113"/>
      <c r="IR302" s="113"/>
      <c r="IS302" s="113"/>
      <c r="IT302" s="113"/>
      <c r="IU302" s="113"/>
      <c r="IV302" s="113"/>
      <c r="IW302" s="113"/>
      <c r="IX302" s="113"/>
      <c r="IY302" s="113"/>
      <c r="IZ302" s="113"/>
      <c r="JA302" s="113"/>
      <c r="JB302" s="113"/>
      <c r="JC302" s="113"/>
      <c r="JD302" s="113"/>
      <c r="JE302" s="113"/>
      <c r="JF302" s="113"/>
      <c r="JG302" s="113"/>
      <c r="JH302" s="113"/>
      <c r="JI302" s="113"/>
      <c r="JJ302" s="113"/>
      <c r="JK302" s="113"/>
      <c r="JL302" s="113"/>
      <c r="JM302" s="113"/>
      <c r="JN302" s="113"/>
      <c r="JO302" s="113"/>
      <c r="JP302" s="113"/>
      <c r="JQ302" s="113"/>
      <c r="JR302" s="113"/>
      <c r="JS302" s="113"/>
      <c r="JT302" s="113"/>
      <c r="JU302" s="113"/>
      <c r="JV302" s="113"/>
      <c r="JW302" s="113"/>
      <c r="JX302" s="113"/>
      <c r="JY302" s="113"/>
      <c r="JZ302" s="113"/>
      <c r="KA302" s="113"/>
      <c r="KB302" s="113"/>
      <c r="KC302" s="113"/>
      <c r="KD302" s="113"/>
      <c r="KE302" s="113"/>
      <c r="KF302" s="113"/>
      <c r="KG302" s="113"/>
      <c r="KH302" s="113"/>
      <c r="KI302" s="113"/>
      <c r="KJ302" s="113"/>
      <c r="KK302" s="113"/>
      <c r="KL302" s="113"/>
      <c r="KM302" s="113"/>
      <c r="KN302" s="113"/>
      <c r="KO302" s="113"/>
      <c r="KP302" s="113"/>
      <c r="KQ302" s="113"/>
      <c r="KR302" s="113"/>
      <c r="KS302" s="113"/>
      <c r="KT302" s="113"/>
      <c r="KU302" s="113"/>
      <c r="KV302" s="113"/>
      <c r="KW302" s="113"/>
      <c r="KX302" s="113"/>
      <c r="KY302" s="113"/>
      <c r="KZ302" s="113"/>
      <c r="LA302" s="113"/>
      <c r="LB302" s="113"/>
      <c r="LC302" s="113"/>
      <c r="LD302" s="113"/>
      <c r="LE302" s="113"/>
      <c r="LF302" s="113"/>
      <c r="LG302" s="113"/>
      <c r="LH302" s="113"/>
      <c r="LI302" s="113"/>
      <c r="LJ302" s="113"/>
      <c r="LK302" s="113"/>
      <c r="LL302" s="113"/>
      <c r="LM302" s="113"/>
      <c r="LN302" s="113"/>
      <c r="LO302" s="113"/>
      <c r="LP302" s="113"/>
      <c r="LQ302" s="113"/>
      <c r="LR302" s="113"/>
      <c r="LS302" s="113"/>
      <c r="LT302" s="113"/>
      <c r="LU302" s="113"/>
      <c r="LV302" s="113"/>
      <c r="LW302" s="113"/>
      <c r="LX302" s="113"/>
      <c r="LY302" s="113"/>
      <c r="LZ302" s="113"/>
      <c r="MA302" s="113"/>
      <c r="MB302" s="113"/>
      <c r="MC302" s="113"/>
      <c r="MD302" s="113"/>
      <c r="ME302" s="113"/>
      <c r="MF302" s="113"/>
      <c r="MG302" s="113"/>
      <c r="MH302" s="113"/>
      <c r="MI302" s="113"/>
      <c r="MJ302" s="113"/>
      <c r="MK302" s="113"/>
      <c r="ML302" s="113"/>
      <c r="MM302" s="113"/>
      <c r="MN302" s="113"/>
      <c r="MO302" s="113"/>
      <c r="MP302" s="113"/>
      <c r="MQ302" s="113"/>
      <c r="MR302" s="113"/>
      <c r="MS302" s="113"/>
      <c r="MT302" s="113"/>
      <c r="MU302" s="113"/>
      <c r="MV302" s="113"/>
      <c r="MW302" s="113"/>
      <c r="MX302" s="113"/>
      <c r="MY302" s="113"/>
      <c r="MZ302" s="113"/>
      <c r="NA302" s="113"/>
      <c r="NB302" s="113"/>
      <c r="NC302" s="113"/>
      <c r="ND302" s="113"/>
      <c r="NE302" s="113"/>
      <c r="NF302" s="113"/>
      <c r="NG302" s="113"/>
      <c r="NH302" s="113"/>
      <c r="NI302" s="113"/>
      <c r="NJ302" s="113"/>
      <c r="NK302" s="113"/>
      <c r="NL302" s="113"/>
      <c r="NM302" s="113"/>
      <c r="NN302" s="113"/>
      <c r="NO302" s="113"/>
      <c r="NP302" s="113"/>
      <c r="NQ302" s="113"/>
      <c r="NR302" s="113"/>
      <c r="NS302" s="113"/>
      <c r="NT302" s="113"/>
      <c r="NU302" s="113"/>
      <c r="NV302" s="113"/>
      <c r="NW302" s="113"/>
      <c r="NX302" s="113"/>
      <c r="NY302" s="113"/>
      <c r="NZ302" s="113"/>
      <c r="OA302" s="113"/>
      <c r="OB302" s="113"/>
      <c r="OC302" s="113"/>
      <c r="OD302" s="113"/>
      <c r="OE302" s="113"/>
      <c r="OF302" s="113"/>
      <c r="OG302" s="113"/>
      <c r="OH302" s="113"/>
      <c r="OI302" s="113"/>
      <c r="OJ302" s="113"/>
      <c r="OK302" s="113"/>
      <c r="OL302" s="113"/>
      <c r="OM302" s="113"/>
      <c r="ON302" s="113"/>
      <c r="OO302" s="113"/>
      <c r="OP302" s="113"/>
      <c r="OQ302" s="113"/>
      <c r="OR302" s="113"/>
      <c r="OS302" s="113"/>
      <c r="OT302" s="113"/>
      <c r="OU302" s="113"/>
      <c r="OV302" s="113"/>
      <c r="OW302" s="113"/>
      <c r="OX302" s="113"/>
      <c r="OY302" s="113"/>
      <c r="OZ302" s="113"/>
      <c r="PA302" s="113"/>
      <c r="PB302" s="113"/>
      <c r="PC302" s="113"/>
      <c r="PD302" s="113"/>
      <c r="PE302" s="113"/>
      <c r="PF302" s="113"/>
      <c r="PG302" s="113"/>
      <c r="PH302" s="113"/>
      <c r="PI302" s="113"/>
      <c r="PJ302" s="113"/>
      <c r="PK302" s="113"/>
      <c r="PL302" s="113"/>
      <c r="PM302" s="113"/>
      <c r="PN302" s="113"/>
      <c r="PO302" s="113"/>
      <c r="PP302" s="113"/>
      <c r="PQ302" s="113"/>
      <c r="PR302" s="113"/>
      <c r="PS302" s="113"/>
      <c r="PT302" s="113"/>
      <c r="PU302" s="113"/>
      <c r="PV302" s="113"/>
      <c r="PW302" s="113"/>
      <c r="PX302" s="113"/>
      <c r="PY302" s="113"/>
      <c r="PZ302" s="113"/>
      <c r="QA302" s="113"/>
      <c r="QB302" s="113"/>
      <c r="QC302" s="113"/>
      <c r="QD302" s="113"/>
      <c r="QE302" s="113"/>
      <c r="QF302" s="113"/>
      <c r="QG302" s="113"/>
      <c r="QH302" s="113"/>
      <c r="QI302" s="113"/>
      <c r="QJ302" s="113"/>
      <c r="QK302" s="113"/>
      <c r="QL302" s="113"/>
      <c r="QM302" s="113"/>
      <c r="QN302" s="113"/>
      <c r="QO302" s="113"/>
      <c r="QP302" s="113"/>
      <c r="QQ302" s="113"/>
      <c r="QR302" s="113"/>
      <c r="QS302" s="113"/>
      <c r="QT302" s="113"/>
      <c r="QU302" s="113"/>
      <c r="QV302" s="113"/>
      <c r="QW302" s="113"/>
      <c r="QX302" s="113"/>
      <c r="QY302" s="113"/>
      <c r="QZ302" s="113"/>
      <c r="RA302" s="113"/>
      <c r="RB302" s="113"/>
      <c r="RC302" s="113"/>
      <c r="RD302" s="113"/>
      <c r="RE302" s="113"/>
      <c r="RF302" s="113"/>
      <c r="RG302" s="113"/>
      <c r="RH302" s="113"/>
      <c r="RI302" s="113"/>
      <c r="RJ302" s="113"/>
      <c r="RK302" s="113"/>
      <c r="RL302" s="113"/>
      <c r="RM302" s="113"/>
      <c r="RN302" s="113"/>
      <c r="RO302" s="113"/>
      <c r="RP302" s="113"/>
      <c r="RQ302" s="113"/>
      <c r="RR302" s="113"/>
      <c r="RS302" s="113"/>
      <c r="RT302" s="113"/>
      <c r="RU302" s="113"/>
      <c r="RV302" s="113"/>
      <c r="RW302" s="113"/>
      <c r="RX302" s="113"/>
      <c r="RY302" s="113"/>
      <c r="RZ302" s="113"/>
      <c r="SA302" s="113"/>
      <c r="SB302" s="113"/>
      <c r="SC302" s="113"/>
      <c r="SD302" s="113"/>
      <c r="SE302" s="113"/>
      <c r="SF302" s="113"/>
      <c r="SG302" s="113"/>
      <c r="SH302" s="113"/>
      <c r="SI302" s="113"/>
      <c r="SJ302" s="113"/>
      <c r="SK302" s="113"/>
      <c r="SL302" s="113"/>
      <c r="SM302" s="113"/>
      <c r="SN302" s="113"/>
      <c r="SO302" s="113"/>
      <c r="SP302" s="113"/>
      <c r="SQ302" s="113"/>
      <c r="SR302" s="113"/>
      <c r="SS302" s="113"/>
      <c r="ST302" s="113"/>
      <c r="SU302" s="113"/>
      <c r="SV302" s="113"/>
      <c r="SW302" s="113"/>
      <c r="SX302" s="113"/>
      <c r="SY302" s="113"/>
      <c r="SZ302" s="113"/>
      <c r="TA302" s="113"/>
      <c r="TB302" s="113"/>
      <c r="TC302" s="113"/>
      <c r="TD302" s="113"/>
      <c r="TE302" s="113"/>
      <c r="TF302" s="113"/>
      <c r="TG302" s="113"/>
      <c r="TH302" s="113"/>
      <c r="TI302" s="113"/>
      <c r="TJ302" s="113"/>
      <c r="TK302" s="113"/>
      <c r="TL302" s="113"/>
      <c r="TM302" s="113"/>
      <c r="TN302" s="113"/>
      <c r="TO302" s="113"/>
      <c r="TP302" s="113"/>
      <c r="TQ302" s="113"/>
      <c r="TR302" s="113"/>
      <c r="TS302" s="113"/>
      <c r="TT302" s="113"/>
      <c r="TU302" s="113"/>
      <c r="TV302" s="113"/>
      <c r="TW302" s="113"/>
      <c r="TX302" s="113"/>
      <c r="TY302" s="113"/>
      <c r="TZ302" s="113"/>
      <c r="UA302" s="113"/>
      <c r="UB302" s="113"/>
      <c r="UC302" s="113"/>
      <c r="UD302" s="113"/>
      <c r="UE302" s="113"/>
      <c r="UF302" s="113"/>
      <c r="UG302" s="113"/>
      <c r="UH302" s="113"/>
      <c r="UI302" s="113"/>
      <c r="UJ302" s="113"/>
      <c r="UK302" s="113"/>
      <c r="UL302" s="113"/>
      <c r="UM302" s="113"/>
      <c r="UN302" s="113"/>
      <c r="UO302" s="113"/>
      <c r="UP302" s="113"/>
      <c r="UQ302" s="113"/>
      <c r="UR302" s="113"/>
      <c r="US302" s="113"/>
      <c r="UT302" s="113"/>
      <c r="UU302" s="113"/>
      <c r="UV302" s="113"/>
      <c r="UW302" s="113"/>
      <c r="UX302" s="113"/>
      <c r="UY302" s="113"/>
      <c r="UZ302" s="113"/>
      <c r="VA302" s="113"/>
      <c r="VB302" s="113"/>
      <c r="VC302" s="113"/>
      <c r="VD302" s="113"/>
      <c r="VE302" s="113"/>
      <c r="VF302" s="113"/>
      <c r="VG302" s="113"/>
      <c r="VH302" s="113"/>
      <c r="VI302" s="113"/>
      <c r="VJ302" s="113"/>
      <c r="VK302" s="113"/>
      <c r="VL302" s="113"/>
      <c r="VM302" s="113"/>
      <c r="VN302" s="113"/>
      <c r="VO302" s="113"/>
      <c r="VP302" s="113"/>
      <c r="VQ302" s="113"/>
      <c r="VR302" s="113"/>
      <c r="VS302" s="113"/>
      <c r="VT302" s="113"/>
      <c r="VU302" s="113"/>
      <c r="VV302" s="113"/>
      <c r="VW302" s="113"/>
      <c r="VX302" s="113"/>
      <c r="VY302" s="113"/>
      <c r="VZ302" s="113"/>
      <c r="WA302" s="113"/>
      <c r="WB302" s="113"/>
      <c r="WC302" s="113"/>
      <c r="WD302" s="113"/>
      <c r="WE302" s="113"/>
      <c r="WF302" s="113"/>
      <c r="WG302" s="113"/>
      <c r="WH302" s="113"/>
      <c r="WI302" s="113"/>
      <c r="WJ302" s="113"/>
      <c r="WK302" s="113"/>
      <c r="WL302" s="113"/>
      <c r="WM302" s="113"/>
      <c r="WN302" s="113"/>
      <c r="WO302" s="113"/>
      <c r="WP302" s="113"/>
      <c r="WQ302" s="113"/>
      <c r="WR302" s="113"/>
      <c r="WS302" s="113"/>
      <c r="WT302" s="113"/>
      <c r="WU302" s="113"/>
      <c r="WV302" s="113"/>
      <c r="WW302" s="113"/>
      <c r="WX302" s="113"/>
      <c r="WY302" s="113"/>
      <c r="WZ302" s="113"/>
      <c r="XA302" s="113"/>
      <c r="XB302" s="113"/>
      <c r="XC302" s="113"/>
      <c r="XD302" s="113"/>
      <c r="XE302" s="113"/>
      <c r="XF302" s="113"/>
      <c r="XG302" s="113"/>
      <c r="XH302" s="113"/>
      <c r="XI302" s="113"/>
      <c r="XJ302" s="113"/>
      <c r="XK302" s="113"/>
      <c r="XL302" s="113"/>
      <c r="XM302" s="113"/>
      <c r="XN302" s="113"/>
      <c r="XO302" s="113"/>
      <c r="XP302" s="113"/>
      <c r="XQ302" s="113"/>
      <c r="XR302" s="113"/>
      <c r="XS302" s="113"/>
      <c r="XT302" s="113"/>
      <c r="XU302" s="113"/>
      <c r="XV302" s="113"/>
      <c r="XW302" s="113"/>
      <c r="XX302" s="113"/>
      <c r="XY302" s="113"/>
      <c r="XZ302" s="113"/>
      <c r="YA302" s="113"/>
      <c r="YB302" s="113"/>
      <c r="YC302" s="113"/>
      <c r="YD302" s="113"/>
      <c r="YE302" s="113"/>
      <c r="YF302" s="113"/>
      <c r="YG302" s="113"/>
      <c r="YH302" s="113"/>
      <c r="YI302" s="113"/>
      <c r="YJ302" s="113"/>
      <c r="YK302" s="113"/>
      <c r="YL302" s="113"/>
      <c r="YM302" s="113"/>
      <c r="YN302" s="113"/>
      <c r="YO302" s="113"/>
      <c r="YP302" s="113"/>
      <c r="YQ302" s="113"/>
      <c r="YR302" s="113"/>
      <c r="YS302" s="113"/>
      <c r="YT302" s="113"/>
      <c r="YU302" s="113"/>
      <c r="YV302" s="113"/>
      <c r="YW302" s="113"/>
      <c r="YX302" s="113"/>
      <c r="YY302" s="113"/>
      <c r="YZ302" s="113"/>
      <c r="ZA302" s="113"/>
      <c r="ZB302" s="113"/>
      <c r="ZC302" s="113"/>
      <c r="ZD302" s="113"/>
      <c r="ZE302" s="113"/>
      <c r="ZF302" s="113"/>
      <c r="ZG302" s="113"/>
      <c r="ZH302" s="113"/>
      <c r="ZI302" s="113"/>
      <c r="ZJ302" s="113"/>
      <c r="ZK302" s="113"/>
      <c r="ZL302" s="113"/>
      <c r="ZM302" s="113"/>
      <c r="ZN302" s="113"/>
      <c r="ZO302" s="113"/>
      <c r="ZP302" s="113"/>
      <c r="ZQ302" s="113"/>
      <c r="ZR302" s="113"/>
      <c r="ZS302" s="113"/>
      <c r="ZT302" s="113"/>
      <c r="ZU302" s="113"/>
      <c r="ZV302" s="113"/>
      <c r="ZW302" s="113"/>
      <c r="ZX302" s="113"/>
      <c r="ZY302" s="113"/>
      <c r="ZZ302" s="113"/>
      <c r="AAA302" s="113"/>
      <c r="AAB302" s="113"/>
      <c r="AAC302" s="113"/>
      <c r="AAD302" s="113"/>
      <c r="AAE302" s="113"/>
      <c r="AAF302" s="113"/>
      <c r="AAG302" s="113"/>
      <c r="AAH302" s="113"/>
      <c r="AAI302" s="113"/>
      <c r="AAJ302" s="113"/>
      <c r="AAK302" s="113"/>
      <c r="AAL302" s="113"/>
      <c r="AAM302" s="113"/>
      <c r="AAN302" s="113"/>
      <c r="AAO302" s="113"/>
      <c r="AAP302" s="113"/>
      <c r="AAQ302" s="113"/>
      <c r="AAR302" s="113"/>
      <c r="AAS302" s="113"/>
      <c r="AAT302" s="113"/>
      <c r="AAU302" s="113"/>
      <c r="AAV302" s="113"/>
      <c r="AAW302" s="113"/>
      <c r="AAX302" s="113"/>
      <c r="AAY302" s="113"/>
      <c r="AAZ302" s="113"/>
      <c r="ABA302" s="113"/>
      <c r="ABB302" s="113"/>
      <c r="ABC302" s="113"/>
      <c r="ABD302" s="113"/>
      <c r="ABE302" s="113"/>
      <c r="ABF302" s="113"/>
      <c r="ABG302" s="113"/>
      <c r="ABH302" s="113"/>
      <c r="ABI302" s="113"/>
      <c r="ABJ302" s="113"/>
      <c r="ABK302" s="113"/>
      <c r="ABL302" s="113"/>
      <c r="ABM302" s="113"/>
      <c r="ABN302" s="113"/>
      <c r="ABO302" s="113"/>
      <c r="ABP302" s="113"/>
      <c r="ABQ302" s="113"/>
      <c r="ABR302" s="113"/>
      <c r="ABS302" s="113"/>
      <c r="ABT302" s="113"/>
      <c r="ABU302" s="113"/>
      <c r="ABV302" s="113"/>
    </row>
    <row r="303" spans="1:750" s="114" customFormat="1" ht="15" customHeight="1">
      <c r="A303" s="97">
        <v>51000.2</v>
      </c>
      <c r="B303" s="97"/>
      <c r="C303" s="98" t="s">
        <v>305</v>
      </c>
      <c r="D303" s="98"/>
      <c r="E303" s="98"/>
      <c r="F303" s="121">
        <v>-2553</v>
      </c>
      <c r="G303" s="74"/>
      <c r="H303" s="74"/>
      <c r="I303" s="121">
        <v>1850</v>
      </c>
      <c r="J303" s="74"/>
      <c r="K303" s="74"/>
      <c r="L303" s="121">
        <v>199</v>
      </c>
      <c r="M303" s="74"/>
      <c r="N303" s="74"/>
      <c r="O303" s="121">
        <v>498</v>
      </c>
      <c r="P303" s="74"/>
      <c r="Q303" s="121">
        <v>2547</v>
      </c>
      <c r="R303" s="74"/>
      <c r="S303" s="112"/>
      <c r="T303" s="74"/>
      <c r="U303" s="74">
        <v>0</v>
      </c>
      <c r="V303" s="74"/>
      <c r="W303" s="74"/>
      <c r="X303" s="121">
        <v>433</v>
      </c>
      <c r="Y303" s="74"/>
      <c r="Z303" s="74"/>
      <c r="AA303" s="121">
        <v>201</v>
      </c>
      <c r="AB303" s="74"/>
      <c r="AC303" s="74"/>
      <c r="AD303" s="121">
        <v>2459</v>
      </c>
      <c r="AE303" s="74"/>
      <c r="AF303" s="74"/>
      <c r="AG303" s="121">
        <v>3093</v>
      </c>
      <c r="AH303" s="74"/>
      <c r="AI303" s="74"/>
      <c r="AJ303" s="121">
        <v>1930</v>
      </c>
      <c r="AK303" s="74"/>
      <c r="AL303" s="74"/>
      <c r="AM303" s="121">
        <v>-30</v>
      </c>
      <c r="AN303" s="74"/>
      <c r="AO303" s="74"/>
      <c r="AP303" s="121">
        <v>1900</v>
      </c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A303" s="113"/>
      <c r="BB303" s="113"/>
      <c r="BC303" s="113"/>
      <c r="BD303" s="113"/>
      <c r="BE303" s="113"/>
      <c r="BF303" s="113"/>
      <c r="BG303" s="113"/>
      <c r="BH303" s="113"/>
      <c r="BI303" s="113"/>
      <c r="BJ303" s="113"/>
      <c r="BK303" s="113"/>
      <c r="BL303" s="113"/>
      <c r="BM303" s="113"/>
      <c r="BN303" s="113"/>
      <c r="BO303" s="113"/>
      <c r="BP303" s="113"/>
      <c r="BQ303" s="113"/>
      <c r="BR303" s="113"/>
      <c r="BS303" s="113"/>
      <c r="BT303" s="113"/>
      <c r="BU303" s="113"/>
      <c r="BV303" s="113"/>
      <c r="BW303" s="113"/>
      <c r="BX303" s="113"/>
      <c r="BY303" s="113"/>
      <c r="BZ303" s="113"/>
      <c r="CA303" s="113"/>
      <c r="CB303" s="113"/>
      <c r="CC303" s="113"/>
      <c r="CD303" s="113"/>
      <c r="CE303" s="113"/>
      <c r="CF303" s="113"/>
      <c r="CG303" s="113"/>
      <c r="CH303" s="113"/>
      <c r="CI303" s="113"/>
      <c r="CJ303" s="113"/>
      <c r="CK303" s="113"/>
      <c r="CL303" s="113"/>
      <c r="CM303" s="113"/>
      <c r="CN303" s="113"/>
      <c r="CO303" s="113"/>
      <c r="CP303" s="113"/>
      <c r="CQ303" s="113"/>
      <c r="CR303" s="113"/>
      <c r="CS303" s="113"/>
      <c r="CT303" s="113"/>
      <c r="CU303" s="113"/>
      <c r="CV303" s="113"/>
      <c r="CW303" s="113"/>
      <c r="CX303" s="113"/>
      <c r="CY303" s="113"/>
      <c r="CZ303" s="113"/>
      <c r="DA303" s="113"/>
      <c r="DB303" s="113"/>
      <c r="DC303" s="113"/>
      <c r="DD303" s="113"/>
      <c r="DE303" s="113"/>
      <c r="DF303" s="113"/>
      <c r="DG303" s="113"/>
      <c r="DH303" s="113"/>
      <c r="DI303" s="113"/>
      <c r="DJ303" s="113"/>
      <c r="DK303" s="113"/>
      <c r="DL303" s="113"/>
      <c r="DM303" s="113"/>
      <c r="DN303" s="113"/>
      <c r="DO303" s="113"/>
      <c r="DP303" s="113"/>
      <c r="DQ303" s="113"/>
      <c r="DR303" s="113"/>
      <c r="DS303" s="113"/>
      <c r="DT303" s="113"/>
      <c r="DU303" s="113"/>
      <c r="DV303" s="113"/>
      <c r="DW303" s="113"/>
      <c r="DX303" s="113"/>
      <c r="DY303" s="113"/>
      <c r="DZ303" s="113"/>
      <c r="EA303" s="113"/>
      <c r="EB303" s="113"/>
      <c r="EC303" s="113"/>
      <c r="ED303" s="113"/>
      <c r="EE303" s="113"/>
      <c r="EF303" s="113"/>
      <c r="EG303" s="113"/>
      <c r="EH303" s="113"/>
      <c r="EI303" s="113"/>
      <c r="EJ303" s="113"/>
      <c r="EK303" s="113"/>
      <c r="EL303" s="113"/>
      <c r="EM303" s="113"/>
      <c r="EN303" s="113"/>
      <c r="EO303" s="113"/>
      <c r="EP303" s="113"/>
      <c r="EQ303" s="113"/>
      <c r="ER303" s="113"/>
      <c r="ES303" s="113"/>
      <c r="ET303" s="113"/>
      <c r="EU303" s="113"/>
      <c r="EV303" s="113"/>
      <c r="EW303" s="113"/>
      <c r="EX303" s="113"/>
      <c r="EY303" s="113"/>
      <c r="EZ303" s="113"/>
      <c r="FA303" s="113"/>
      <c r="FB303" s="113"/>
      <c r="FC303" s="113"/>
      <c r="FD303" s="113"/>
      <c r="FE303" s="113"/>
      <c r="FF303" s="113"/>
      <c r="FG303" s="113"/>
      <c r="FH303" s="113"/>
      <c r="FI303" s="113"/>
      <c r="FJ303" s="113"/>
      <c r="FK303" s="113"/>
      <c r="FL303" s="113"/>
      <c r="FM303" s="113"/>
      <c r="FN303" s="113"/>
      <c r="FO303" s="113"/>
      <c r="FP303" s="113"/>
      <c r="FQ303" s="113"/>
      <c r="FR303" s="113"/>
      <c r="FS303" s="113"/>
      <c r="FT303" s="113"/>
      <c r="FU303" s="113"/>
      <c r="FV303" s="113"/>
      <c r="FW303" s="113"/>
      <c r="FX303" s="113"/>
      <c r="FY303" s="113"/>
      <c r="FZ303" s="113"/>
      <c r="GA303" s="113"/>
      <c r="GB303" s="113"/>
      <c r="GC303" s="113"/>
      <c r="GD303" s="113"/>
      <c r="GE303" s="113"/>
      <c r="GF303" s="113"/>
      <c r="GG303" s="113"/>
      <c r="GH303" s="113"/>
      <c r="GI303" s="113"/>
      <c r="GJ303" s="113"/>
      <c r="GK303" s="113"/>
      <c r="GL303" s="113"/>
      <c r="GM303" s="113"/>
      <c r="GN303" s="113"/>
      <c r="GO303" s="113"/>
      <c r="GP303" s="113"/>
      <c r="GQ303" s="113"/>
      <c r="GR303" s="113"/>
      <c r="GS303" s="113"/>
      <c r="GT303" s="113"/>
      <c r="GU303" s="113"/>
      <c r="GV303" s="113"/>
      <c r="GW303" s="113"/>
      <c r="GX303" s="113"/>
      <c r="GY303" s="113"/>
      <c r="GZ303" s="113"/>
      <c r="HA303" s="113"/>
      <c r="HB303" s="113"/>
      <c r="HC303" s="113"/>
      <c r="HD303" s="113"/>
      <c r="HE303" s="113"/>
      <c r="HF303" s="113"/>
      <c r="HG303" s="113"/>
      <c r="HH303" s="113"/>
      <c r="HI303" s="113"/>
      <c r="HJ303" s="113"/>
      <c r="HK303" s="113"/>
      <c r="HL303" s="113"/>
      <c r="HM303" s="113"/>
      <c r="HN303" s="113"/>
      <c r="HO303" s="113"/>
      <c r="HP303" s="113"/>
      <c r="HQ303" s="113"/>
      <c r="HR303" s="113"/>
      <c r="HS303" s="113"/>
      <c r="HT303" s="113"/>
      <c r="HU303" s="113"/>
      <c r="HV303" s="113"/>
      <c r="HW303" s="113"/>
      <c r="HX303" s="113"/>
      <c r="HY303" s="113"/>
      <c r="HZ303" s="113"/>
      <c r="IA303" s="113"/>
      <c r="IB303" s="113"/>
      <c r="IC303" s="113"/>
      <c r="ID303" s="113"/>
      <c r="IE303" s="113"/>
      <c r="IF303" s="113"/>
      <c r="IG303" s="113"/>
      <c r="IH303" s="113"/>
      <c r="II303" s="113"/>
      <c r="IJ303" s="113"/>
      <c r="IK303" s="113"/>
      <c r="IL303" s="113"/>
      <c r="IM303" s="113"/>
      <c r="IN303" s="113"/>
      <c r="IO303" s="113"/>
      <c r="IP303" s="113"/>
      <c r="IQ303" s="113"/>
      <c r="IR303" s="113"/>
      <c r="IS303" s="113"/>
      <c r="IT303" s="113"/>
      <c r="IU303" s="113"/>
      <c r="IV303" s="113"/>
      <c r="IW303" s="113"/>
      <c r="IX303" s="113"/>
      <c r="IY303" s="113"/>
      <c r="IZ303" s="113"/>
      <c r="JA303" s="113"/>
      <c r="JB303" s="113"/>
      <c r="JC303" s="113"/>
      <c r="JD303" s="113"/>
      <c r="JE303" s="113"/>
      <c r="JF303" s="113"/>
      <c r="JG303" s="113"/>
      <c r="JH303" s="113"/>
      <c r="JI303" s="113"/>
      <c r="JJ303" s="113"/>
      <c r="JK303" s="113"/>
      <c r="JL303" s="113"/>
      <c r="JM303" s="113"/>
      <c r="JN303" s="113"/>
      <c r="JO303" s="113"/>
      <c r="JP303" s="113"/>
      <c r="JQ303" s="113"/>
      <c r="JR303" s="113"/>
      <c r="JS303" s="113"/>
      <c r="JT303" s="113"/>
      <c r="JU303" s="113"/>
      <c r="JV303" s="113"/>
      <c r="JW303" s="113"/>
      <c r="JX303" s="113"/>
      <c r="JY303" s="113"/>
      <c r="JZ303" s="113"/>
      <c r="KA303" s="113"/>
      <c r="KB303" s="113"/>
      <c r="KC303" s="113"/>
      <c r="KD303" s="113"/>
      <c r="KE303" s="113"/>
      <c r="KF303" s="113"/>
      <c r="KG303" s="113"/>
      <c r="KH303" s="113"/>
      <c r="KI303" s="113"/>
      <c r="KJ303" s="113"/>
      <c r="KK303" s="113"/>
      <c r="KL303" s="113"/>
      <c r="KM303" s="113"/>
      <c r="KN303" s="113"/>
      <c r="KO303" s="113"/>
      <c r="KP303" s="113"/>
      <c r="KQ303" s="113"/>
      <c r="KR303" s="113"/>
      <c r="KS303" s="113"/>
      <c r="KT303" s="113"/>
      <c r="KU303" s="113"/>
      <c r="KV303" s="113"/>
      <c r="KW303" s="113"/>
      <c r="KX303" s="113"/>
      <c r="KY303" s="113"/>
      <c r="KZ303" s="113"/>
      <c r="LA303" s="113"/>
      <c r="LB303" s="113"/>
      <c r="LC303" s="113"/>
      <c r="LD303" s="113"/>
      <c r="LE303" s="113"/>
      <c r="LF303" s="113"/>
      <c r="LG303" s="113"/>
      <c r="LH303" s="113"/>
      <c r="LI303" s="113"/>
      <c r="LJ303" s="113"/>
      <c r="LK303" s="113"/>
      <c r="LL303" s="113"/>
      <c r="LM303" s="113"/>
      <c r="LN303" s="113"/>
      <c r="LO303" s="113"/>
      <c r="LP303" s="113"/>
      <c r="LQ303" s="113"/>
      <c r="LR303" s="113"/>
      <c r="LS303" s="113"/>
      <c r="LT303" s="113"/>
      <c r="LU303" s="113"/>
      <c r="LV303" s="113"/>
      <c r="LW303" s="113"/>
      <c r="LX303" s="113"/>
      <c r="LY303" s="113"/>
      <c r="LZ303" s="113"/>
      <c r="MA303" s="113"/>
      <c r="MB303" s="113"/>
      <c r="MC303" s="113"/>
      <c r="MD303" s="113"/>
      <c r="ME303" s="113"/>
      <c r="MF303" s="113"/>
      <c r="MG303" s="113"/>
      <c r="MH303" s="113"/>
      <c r="MI303" s="113"/>
      <c r="MJ303" s="113"/>
      <c r="MK303" s="113"/>
      <c r="ML303" s="113"/>
      <c r="MM303" s="113"/>
      <c r="MN303" s="113"/>
      <c r="MO303" s="113"/>
      <c r="MP303" s="113"/>
      <c r="MQ303" s="113"/>
      <c r="MR303" s="113"/>
      <c r="MS303" s="113"/>
      <c r="MT303" s="113"/>
      <c r="MU303" s="113"/>
      <c r="MV303" s="113"/>
      <c r="MW303" s="113"/>
      <c r="MX303" s="113"/>
      <c r="MY303" s="113"/>
      <c r="MZ303" s="113"/>
      <c r="NA303" s="113"/>
      <c r="NB303" s="113"/>
      <c r="NC303" s="113"/>
      <c r="ND303" s="113"/>
      <c r="NE303" s="113"/>
      <c r="NF303" s="113"/>
      <c r="NG303" s="113"/>
      <c r="NH303" s="113"/>
      <c r="NI303" s="113"/>
      <c r="NJ303" s="113"/>
      <c r="NK303" s="113"/>
      <c r="NL303" s="113"/>
      <c r="NM303" s="113"/>
      <c r="NN303" s="113"/>
      <c r="NO303" s="113"/>
      <c r="NP303" s="113"/>
      <c r="NQ303" s="113"/>
      <c r="NR303" s="113"/>
      <c r="NS303" s="113"/>
      <c r="NT303" s="113"/>
      <c r="NU303" s="113"/>
      <c r="NV303" s="113"/>
      <c r="NW303" s="113"/>
      <c r="NX303" s="113"/>
      <c r="NY303" s="113"/>
      <c r="NZ303" s="113"/>
      <c r="OA303" s="113"/>
      <c r="OB303" s="113"/>
      <c r="OC303" s="113"/>
      <c r="OD303" s="113"/>
      <c r="OE303" s="113"/>
      <c r="OF303" s="113"/>
      <c r="OG303" s="113"/>
      <c r="OH303" s="113"/>
      <c r="OI303" s="113"/>
      <c r="OJ303" s="113"/>
      <c r="OK303" s="113"/>
      <c r="OL303" s="113"/>
      <c r="OM303" s="113"/>
      <c r="ON303" s="113"/>
      <c r="OO303" s="113"/>
      <c r="OP303" s="113"/>
      <c r="OQ303" s="113"/>
      <c r="OR303" s="113"/>
      <c r="OS303" s="113"/>
      <c r="OT303" s="113"/>
      <c r="OU303" s="113"/>
      <c r="OV303" s="113"/>
      <c r="OW303" s="113"/>
      <c r="OX303" s="113"/>
      <c r="OY303" s="113"/>
      <c r="OZ303" s="113"/>
      <c r="PA303" s="113"/>
      <c r="PB303" s="113"/>
      <c r="PC303" s="113"/>
      <c r="PD303" s="113"/>
      <c r="PE303" s="113"/>
      <c r="PF303" s="113"/>
      <c r="PG303" s="113"/>
      <c r="PH303" s="113"/>
      <c r="PI303" s="113"/>
      <c r="PJ303" s="113"/>
      <c r="PK303" s="113"/>
      <c r="PL303" s="113"/>
      <c r="PM303" s="113"/>
      <c r="PN303" s="113"/>
      <c r="PO303" s="113"/>
      <c r="PP303" s="113"/>
      <c r="PQ303" s="113"/>
      <c r="PR303" s="113"/>
      <c r="PS303" s="113"/>
      <c r="PT303" s="113"/>
      <c r="PU303" s="113"/>
      <c r="PV303" s="113"/>
      <c r="PW303" s="113"/>
      <c r="PX303" s="113"/>
      <c r="PY303" s="113"/>
      <c r="PZ303" s="113"/>
      <c r="QA303" s="113"/>
      <c r="QB303" s="113"/>
      <c r="QC303" s="113"/>
      <c r="QD303" s="113"/>
      <c r="QE303" s="113"/>
      <c r="QF303" s="113"/>
      <c r="QG303" s="113"/>
      <c r="QH303" s="113"/>
      <c r="QI303" s="113"/>
      <c r="QJ303" s="113"/>
      <c r="QK303" s="113"/>
      <c r="QL303" s="113"/>
      <c r="QM303" s="113"/>
      <c r="QN303" s="113"/>
      <c r="QO303" s="113"/>
      <c r="QP303" s="113"/>
      <c r="QQ303" s="113"/>
      <c r="QR303" s="113"/>
      <c r="QS303" s="113"/>
      <c r="QT303" s="113"/>
      <c r="QU303" s="113"/>
      <c r="QV303" s="113"/>
      <c r="QW303" s="113"/>
      <c r="QX303" s="113"/>
      <c r="QY303" s="113"/>
      <c r="QZ303" s="113"/>
      <c r="RA303" s="113"/>
      <c r="RB303" s="113"/>
      <c r="RC303" s="113"/>
      <c r="RD303" s="113"/>
      <c r="RE303" s="113"/>
      <c r="RF303" s="113"/>
      <c r="RG303" s="113"/>
      <c r="RH303" s="113"/>
      <c r="RI303" s="113"/>
      <c r="RJ303" s="113"/>
      <c r="RK303" s="113"/>
      <c r="RL303" s="113"/>
      <c r="RM303" s="113"/>
      <c r="RN303" s="113"/>
      <c r="RO303" s="113"/>
      <c r="RP303" s="113"/>
      <c r="RQ303" s="113"/>
      <c r="RR303" s="113"/>
      <c r="RS303" s="113"/>
      <c r="RT303" s="113"/>
      <c r="RU303" s="113"/>
      <c r="RV303" s="113"/>
      <c r="RW303" s="113"/>
      <c r="RX303" s="113"/>
      <c r="RY303" s="113"/>
      <c r="RZ303" s="113"/>
      <c r="SA303" s="113"/>
      <c r="SB303" s="113"/>
      <c r="SC303" s="113"/>
      <c r="SD303" s="113"/>
      <c r="SE303" s="113"/>
      <c r="SF303" s="113"/>
      <c r="SG303" s="113"/>
      <c r="SH303" s="113"/>
      <c r="SI303" s="113"/>
      <c r="SJ303" s="113"/>
      <c r="SK303" s="113"/>
      <c r="SL303" s="113"/>
      <c r="SM303" s="113"/>
      <c r="SN303" s="113"/>
      <c r="SO303" s="113"/>
      <c r="SP303" s="113"/>
      <c r="SQ303" s="113"/>
      <c r="SR303" s="113"/>
      <c r="SS303" s="113"/>
      <c r="ST303" s="113"/>
      <c r="SU303" s="113"/>
      <c r="SV303" s="113"/>
      <c r="SW303" s="113"/>
      <c r="SX303" s="113"/>
      <c r="SY303" s="113"/>
      <c r="SZ303" s="113"/>
      <c r="TA303" s="113"/>
      <c r="TB303" s="113"/>
      <c r="TC303" s="113"/>
      <c r="TD303" s="113"/>
      <c r="TE303" s="113"/>
      <c r="TF303" s="113"/>
      <c r="TG303" s="113"/>
      <c r="TH303" s="113"/>
      <c r="TI303" s="113"/>
      <c r="TJ303" s="113"/>
      <c r="TK303" s="113"/>
      <c r="TL303" s="113"/>
      <c r="TM303" s="113"/>
      <c r="TN303" s="113"/>
      <c r="TO303" s="113"/>
      <c r="TP303" s="113"/>
      <c r="TQ303" s="113"/>
      <c r="TR303" s="113"/>
      <c r="TS303" s="113"/>
      <c r="TT303" s="113"/>
      <c r="TU303" s="113"/>
      <c r="TV303" s="113"/>
      <c r="TW303" s="113"/>
      <c r="TX303" s="113"/>
      <c r="TY303" s="113"/>
      <c r="TZ303" s="113"/>
      <c r="UA303" s="113"/>
      <c r="UB303" s="113"/>
      <c r="UC303" s="113"/>
      <c r="UD303" s="113"/>
      <c r="UE303" s="113"/>
      <c r="UF303" s="113"/>
      <c r="UG303" s="113"/>
      <c r="UH303" s="113"/>
      <c r="UI303" s="113"/>
      <c r="UJ303" s="113"/>
      <c r="UK303" s="113"/>
      <c r="UL303" s="113"/>
      <c r="UM303" s="113"/>
      <c r="UN303" s="113"/>
      <c r="UO303" s="113"/>
      <c r="UP303" s="113"/>
      <c r="UQ303" s="113"/>
      <c r="UR303" s="113"/>
      <c r="US303" s="113"/>
      <c r="UT303" s="113"/>
      <c r="UU303" s="113"/>
      <c r="UV303" s="113"/>
      <c r="UW303" s="113"/>
      <c r="UX303" s="113"/>
      <c r="UY303" s="113"/>
      <c r="UZ303" s="113"/>
      <c r="VA303" s="113"/>
      <c r="VB303" s="113"/>
      <c r="VC303" s="113"/>
      <c r="VD303" s="113"/>
      <c r="VE303" s="113"/>
      <c r="VF303" s="113"/>
      <c r="VG303" s="113"/>
      <c r="VH303" s="113"/>
      <c r="VI303" s="113"/>
      <c r="VJ303" s="113"/>
      <c r="VK303" s="113"/>
      <c r="VL303" s="113"/>
      <c r="VM303" s="113"/>
      <c r="VN303" s="113"/>
      <c r="VO303" s="113"/>
      <c r="VP303" s="113"/>
      <c r="VQ303" s="113"/>
      <c r="VR303" s="113"/>
      <c r="VS303" s="113"/>
      <c r="VT303" s="113"/>
      <c r="VU303" s="113"/>
      <c r="VV303" s="113"/>
      <c r="VW303" s="113"/>
      <c r="VX303" s="113"/>
      <c r="VY303" s="113"/>
      <c r="VZ303" s="113"/>
      <c r="WA303" s="113"/>
      <c r="WB303" s="113"/>
      <c r="WC303" s="113"/>
      <c r="WD303" s="113"/>
      <c r="WE303" s="113"/>
      <c r="WF303" s="113"/>
      <c r="WG303" s="113"/>
      <c r="WH303" s="113"/>
      <c r="WI303" s="113"/>
      <c r="WJ303" s="113"/>
      <c r="WK303" s="113"/>
      <c r="WL303" s="113"/>
      <c r="WM303" s="113"/>
      <c r="WN303" s="113"/>
      <c r="WO303" s="113"/>
      <c r="WP303" s="113"/>
      <c r="WQ303" s="113"/>
      <c r="WR303" s="113"/>
      <c r="WS303" s="113"/>
      <c r="WT303" s="113"/>
      <c r="WU303" s="113"/>
      <c r="WV303" s="113"/>
      <c r="WW303" s="113"/>
      <c r="WX303" s="113"/>
      <c r="WY303" s="113"/>
      <c r="WZ303" s="113"/>
      <c r="XA303" s="113"/>
      <c r="XB303" s="113"/>
      <c r="XC303" s="113"/>
      <c r="XD303" s="113"/>
      <c r="XE303" s="113"/>
      <c r="XF303" s="113"/>
      <c r="XG303" s="113"/>
      <c r="XH303" s="113"/>
      <c r="XI303" s="113"/>
      <c r="XJ303" s="113"/>
      <c r="XK303" s="113"/>
      <c r="XL303" s="113"/>
      <c r="XM303" s="113"/>
      <c r="XN303" s="113"/>
      <c r="XO303" s="113"/>
      <c r="XP303" s="113"/>
      <c r="XQ303" s="113"/>
      <c r="XR303" s="113"/>
      <c r="XS303" s="113"/>
      <c r="XT303" s="113"/>
      <c r="XU303" s="113"/>
      <c r="XV303" s="113"/>
      <c r="XW303" s="113"/>
      <c r="XX303" s="113"/>
      <c r="XY303" s="113"/>
      <c r="XZ303" s="113"/>
      <c r="YA303" s="113"/>
      <c r="YB303" s="113"/>
      <c r="YC303" s="113"/>
      <c r="YD303" s="113"/>
      <c r="YE303" s="113"/>
      <c r="YF303" s="113"/>
      <c r="YG303" s="113"/>
      <c r="YH303" s="113"/>
      <c r="YI303" s="113"/>
      <c r="YJ303" s="113"/>
      <c r="YK303" s="113"/>
      <c r="YL303" s="113"/>
      <c r="YM303" s="113"/>
      <c r="YN303" s="113"/>
      <c r="YO303" s="113"/>
      <c r="YP303" s="113"/>
      <c r="YQ303" s="113"/>
      <c r="YR303" s="113"/>
      <c r="YS303" s="113"/>
      <c r="YT303" s="113"/>
      <c r="YU303" s="113"/>
      <c r="YV303" s="113"/>
      <c r="YW303" s="113"/>
      <c r="YX303" s="113"/>
      <c r="YY303" s="113"/>
      <c r="YZ303" s="113"/>
      <c r="ZA303" s="113"/>
      <c r="ZB303" s="113"/>
      <c r="ZC303" s="113"/>
      <c r="ZD303" s="113"/>
      <c r="ZE303" s="113"/>
      <c r="ZF303" s="113"/>
      <c r="ZG303" s="113"/>
      <c r="ZH303" s="113"/>
      <c r="ZI303" s="113"/>
      <c r="ZJ303" s="113"/>
      <c r="ZK303" s="113"/>
      <c r="ZL303" s="113"/>
      <c r="ZM303" s="113"/>
      <c r="ZN303" s="113"/>
      <c r="ZO303" s="113"/>
      <c r="ZP303" s="113"/>
      <c r="ZQ303" s="113"/>
      <c r="ZR303" s="113"/>
      <c r="ZS303" s="113"/>
      <c r="ZT303" s="113"/>
      <c r="ZU303" s="113"/>
      <c r="ZV303" s="113"/>
      <c r="ZW303" s="113"/>
      <c r="ZX303" s="113"/>
      <c r="ZY303" s="113"/>
      <c r="ZZ303" s="113"/>
      <c r="AAA303" s="113"/>
      <c r="AAB303" s="113"/>
      <c r="AAC303" s="113"/>
      <c r="AAD303" s="113"/>
      <c r="AAE303" s="113"/>
      <c r="AAF303" s="113"/>
      <c r="AAG303" s="113"/>
      <c r="AAH303" s="113"/>
      <c r="AAI303" s="113"/>
      <c r="AAJ303" s="113"/>
      <c r="AAK303" s="113"/>
      <c r="AAL303" s="113"/>
      <c r="AAM303" s="113"/>
      <c r="AAN303" s="113"/>
      <c r="AAO303" s="113"/>
      <c r="AAP303" s="113"/>
      <c r="AAQ303" s="113"/>
      <c r="AAR303" s="113"/>
      <c r="AAS303" s="113"/>
      <c r="AAT303" s="113"/>
      <c r="AAU303" s="113"/>
      <c r="AAV303" s="113"/>
      <c r="AAW303" s="113"/>
      <c r="AAX303" s="113"/>
      <c r="AAY303" s="113"/>
      <c r="AAZ303" s="113"/>
      <c r="ABA303" s="113"/>
      <c r="ABB303" s="113"/>
      <c r="ABC303" s="113"/>
      <c r="ABD303" s="113"/>
      <c r="ABE303" s="113"/>
      <c r="ABF303" s="113"/>
      <c r="ABG303" s="113"/>
      <c r="ABH303" s="113"/>
      <c r="ABI303" s="113"/>
      <c r="ABJ303" s="113"/>
      <c r="ABK303" s="113"/>
      <c r="ABL303" s="113"/>
      <c r="ABM303" s="113"/>
      <c r="ABN303" s="113"/>
      <c r="ABO303" s="113"/>
      <c r="ABP303" s="113"/>
      <c r="ABQ303" s="113"/>
      <c r="ABR303" s="113"/>
      <c r="ABS303" s="113"/>
      <c r="ABT303" s="113"/>
      <c r="ABU303" s="113"/>
      <c r="ABV303" s="113"/>
    </row>
    <row r="304" spans="1:750" s="114" customFormat="1" ht="15" customHeight="1">
      <c r="A304" s="97">
        <v>51000.3</v>
      </c>
      <c r="B304" s="97"/>
      <c r="C304" s="98" t="s">
        <v>306</v>
      </c>
      <c r="D304" s="98"/>
      <c r="E304" s="127"/>
      <c r="F304" s="128">
        <v>-34618</v>
      </c>
      <c r="G304" s="76"/>
      <c r="H304" s="129"/>
      <c r="I304" s="128">
        <v>25078</v>
      </c>
      <c r="J304" s="129"/>
      <c r="K304" s="129"/>
      <c r="L304" s="128">
        <v>2692</v>
      </c>
      <c r="M304" s="129"/>
      <c r="N304" s="129"/>
      <c r="O304" s="128">
        <v>2138</v>
      </c>
      <c r="P304" s="129"/>
      <c r="Q304" s="128">
        <v>29908</v>
      </c>
      <c r="R304" s="76"/>
      <c r="S304" s="77"/>
      <c r="T304" s="129"/>
      <c r="U304" s="129">
        <v>0</v>
      </c>
      <c r="V304" s="129"/>
      <c r="W304" s="129"/>
      <c r="X304" s="128">
        <v>5865</v>
      </c>
      <c r="Y304" s="129"/>
      <c r="Z304" s="129"/>
      <c r="AA304" s="128">
        <v>2726</v>
      </c>
      <c r="AB304" s="129"/>
      <c r="AC304" s="129"/>
      <c r="AD304" s="128">
        <v>2029</v>
      </c>
      <c r="AE304" s="129"/>
      <c r="AF304" s="129"/>
      <c r="AG304" s="128">
        <v>10620</v>
      </c>
      <c r="AH304" s="76"/>
      <c r="AI304" s="129"/>
      <c r="AJ304" s="128">
        <v>26173</v>
      </c>
      <c r="AK304" s="129"/>
      <c r="AL304" s="129"/>
      <c r="AM304" s="128">
        <v>2642</v>
      </c>
      <c r="AN304" s="129"/>
      <c r="AO304" s="129"/>
      <c r="AP304" s="128">
        <v>28815</v>
      </c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A304" s="113"/>
      <c r="BB304" s="113"/>
      <c r="BC304" s="113"/>
      <c r="BD304" s="113"/>
      <c r="BE304" s="113"/>
      <c r="BF304" s="113"/>
      <c r="BG304" s="113"/>
      <c r="BH304" s="113"/>
      <c r="BI304" s="113"/>
      <c r="BJ304" s="113"/>
      <c r="BK304" s="113"/>
      <c r="BL304" s="113"/>
      <c r="BM304" s="113"/>
      <c r="BN304" s="113"/>
      <c r="BO304" s="113"/>
      <c r="BP304" s="113"/>
      <c r="BQ304" s="113"/>
      <c r="BR304" s="113"/>
      <c r="BS304" s="113"/>
      <c r="BT304" s="113"/>
      <c r="BU304" s="113"/>
      <c r="BV304" s="113"/>
      <c r="BW304" s="113"/>
      <c r="BX304" s="113"/>
      <c r="BY304" s="113"/>
      <c r="BZ304" s="113"/>
      <c r="CA304" s="113"/>
      <c r="CB304" s="113"/>
      <c r="CC304" s="113"/>
      <c r="CD304" s="113"/>
      <c r="CE304" s="113"/>
      <c r="CF304" s="113"/>
      <c r="CG304" s="113"/>
      <c r="CH304" s="113"/>
      <c r="CI304" s="113"/>
      <c r="CJ304" s="113"/>
      <c r="CK304" s="113"/>
      <c r="CL304" s="113"/>
      <c r="CM304" s="113"/>
      <c r="CN304" s="113"/>
      <c r="CO304" s="113"/>
      <c r="CP304" s="113"/>
      <c r="CQ304" s="113"/>
      <c r="CR304" s="113"/>
      <c r="CS304" s="113"/>
      <c r="CT304" s="113"/>
      <c r="CU304" s="113"/>
      <c r="CV304" s="113"/>
      <c r="CW304" s="113"/>
      <c r="CX304" s="113"/>
      <c r="CY304" s="113"/>
      <c r="CZ304" s="113"/>
      <c r="DA304" s="113"/>
      <c r="DB304" s="113"/>
      <c r="DC304" s="113"/>
      <c r="DD304" s="113"/>
      <c r="DE304" s="113"/>
      <c r="DF304" s="113"/>
      <c r="DG304" s="113"/>
      <c r="DH304" s="113"/>
      <c r="DI304" s="113"/>
      <c r="DJ304" s="113"/>
      <c r="DK304" s="113"/>
      <c r="DL304" s="113"/>
      <c r="DM304" s="113"/>
      <c r="DN304" s="113"/>
      <c r="DO304" s="113"/>
      <c r="DP304" s="113"/>
      <c r="DQ304" s="113"/>
      <c r="DR304" s="113"/>
      <c r="DS304" s="113"/>
      <c r="DT304" s="113"/>
      <c r="DU304" s="113"/>
      <c r="DV304" s="113"/>
      <c r="DW304" s="113"/>
      <c r="DX304" s="113"/>
      <c r="DY304" s="113"/>
      <c r="DZ304" s="113"/>
      <c r="EA304" s="113"/>
      <c r="EB304" s="113"/>
      <c r="EC304" s="113"/>
      <c r="ED304" s="113"/>
      <c r="EE304" s="113"/>
      <c r="EF304" s="113"/>
      <c r="EG304" s="113"/>
      <c r="EH304" s="113"/>
      <c r="EI304" s="113"/>
      <c r="EJ304" s="113"/>
      <c r="EK304" s="113"/>
      <c r="EL304" s="113"/>
      <c r="EM304" s="113"/>
      <c r="EN304" s="113"/>
      <c r="EO304" s="113"/>
      <c r="EP304" s="113"/>
      <c r="EQ304" s="113"/>
      <c r="ER304" s="113"/>
      <c r="ES304" s="113"/>
      <c r="ET304" s="113"/>
      <c r="EU304" s="113"/>
      <c r="EV304" s="113"/>
      <c r="EW304" s="113"/>
      <c r="EX304" s="113"/>
      <c r="EY304" s="113"/>
      <c r="EZ304" s="113"/>
      <c r="FA304" s="113"/>
      <c r="FB304" s="113"/>
      <c r="FC304" s="113"/>
      <c r="FD304" s="113"/>
      <c r="FE304" s="113"/>
      <c r="FF304" s="113"/>
      <c r="FG304" s="113"/>
      <c r="FH304" s="113"/>
      <c r="FI304" s="113"/>
      <c r="FJ304" s="113"/>
      <c r="FK304" s="113"/>
      <c r="FL304" s="113"/>
      <c r="FM304" s="113"/>
      <c r="FN304" s="113"/>
      <c r="FO304" s="113"/>
      <c r="FP304" s="113"/>
      <c r="FQ304" s="113"/>
      <c r="FR304" s="113"/>
      <c r="FS304" s="113"/>
      <c r="FT304" s="113"/>
      <c r="FU304" s="113"/>
      <c r="FV304" s="113"/>
      <c r="FW304" s="113"/>
      <c r="FX304" s="113"/>
      <c r="FY304" s="113"/>
      <c r="FZ304" s="113"/>
      <c r="GA304" s="113"/>
      <c r="GB304" s="113"/>
      <c r="GC304" s="113"/>
      <c r="GD304" s="113"/>
      <c r="GE304" s="113"/>
      <c r="GF304" s="113"/>
      <c r="GG304" s="113"/>
      <c r="GH304" s="113"/>
      <c r="GI304" s="113"/>
      <c r="GJ304" s="113"/>
      <c r="GK304" s="113"/>
      <c r="GL304" s="113"/>
      <c r="GM304" s="113"/>
      <c r="GN304" s="113"/>
      <c r="GO304" s="113"/>
      <c r="GP304" s="113"/>
      <c r="GQ304" s="113"/>
      <c r="GR304" s="113"/>
      <c r="GS304" s="113"/>
      <c r="GT304" s="113"/>
      <c r="GU304" s="113"/>
      <c r="GV304" s="113"/>
      <c r="GW304" s="113"/>
      <c r="GX304" s="113"/>
      <c r="GY304" s="113"/>
      <c r="GZ304" s="113"/>
      <c r="HA304" s="113"/>
      <c r="HB304" s="113"/>
      <c r="HC304" s="113"/>
      <c r="HD304" s="113"/>
      <c r="HE304" s="113"/>
      <c r="HF304" s="113"/>
      <c r="HG304" s="113"/>
      <c r="HH304" s="113"/>
      <c r="HI304" s="113"/>
      <c r="HJ304" s="113"/>
      <c r="HK304" s="113"/>
      <c r="HL304" s="113"/>
      <c r="HM304" s="113"/>
      <c r="HN304" s="113"/>
      <c r="HO304" s="113"/>
      <c r="HP304" s="113"/>
      <c r="HQ304" s="113"/>
      <c r="HR304" s="113"/>
      <c r="HS304" s="113"/>
      <c r="HT304" s="113"/>
      <c r="HU304" s="113"/>
      <c r="HV304" s="113"/>
      <c r="HW304" s="113"/>
      <c r="HX304" s="113"/>
      <c r="HY304" s="113"/>
      <c r="HZ304" s="113"/>
      <c r="IA304" s="113"/>
      <c r="IB304" s="113"/>
      <c r="IC304" s="113"/>
      <c r="ID304" s="113"/>
      <c r="IE304" s="113"/>
      <c r="IF304" s="113"/>
      <c r="IG304" s="113"/>
      <c r="IH304" s="113"/>
      <c r="II304" s="113"/>
      <c r="IJ304" s="113"/>
      <c r="IK304" s="113"/>
      <c r="IL304" s="113"/>
      <c r="IM304" s="113"/>
      <c r="IN304" s="113"/>
      <c r="IO304" s="113"/>
      <c r="IP304" s="113"/>
      <c r="IQ304" s="113"/>
      <c r="IR304" s="113"/>
      <c r="IS304" s="113"/>
      <c r="IT304" s="113"/>
      <c r="IU304" s="113"/>
      <c r="IV304" s="113"/>
      <c r="IW304" s="113"/>
      <c r="IX304" s="113"/>
      <c r="IY304" s="113"/>
      <c r="IZ304" s="113"/>
      <c r="JA304" s="113"/>
      <c r="JB304" s="113"/>
      <c r="JC304" s="113"/>
      <c r="JD304" s="113"/>
      <c r="JE304" s="113"/>
      <c r="JF304" s="113"/>
      <c r="JG304" s="113"/>
      <c r="JH304" s="113"/>
      <c r="JI304" s="113"/>
      <c r="JJ304" s="113"/>
      <c r="JK304" s="113"/>
      <c r="JL304" s="113"/>
      <c r="JM304" s="113"/>
      <c r="JN304" s="113"/>
      <c r="JO304" s="113"/>
      <c r="JP304" s="113"/>
      <c r="JQ304" s="113"/>
      <c r="JR304" s="113"/>
      <c r="JS304" s="113"/>
      <c r="JT304" s="113"/>
      <c r="JU304" s="113"/>
      <c r="JV304" s="113"/>
      <c r="JW304" s="113"/>
      <c r="JX304" s="113"/>
      <c r="JY304" s="113"/>
      <c r="JZ304" s="113"/>
      <c r="KA304" s="113"/>
      <c r="KB304" s="113"/>
      <c r="KC304" s="113"/>
      <c r="KD304" s="113"/>
      <c r="KE304" s="113"/>
      <c r="KF304" s="113"/>
      <c r="KG304" s="113"/>
      <c r="KH304" s="113"/>
      <c r="KI304" s="113"/>
      <c r="KJ304" s="113"/>
      <c r="KK304" s="113"/>
      <c r="KL304" s="113"/>
      <c r="KM304" s="113"/>
      <c r="KN304" s="113"/>
      <c r="KO304" s="113"/>
      <c r="KP304" s="113"/>
      <c r="KQ304" s="113"/>
      <c r="KR304" s="113"/>
      <c r="KS304" s="113"/>
      <c r="KT304" s="113"/>
      <c r="KU304" s="113"/>
      <c r="KV304" s="113"/>
      <c r="KW304" s="113"/>
      <c r="KX304" s="113"/>
      <c r="KY304" s="113"/>
      <c r="KZ304" s="113"/>
      <c r="LA304" s="113"/>
      <c r="LB304" s="113"/>
      <c r="LC304" s="113"/>
      <c r="LD304" s="113"/>
      <c r="LE304" s="113"/>
      <c r="LF304" s="113"/>
      <c r="LG304" s="113"/>
      <c r="LH304" s="113"/>
      <c r="LI304" s="113"/>
      <c r="LJ304" s="113"/>
      <c r="LK304" s="113"/>
      <c r="LL304" s="113"/>
      <c r="LM304" s="113"/>
      <c r="LN304" s="113"/>
      <c r="LO304" s="113"/>
      <c r="LP304" s="113"/>
      <c r="LQ304" s="113"/>
      <c r="LR304" s="113"/>
      <c r="LS304" s="113"/>
      <c r="LT304" s="113"/>
      <c r="LU304" s="113"/>
      <c r="LV304" s="113"/>
      <c r="LW304" s="113"/>
      <c r="LX304" s="113"/>
      <c r="LY304" s="113"/>
      <c r="LZ304" s="113"/>
      <c r="MA304" s="113"/>
      <c r="MB304" s="113"/>
      <c r="MC304" s="113"/>
      <c r="MD304" s="113"/>
      <c r="ME304" s="113"/>
      <c r="MF304" s="113"/>
      <c r="MG304" s="113"/>
      <c r="MH304" s="113"/>
      <c r="MI304" s="113"/>
      <c r="MJ304" s="113"/>
      <c r="MK304" s="113"/>
      <c r="ML304" s="113"/>
      <c r="MM304" s="113"/>
      <c r="MN304" s="113"/>
      <c r="MO304" s="113"/>
      <c r="MP304" s="113"/>
      <c r="MQ304" s="113"/>
      <c r="MR304" s="113"/>
      <c r="MS304" s="113"/>
      <c r="MT304" s="113"/>
      <c r="MU304" s="113"/>
      <c r="MV304" s="113"/>
      <c r="MW304" s="113"/>
      <c r="MX304" s="113"/>
      <c r="MY304" s="113"/>
      <c r="MZ304" s="113"/>
      <c r="NA304" s="113"/>
      <c r="NB304" s="113"/>
      <c r="NC304" s="113"/>
      <c r="ND304" s="113"/>
      <c r="NE304" s="113"/>
      <c r="NF304" s="113"/>
      <c r="NG304" s="113"/>
      <c r="NH304" s="113"/>
      <c r="NI304" s="113"/>
      <c r="NJ304" s="113"/>
      <c r="NK304" s="113"/>
      <c r="NL304" s="113"/>
      <c r="NM304" s="113"/>
      <c r="NN304" s="113"/>
      <c r="NO304" s="113"/>
      <c r="NP304" s="113"/>
      <c r="NQ304" s="113"/>
      <c r="NR304" s="113"/>
      <c r="NS304" s="113"/>
      <c r="NT304" s="113"/>
      <c r="NU304" s="113"/>
      <c r="NV304" s="113"/>
      <c r="NW304" s="113"/>
      <c r="NX304" s="113"/>
      <c r="NY304" s="113"/>
      <c r="NZ304" s="113"/>
      <c r="OA304" s="113"/>
      <c r="OB304" s="113"/>
      <c r="OC304" s="113"/>
      <c r="OD304" s="113"/>
      <c r="OE304" s="113"/>
      <c r="OF304" s="113"/>
      <c r="OG304" s="113"/>
      <c r="OH304" s="113"/>
      <c r="OI304" s="113"/>
      <c r="OJ304" s="113"/>
      <c r="OK304" s="113"/>
      <c r="OL304" s="113"/>
      <c r="OM304" s="113"/>
      <c r="ON304" s="113"/>
      <c r="OO304" s="113"/>
      <c r="OP304" s="113"/>
      <c r="OQ304" s="113"/>
      <c r="OR304" s="113"/>
      <c r="OS304" s="113"/>
      <c r="OT304" s="113"/>
      <c r="OU304" s="113"/>
      <c r="OV304" s="113"/>
      <c r="OW304" s="113"/>
      <c r="OX304" s="113"/>
      <c r="OY304" s="113"/>
      <c r="OZ304" s="113"/>
      <c r="PA304" s="113"/>
      <c r="PB304" s="113"/>
      <c r="PC304" s="113"/>
      <c r="PD304" s="113"/>
      <c r="PE304" s="113"/>
      <c r="PF304" s="113"/>
      <c r="PG304" s="113"/>
      <c r="PH304" s="113"/>
      <c r="PI304" s="113"/>
      <c r="PJ304" s="113"/>
      <c r="PK304" s="113"/>
      <c r="PL304" s="113"/>
      <c r="PM304" s="113"/>
      <c r="PN304" s="113"/>
      <c r="PO304" s="113"/>
      <c r="PP304" s="113"/>
      <c r="PQ304" s="113"/>
      <c r="PR304" s="113"/>
      <c r="PS304" s="113"/>
      <c r="PT304" s="113"/>
      <c r="PU304" s="113"/>
      <c r="PV304" s="113"/>
      <c r="PW304" s="113"/>
      <c r="PX304" s="113"/>
      <c r="PY304" s="113"/>
      <c r="PZ304" s="113"/>
      <c r="QA304" s="113"/>
      <c r="QB304" s="113"/>
      <c r="QC304" s="113"/>
      <c r="QD304" s="113"/>
      <c r="QE304" s="113"/>
      <c r="QF304" s="113"/>
      <c r="QG304" s="113"/>
      <c r="QH304" s="113"/>
      <c r="QI304" s="113"/>
      <c r="QJ304" s="113"/>
      <c r="QK304" s="113"/>
      <c r="QL304" s="113"/>
      <c r="QM304" s="113"/>
      <c r="QN304" s="113"/>
      <c r="QO304" s="113"/>
      <c r="QP304" s="113"/>
      <c r="QQ304" s="113"/>
      <c r="QR304" s="113"/>
      <c r="QS304" s="113"/>
      <c r="QT304" s="113"/>
      <c r="QU304" s="113"/>
      <c r="QV304" s="113"/>
      <c r="QW304" s="113"/>
      <c r="QX304" s="113"/>
      <c r="QY304" s="113"/>
      <c r="QZ304" s="113"/>
      <c r="RA304" s="113"/>
      <c r="RB304" s="113"/>
      <c r="RC304" s="113"/>
      <c r="RD304" s="113"/>
      <c r="RE304" s="113"/>
      <c r="RF304" s="113"/>
      <c r="RG304" s="113"/>
      <c r="RH304" s="113"/>
      <c r="RI304" s="113"/>
      <c r="RJ304" s="113"/>
      <c r="RK304" s="113"/>
      <c r="RL304" s="113"/>
      <c r="RM304" s="113"/>
      <c r="RN304" s="113"/>
      <c r="RO304" s="113"/>
      <c r="RP304" s="113"/>
      <c r="RQ304" s="113"/>
      <c r="RR304" s="113"/>
      <c r="RS304" s="113"/>
      <c r="RT304" s="113"/>
      <c r="RU304" s="113"/>
      <c r="RV304" s="113"/>
      <c r="RW304" s="113"/>
      <c r="RX304" s="113"/>
      <c r="RY304" s="113"/>
      <c r="RZ304" s="113"/>
      <c r="SA304" s="113"/>
      <c r="SB304" s="113"/>
      <c r="SC304" s="113"/>
      <c r="SD304" s="113"/>
      <c r="SE304" s="113"/>
      <c r="SF304" s="113"/>
      <c r="SG304" s="113"/>
      <c r="SH304" s="113"/>
      <c r="SI304" s="113"/>
      <c r="SJ304" s="113"/>
      <c r="SK304" s="113"/>
      <c r="SL304" s="113"/>
      <c r="SM304" s="113"/>
      <c r="SN304" s="113"/>
      <c r="SO304" s="113"/>
      <c r="SP304" s="113"/>
      <c r="SQ304" s="113"/>
      <c r="SR304" s="113"/>
      <c r="SS304" s="113"/>
      <c r="ST304" s="113"/>
      <c r="SU304" s="113"/>
      <c r="SV304" s="113"/>
      <c r="SW304" s="113"/>
      <c r="SX304" s="113"/>
      <c r="SY304" s="113"/>
      <c r="SZ304" s="113"/>
      <c r="TA304" s="113"/>
      <c r="TB304" s="113"/>
      <c r="TC304" s="113"/>
      <c r="TD304" s="113"/>
      <c r="TE304" s="113"/>
      <c r="TF304" s="113"/>
      <c r="TG304" s="113"/>
      <c r="TH304" s="113"/>
      <c r="TI304" s="113"/>
      <c r="TJ304" s="113"/>
      <c r="TK304" s="113"/>
      <c r="TL304" s="113"/>
      <c r="TM304" s="113"/>
      <c r="TN304" s="113"/>
      <c r="TO304" s="113"/>
      <c r="TP304" s="113"/>
      <c r="TQ304" s="113"/>
      <c r="TR304" s="113"/>
      <c r="TS304" s="113"/>
      <c r="TT304" s="113"/>
      <c r="TU304" s="113"/>
      <c r="TV304" s="113"/>
      <c r="TW304" s="113"/>
      <c r="TX304" s="113"/>
      <c r="TY304" s="113"/>
      <c r="TZ304" s="113"/>
      <c r="UA304" s="113"/>
      <c r="UB304" s="113"/>
      <c r="UC304" s="113"/>
      <c r="UD304" s="113"/>
      <c r="UE304" s="113"/>
      <c r="UF304" s="113"/>
      <c r="UG304" s="113"/>
      <c r="UH304" s="113"/>
      <c r="UI304" s="113"/>
      <c r="UJ304" s="113"/>
      <c r="UK304" s="113"/>
      <c r="UL304" s="113"/>
      <c r="UM304" s="113"/>
      <c r="UN304" s="113"/>
      <c r="UO304" s="113"/>
      <c r="UP304" s="113"/>
      <c r="UQ304" s="113"/>
      <c r="UR304" s="113"/>
      <c r="US304" s="113"/>
      <c r="UT304" s="113"/>
      <c r="UU304" s="113"/>
      <c r="UV304" s="113"/>
      <c r="UW304" s="113"/>
      <c r="UX304" s="113"/>
      <c r="UY304" s="113"/>
      <c r="UZ304" s="113"/>
      <c r="VA304" s="113"/>
      <c r="VB304" s="113"/>
      <c r="VC304" s="113"/>
      <c r="VD304" s="113"/>
      <c r="VE304" s="113"/>
      <c r="VF304" s="113"/>
      <c r="VG304" s="113"/>
      <c r="VH304" s="113"/>
      <c r="VI304" s="113"/>
      <c r="VJ304" s="113"/>
      <c r="VK304" s="113"/>
      <c r="VL304" s="113"/>
      <c r="VM304" s="113"/>
      <c r="VN304" s="113"/>
      <c r="VO304" s="113"/>
      <c r="VP304" s="113"/>
      <c r="VQ304" s="113"/>
      <c r="VR304" s="113"/>
      <c r="VS304" s="113"/>
      <c r="VT304" s="113"/>
      <c r="VU304" s="113"/>
      <c r="VV304" s="113"/>
      <c r="VW304" s="113"/>
      <c r="VX304" s="113"/>
      <c r="VY304" s="113"/>
      <c r="VZ304" s="113"/>
      <c r="WA304" s="113"/>
      <c r="WB304" s="113"/>
      <c r="WC304" s="113"/>
      <c r="WD304" s="113"/>
      <c r="WE304" s="113"/>
      <c r="WF304" s="113"/>
      <c r="WG304" s="113"/>
      <c r="WH304" s="113"/>
      <c r="WI304" s="113"/>
      <c r="WJ304" s="113"/>
      <c r="WK304" s="113"/>
      <c r="WL304" s="113"/>
      <c r="WM304" s="113"/>
      <c r="WN304" s="113"/>
      <c r="WO304" s="113"/>
      <c r="WP304" s="113"/>
      <c r="WQ304" s="113"/>
      <c r="WR304" s="113"/>
      <c r="WS304" s="113"/>
      <c r="WT304" s="113"/>
      <c r="WU304" s="113"/>
      <c r="WV304" s="113"/>
      <c r="WW304" s="113"/>
      <c r="WX304" s="113"/>
      <c r="WY304" s="113"/>
      <c r="WZ304" s="113"/>
      <c r="XA304" s="113"/>
      <c r="XB304" s="113"/>
      <c r="XC304" s="113"/>
      <c r="XD304" s="113"/>
      <c r="XE304" s="113"/>
      <c r="XF304" s="113"/>
      <c r="XG304" s="113"/>
      <c r="XH304" s="113"/>
      <c r="XI304" s="113"/>
      <c r="XJ304" s="113"/>
      <c r="XK304" s="113"/>
      <c r="XL304" s="113"/>
      <c r="XM304" s="113"/>
      <c r="XN304" s="113"/>
      <c r="XO304" s="113"/>
      <c r="XP304" s="113"/>
      <c r="XQ304" s="113"/>
      <c r="XR304" s="113"/>
      <c r="XS304" s="113"/>
      <c r="XT304" s="113"/>
      <c r="XU304" s="113"/>
      <c r="XV304" s="113"/>
      <c r="XW304" s="113"/>
      <c r="XX304" s="113"/>
      <c r="XY304" s="113"/>
      <c r="XZ304" s="113"/>
      <c r="YA304" s="113"/>
      <c r="YB304" s="113"/>
      <c r="YC304" s="113"/>
      <c r="YD304" s="113"/>
      <c r="YE304" s="113"/>
      <c r="YF304" s="113"/>
      <c r="YG304" s="113"/>
      <c r="YH304" s="113"/>
      <c r="YI304" s="113"/>
      <c r="YJ304" s="113"/>
      <c r="YK304" s="113"/>
      <c r="YL304" s="113"/>
      <c r="YM304" s="113"/>
      <c r="YN304" s="113"/>
      <c r="YO304" s="113"/>
      <c r="YP304" s="113"/>
      <c r="YQ304" s="113"/>
      <c r="YR304" s="113"/>
      <c r="YS304" s="113"/>
      <c r="YT304" s="113"/>
      <c r="YU304" s="113"/>
      <c r="YV304" s="113"/>
      <c r="YW304" s="113"/>
      <c r="YX304" s="113"/>
      <c r="YY304" s="113"/>
      <c r="YZ304" s="113"/>
      <c r="ZA304" s="113"/>
      <c r="ZB304" s="113"/>
      <c r="ZC304" s="113"/>
      <c r="ZD304" s="113"/>
      <c r="ZE304" s="113"/>
      <c r="ZF304" s="113"/>
      <c r="ZG304" s="113"/>
      <c r="ZH304" s="113"/>
      <c r="ZI304" s="113"/>
      <c r="ZJ304" s="113"/>
      <c r="ZK304" s="113"/>
      <c r="ZL304" s="113"/>
      <c r="ZM304" s="113"/>
      <c r="ZN304" s="113"/>
      <c r="ZO304" s="113"/>
      <c r="ZP304" s="113"/>
      <c r="ZQ304" s="113"/>
      <c r="ZR304" s="113"/>
      <c r="ZS304" s="113"/>
      <c r="ZT304" s="113"/>
      <c r="ZU304" s="113"/>
      <c r="ZV304" s="113"/>
      <c r="ZW304" s="113"/>
      <c r="ZX304" s="113"/>
      <c r="ZY304" s="113"/>
      <c r="ZZ304" s="113"/>
      <c r="AAA304" s="113"/>
      <c r="AAB304" s="113"/>
      <c r="AAC304" s="113"/>
      <c r="AAD304" s="113"/>
      <c r="AAE304" s="113"/>
      <c r="AAF304" s="113"/>
      <c r="AAG304" s="113"/>
      <c r="AAH304" s="113"/>
      <c r="AAI304" s="113"/>
      <c r="AAJ304" s="113"/>
      <c r="AAK304" s="113"/>
      <c r="AAL304" s="113"/>
      <c r="AAM304" s="113"/>
      <c r="AAN304" s="113"/>
      <c r="AAO304" s="113"/>
      <c r="AAP304" s="113"/>
      <c r="AAQ304" s="113"/>
      <c r="AAR304" s="113"/>
      <c r="AAS304" s="113"/>
      <c r="AAT304" s="113"/>
      <c r="AAU304" s="113"/>
      <c r="AAV304" s="113"/>
      <c r="AAW304" s="113"/>
      <c r="AAX304" s="113"/>
      <c r="AAY304" s="113"/>
      <c r="AAZ304" s="113"/>
      <c r="ABA304" s="113"/>
      <c r="ABB304" s="113"/>
      <c r="ABC304" s="113"/>
      <c r="ABD304" s="113"/>
      <c r="ABE304" s="113"/>
      <c r="ABF304" s="113"/>
      <c r="ABG304" s="113"/>
      <c r="ABH304" s="113"/>
      <c r="ABI304" s="113"/>
      <c r="ABJ304" s="113"/>
      <c r="ABK304" s="113"/>
      <c r="ABL304" s="113"/>
      <c r="ABM304" s="113"/>
      <c r="ABN304" s="113"/>
      <c r="ABO304" s="113"/>
      <c r="ABP304" s="113"/>
      <c r="ABQ304" s="113"/>
      <c r="ABR304" s="113"/>
      <c r="ABS304" s="113"/>
      <c r="ABT304" s="113"/>
      <c r="ABU304" s="113"/>
      <c r="ABV304" s="113"/>
    </row>
    <row r="305" spans="1:750" s="114" customFormat="1" ht="4.9000000000000004" customHeight="1">
      <c r="B305" s="99"/>
      <c r="C305" s="100"/>
      <c r="D305" s="100"/>
      <c r="E305" s="10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01"/>
      <c r="T305" s="101"/>
      <c r="U305" s="110"/>
      <c r="V305" s="110"/>
      <c r="W305" s="110"/>
      <c r="X305" s="110"/>
      <c r="Y305" s="110"/>
      <c r="Z305" s="110"/>
      <c r="AA305" s="110"/>
      <c r="AB305" s="110"/>
      <c r="AC305" s="110"/>
      <c r="AD305" s="101"/>
      <c r="AE305" s="101"/>
      <c r="AF305" s="101"/>
      <c r="AG305" s="101"/>
      <c r="AH305" s="101"/>
      <c r="AI305" s="101"/>
      <c r="AJ305" s="110"/>
      <c r="AK305" s="110"/>
      <c r="AL305" s="110"/>
      <c r="AM305" s="111"/>
      <c r="AN305" s="111"/>
      <c r="AO305" s="111"/>
      <c r="AP305" s="111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  <c r="BB305" s="113"/>
      <c r="BC305" s="113"/>
      <c r="BD305" s="113"/>
      <c r="BE305" s="113"/>
      <c r="BF305" s="113"/>
      <c r="BG305" s="113"/>
      <c r="BH305" s="113"/>
      <c r="BI305" s="113"/>
      <c r="BJ305" s="113"/>
      <c r="BK305" s="113"/>
      <c r="BL305" s="113"/>
      <c r="BM305" s="113"/>
      <c r="BN305" s="113"/>
      <c r="BO305" s="113"/>
      <c r="BP305" s="113"/>
      <c r="BQ305" s="113"/>
      <c r="BR305" s="113"/>
      <c r="BS305" s="113"/>
      <c r="BT305" s="113"/>
      <c r="BU305" s="113"/>
      <c r="BV305" s="113"/>
      <c r="BW305" s="113"/>
      <c r="BX305" s="113"/>
      <c r="BY305" s="113"/>
      <c r="BZ305" s="113"/>
      <c r="CA305" s="113"/>
      <c r="CB305" s="113"/>
      <c r="CC305" s="113"/>
      <c r="CD305" s="113"/>
      <c r="CE305" s="113"/>
      <c r="CF305" s="113"/>
      <c r="CG305" s="113"/>
      <c r="CH305" s="113"/>
      <c r="CI305" s="113"/>
      <c r="CJ305" s="113"/>
      <c r="CK305" s="113"/>
      <c r="CL305" s="113"/>
      <c r="CM305" s="113"/>
      <c r="CN305" s="113"/>
      <c r="CO305" s="113"/>
      <c r="CP305" s="113"/>
      <c r="CQ305" s="113"/>
      <c r="CR305" s="113"/>
      <c r="CS305" s="113"/>
      <c r="CT305" s="113"/>
      <c r="CU305" s="113"/>
      <c r="CV305" s="113"/>
      <c r="CW305" s="113"/>
      <c r="CX305" s="113"/>
      <c r="CY305" s="113"/>
      <c r="CZ305" s="113"/>
      <c r="DA305" s="113"/>
      <c r="DB305" s="113"/>
      <c r="DC305" s="113"/>
      <c r="DD305" s="113"/>
      <c r="DE305" s="113"/>
      <c r="DF305" s="113"/>
      <c r="DG305" s="113"/>
      <c r="DH305" s="113"/>
      <c r="DI305" s="113"/>
      <c r="DJ305" s="113"/>
      <c r="DK305" s="113"/>
      <c r="DL305" s="113"/>
      <c r="DM305" s="113"/>
      <c r="DN305" s="113"/>
      <c r="DO305" s="113"/>
      <c r="DP305" s="113"/>
      <c r="DQ305" s="113"/>
      <c r="DR305" s="113"/>
      <c r="DS305" s="113"/>
      <c r="DT305" s="113"/>
      <c r="DU305" s="113"/>
      <c r="DV305" s="113"/>
      <c r="DW305" s="113"/>
      <c r="DX305" s="113"/>
      <c r="DY305" s="113"/>
      <c r="DZ305" s="113"/>
      <c r="EA305" s="113"/>
      <c r="EB305" s="113"/>
      <c r="EC305" s="113"/>
      <c r="ED305" s="113"/>
      <c r="EE305" s="113"/>
      <c r="EF305" s="113"/>
      <c r="EG305" s="113"/>
      <c r="EH305" s="113"/>
      <c r="EI305" s="113"/>
      <c r="EJ305" s="113"/>
      <c r="EK305" s="113"/>
      <c r="EL305" s="113"/>
      <c r="EM305" s="113"/>
      <c r="EN305" s="113"/>
      <c r="EO305" s="113"/>
      <c r="EP305" s="113"/>
      <c r="EQ305" s="113"/>
      <c r="ER305" s="113"/>
      <c r="ES305" s="113"/>
      <c r="ET305" s="113"/>
      <c r="EU305" s="113"/>
      <c r="EV305" s="113"/>
      <c r="EW305" s="113"/>
      <c r="EX305" s="113"/>
      <c r="EY305" s="113"/>
      <c r="EZ305" s="113"/>
      <c r="FA305" s="113"/>
      <c r="FB305" s="113"/>
      <c r="FC305" s="113"/>
      <c r="FD305" s="113"/>
      <c r="FE305" s="113"/>
      <c r="FF305" s="113"/>
      <c r="FG305" s="113"/>
      <c r="FH305" s="113"/>
      <c r="FI305" s="113"/>
      <c r="FJ305" s="113"/>
      <c r="FK305" s="113"/>
      <c r="FL305" s="113"/>
      <c r="FM305" s="113"/>
      <c r="FN305" s="113"/>
      <c r="FO305" s="113"/>
      <c r="FP305" s="113"/>
      <c r="FQ305" s="113"/>
      <c r="FR305" s="113"/>
      <c r="FS305" s="113"/>
      <c r="FT305" s="113"/>
      <c r="FU305" s="113"/>
      <c r="FV305" s="113"/>
      <c r="FW305" s="113"/>
      <c r="FX305" s="113"/>
      <c r="FY305" s="113"/>
      <c r="FZ305" s="113"/>
      <c r="GA305" s="113"/>
      <c r="GB305" s="113"/>
      <c r="GC305" s="113"/>
      <c r="GD305" s="113"/>
      <c r="GE305" s="113"/>
      <c r="GF305" s="113"/>
      <c r="GG305" s="113"/>
      <c r="GH305" s="113"/>
      <c r="GI305" s="113"/>
      <c r="GJ305" s="113"/>
      <c r="GK305" s="113"/>
      <c r="GL305" s="113"/>
      <c r="GM305" s="113"/>
      <c r="GN305" s="113"/>
      <c r="GO305" s="113"/>
      <c r="GP305" s="113"/>
      <c r="GQ305" s="113"/>
      <c r="GR305" s="113"/>
      <c r="GS305" s="113"/>
      <c r="GT305" s="113"/>
      <c r="GU305" s="113"/>
      <c r="GV305" s="113"/>
      <c r="GW305" s="113"/>
      <c r="GX305" s="113"/>
      <c r="GY305" s="113"/>
      <c r="GZ305" s="113"/>
      <c r="HA305" s="113"/>
      <c r="HB305" s="113"/>
      <c r="HC305" s="113"/>
      <c r="HD305" s="113"/>
      <c r="HE305" s="113"/>
      <c r="HF305" s="113"/>
      <c r="HG305" s="113"/>
      <c r="HH305" s="113"/>
      <c r="HI305" s="113"/>
      <c r="HJ305" s="113"/>
      <c r="HK305" s="113"/>
      <c r="HL305" s="113"/>
      <c r="HM305" s="113"/>
      <c r="HN305" s="113"/>
      <c r="HO305" s="113"/>
      <c r="HP305" s="113"/>
      <c r="HQ305" s="113"/>
      <c r="HR305" s="113"/>
      <c r="HS305" s="113"/>
      <c r="HT305" s="113"/>
      <c r="HU305" s="113"/>
      <c r="HV305" s="113"/>
      <c r="HW305" s="113"/>
      <c r="HX305" s="113"/>
      <c r="HY305" s="113"/>
      <c r="HZ305" s="113"/>
      <c r="IA305" s="113"/>
      <c r="IB305" s="113"/>
      <c r="IC305" s="113"/>
      <c r="ID305" s="113"/>
      <c r="IE305" s="113"/>
      <c r="IF305" s="113"/>
      <c r="IG305" s="113"/>
      <c r="IH305" s="113"/>
      <c r="II305" s="113"/>
      <c r="IJ305" s="113"/>
      <c r="IK305" s="113"/>
      <c r="IL305" s="113"/>
      <c r="IM305" s="113"/>
      <c r="IN305" s="113"/>
      <c r="IO305" s="113"/>
      <c r="IP305" s="113"/>
      <c r="IQ305" s="113"/>
      <c r="IR305" s="113"/>
      <c r="IS305" s="113"/>
      <c r="IT305" s="113"/>
      <c r="IU305" s="113"/>
      <c r="IV305" s="113"/>
      <c r="IW305" s="113"/>
      <c r="IX305" s="113"/>
      <c r="IY305" s="113"/>
      <c r="IZ305" s="113"/>
      <c r="JA305" s="113"/>
      <c r="JB305" s="113"/>
      <c r="JC305" s="113"/>
      <c r="JD305" s="113"/>
      <c r="JE305" s="113"/>
      <c r="JF305" s="113"/>
      <c r="JG305" s="113"/>
      <c r="JH305" s="113"/>
      <c r="JI305" s="113"/>
      <c r="JJ305" s="113"/>
      <c r="JK305" s="113"/>
      <c r="JL305" s="113"/>
      <c r="JM305" s="113"/>
      <c r="JN305" s="113"/>
      <c r="JO305" s="113"/>
      <c r="JP305" s="113"/>
      <c r="JQ305" s="113"/>
      <c r="JR305" s="113"/>
      <c r="JS305" s="113"/>
      <c r="JT305" s="113"/>
      <c r="JU305" s="113"/>
      <c r="JV305" s="113"/>
      <c r="JW305" s="113"/>
      <c r="JX305" s="113"/>
      <c r="JY305" s="113"/>
      <c r="JZ305" s="113"/>
      <c r="KA305" s="113"/>
      <c r="KB305" s="113"/>
      <c r="KC305" s="113"/>
      <c r="KD305" s="113"/>
      <c r="KE305" s="113"/>
      <c r="KF305" s="113"/>
      <c r="KG305" s="113"/>
      <c r="KH305" s="113"/>
      <c r="KI305" s="113"/>
      <c r="KJ305" s="113"/>
      <c r="KK305" s="113"/>
      <c r="KL305" s="113"/>
      <c r="KM305" s="113"/>
      <c r="KN305" s="113"/>
      <c r="KO305" s="113"/>
      <c r="KP305" s="113"/>
      <c r="KQ305" s="113"/>
      <c r="KR305" s="113"/>
      <c r="KS305" s="113"/>
      <c r="KT305" s="113"/>
      <c r="KU305" s="113"/>
      <c r="KV305" s="113"/>
      <c r="KW305" s="113"/>
      <c r="KX305" s="113"/>
      <c r="KY305" s="113"/>
      <c r="KZ305" s="113"/>
      <c r="LA305" s="113"/>
      <c r="LB305" s="113"/>
      <c r="LC305" s="113"/>
      <c r="LD305" s="113"/>
      <c r="LE305" s="113"/>
      <c r="LF305" s="113"/>
      <c r="LG305" s="113"/>
      <c r="LH305" s="113"/>
      <c r="LI305" s="113"/>
      <c r="LJ305" s="113"/>
      <c r="LK305" s="113"/>
      <c r="LL305" s="113"/>
      <c r="LM305" s="113"/>
      <c r="LN305" s="113"/>
      <c r="LO305" s="113"/>
      <c r="LP305" s="113"/>
      <c r="LQ305" s="113"/>
      <c r="LR305" s="113"/>
      <c r="LS305" s="113"/>
      <c r="LT305" s="113"/>
      <c r="LU305" s="113"/>
      <c r="LV305" s="113"/>
      <c r="LW305" s="113"/>
      <c r="LX305" s="113"/>
      <c r="LY305" s="113"/>
      <c r="LZ305" s="113"/>
      <c r="MA305" s="113"/>
      <c r="MB305" s="113"/>
      <c r="MC305" s="113"/>
      <c r="MD305" s="113"/>
      <c r="ME305" s="113"/>
      <c r="MF305" s="113"/>
      <c r="MG305" s="113"/>
      <c r="MH305" s="113"/>
      <c r="MI305" s="113"/>
      <c r="MJ305" s="113"/>
      <c r="MK305" s="113"/>
      <c r="ML305" s="113"/>
      <c r="MM305" s="113"/>
      <c r="MN305" s="113"/>
      <c r="MO305" s="113"/>
      <c r="MP305" s="113"/>
      <c r="MQ305" s="113"/>
      <c r="MR305" s="113"/>
      <c r="MS305" s="113"/>
      <c r="MT305" s="113"/>
      <c r="MU305" s="113"/>
      <c r="MV305" s="113"/>
      <c r="MW305" s="113"/>
      <c r="MX305" s="113"/>
      <c r="MY305" s="113"/>
      <c r="MZ305" s="113"/>
      <c r="NA305" s="113"/>
      <c r="NB305" s="113"/>
      <c r="NC305" s="113"/>
      <c r="ND305" s="113"/>
      <c r="NE305" s="113"/>
      <c r="NF305" s="113"/>
      <c r="NG305" s="113"/>
      <c r="NH305" s="113"/>
      <c r="NI305" s="113"/>
      <c r="NJ305" s="113"/>
      <c r="NK305" s="113"/>
      <c r="NL305" s="113"/>
      <c r="NM305" s="113"/>
      <c r="NN305" s="113"/>
      <c r="NO305" s="113"/>
      <c r="NP305" s="113"/>
      <c r="NQ305" s="113"/>
      <c r="NR305" s="113"/>
      <c r="NS305" s="113"/>
      <c r="NT305" s="113"/>
      <c r="NU305" s="113"/>
      <c r="NV305" s="113"/>
      <c r="NW305" s="113"/>
      <c r="NX305" s="113"/>
      <c r="NY305" s="113"/>
      <c r="NZ305" s="113"/>
      <c r="OA305" s="113"/>
      <c r="OB305" s="113"/>
      <c r="OC305" s="113"/>
      <c r="OD305" s="113"/>
      <c r="OE305" s="113"/>
      <c r="OF305" s="113"/>
      <c r="OG305" s="113"/>
      <c r="OH305" s="113"/>
      <c r="OI305" s="113"/>
      <c r="OJ305" s="113"/>
      <c r="OK305" s="113"/>
      <c r="OL305" s="113"/>
      <c r="OM305" s="113"/>
      <c r="ON305" s="113"/>
      <c r="OO305" s="113"/>
      <c r="OP305" s="113"/>
      <c r="OQ305" s="113"/>
      <c r="OR305" s="113"/>
      <c r="OS305" s="113"/>
      <c r="OT305" s="113"/>
      <c r="OU305" s="113"/>
      <c r="OV305" s="113"/>
      <c r="OW305" s="113"/>
      <c r="OX305" s="113"/>
      <c r="OY305" s="113"/>
      <c r="OZ305" s="113"/>
      <c r="PA305" s="113"/>
      <c r="PB305" s="113"/>
      <c r="PC305" s="113"/>
      <c r="PD305" s="113"/>
      <c r="PE305" s="113"/>
      <c r="PF305" s="113"/>
      <c r="PG305" s="113"/>
      <c r="PH305" s="113"/>
      <c r="PI305" s="113"/>
      <c r="PJ305" s="113"/>
      <c r="PK305" s="113"/>
      <c r="PL305" s="113"/>
      <c r="PM305" s="113"/>
      <c r="PN305" s="113"/>
      <c r="PO305" s="113"/>
      <c r="PP305" s="113"/>
      <c r="PQ305" s="113"/>
      <c r="PR305" s="113"/>
      <c r="PS305" s="113"/>
      <c r="PT305" s="113"/>
      <c r="PU305" s="113"/>
      <c r="PV305" s="113"/>
      <c r="PW305" s="113"/>
      <c r="PX305" s="113"/>
      <c r="PY305" s="113"/>
      <c r="PZ305" s="113"/>
      <c r="QA305" s="113"/>
      <c r="QB305" s="113"/>
      <c r="QC305" s="113"/>
      <c r="QD305" s="113"/>
      <c r="QE305" s="113"/>
      <c r="QF305" s="113"/>
      <c r="QG305" s="113"/>
      <c r="QH305" s="113"/>
      <c r="QI305" s="113"/>
      <c r="QJ305" s="113"/>
      <c r="QK305" s="113"/>
      <c r="QL305" s="113"/>
      <c r="QM305" s="113"/>
      <c r="QN305" s="113"/>
      <c r="QO305" s="113"/>
      <c r="QP305" s="113"/>
      <c r="QQ305" s="113"/>
      <c r="QR305" s="113"/>
      <c r="QS305" s="113"/>
      <c r="QT305" s="113"/>
      <c r="QU305" s="113"/>
      <c r="QV305" s="113"/>
      <c r="QW305" s="113"/>
      <c r="QX305" s="113"/>
      <c r="QY305" s="113"/>
      <c r="QZ305" s="113"/>
      <c r="RA305" s="113"/>
      <c r="RB305" s="113"/>
      <c r="RC305" s="113"/>
      <c r="RD305" s="113"/>
      <c r="RE305" s="113"/>
      <c r="RF305" s="113"/>
      <c r="RG305" s="113"/>
      <c r="RH305" s="113"/>
      <c r="RI305" s="113"/>
      <c r="RJ305" s="113"/>
      <c r="RK305" s="113"/>
      <c r="RL305" s="113"/>
      <c r="RM305" s="113"/>
      <c r="RN305" s="113"/>
      <c r="RO305" s="113"/>
      <c r="RP305" s="113"/>
      <c r="RQ305" s="113"/>
      <c r="RR305" s="113"/>
      <c r="RS305" s="113"/>
      <c r="RT305" s="113"/>
      <c r="RU305" s="113"/>
      <c r="RV305" s="113"/>
      <c r="RW305" s="113"/>
      <c r="RX305" s="113"/>
      <c r="RY305" s="113"/>
      <c r="RZ305" s="113"/>
      <c r="SA305" s="113"/>
      <c r="SB305" s="113"/>
      <c r="SC305" s="113"/>
      <c r="SD305" s="113"/>
      <c r="SE305" s="113"/>
      <c r="SF305" s="113"/>
      <c r="SG305" s="113"/>
      <c r="SH305" s="113"/>
      <c r="SI305" s="113"/>
      <c r="SJ305" s="113"/>
      <c r="SK305" s="113"/>
      <c r="SL305" s="113"/>
      <c r="SM305" s="113"/>
      <c r="SN305" s="113"/>
      <c r="SO305" s="113"/>
      <c r="SP305" s="113"/>
      <c r="SQ305" s="113"/>
      <c r="SR305" s="113"/>
      <c r="SS305" s="113"/>
      <c r="ST305" s="113"/>
      <c r="SU305" s="113"/>
      <c r="SV305" s="113"/>
      <c r="SW305" s="113"/>
      <c r="SX305" s="113"/>
      <c r="SY305" s="113"/>
      <c r="SZ305" s="113"/>
      <c r="TA305" s="113"/>
      <c r="TB305" s="113"/>
      <c r="TC305" s="113"/>
      <c r="TD305" s="113"/>
      <c r="TE305" s="113"/>
      <c r="TF305" s="113"/>
      <c r="TG305" s="113"/>
      <c r="TH305" s="113"/>
      <c r="TI305" s="113"/>
      <c r="TJ305" s="113"/>
      <c r="TK305" s="113"/>
      <c r="TL305" s="113"/>
      <c r="TM305" s="113"/>
      <c r="TN305" s="113"/>
      <c r="TO305" s="113"/>
      <c r="TP305" s="113"/>
      <c r="TQ305" s="113"/>
      <c r="TR305" s="113"/>
      <c r="TS305" s="113"/>
      <c r="TT305" s="113"/>
      <c r="TU305" s="113"/>
      <c r="TV305" s="113"/>
      <c r="TW305" s="113"/>
      <c r="TX305" s="113"/>
      <c r="TY305" s="113"/>
      <c r="TZ305" s="113"/>
      <c r="UA305" s="113"/>
      <c r="UB305" s="113"/>
      <c r="UC305" s="113"/>
      <c r="UD305" s="113"/>
      <c r="UE305" s="113"/>
      <c r="UF305" s="113"/>
      <c r="UG305" s="113"/>
      <c r="UH305" s="113"/>
      <c r="UI305" s="113"/>
      <c r="UJ305" s="113"/>
      <c r="UK305" s="113"/>
      <c r="UL305" s="113"/>
      <c r="UM305" s="113"/>
      <c r="UN305" s="113"/>
      <c r="UO305" s="113"/>
      <c r="UP305" s="113"/>
      <c r="UQ305" s="113"/>
      <c r="UR305" s="113"/>
      <c r="US305" s="113"/>
      <c r="UT305" s="113"/>
      <c r="UU305" s="113"/>
      <c r="UV305" s="113"/>
      <c r="UW305" s="113"/>
      <c r="UX305" s="113"/>
      <c r="UY305" s="113"/>
      <c r="UZ305" s="113"/>
      <c r="VA305" s="113"/>
      <c r="VB305" s="113"/>
      <c r="VC305" s="113"/>
      <c r="VD305" s="113"/>
      <c r="VE305" s="113"/>
      <c r="VF305" s="113"/>
      <c r="VG305" s="113"/>
      <c r="VH305" s="113"/>
      <c r="VI305" s="113"/>
      <c r="VJ305" s="113"/>
      <c r="VK305" s="113"/>
      <c r="VL305" s="113"/>
      <c r="VM305" s="113"/>
      <c r="VN305" s="113"/>
      <c r="VO305" s="113"/>
      <c r="VP305" s="113"/>
      <c r="VQ305" s="113"/>
      <c r="VR305" s="113"/>
      <c r="VS305" s="113"/>
      <c r="VT305" s="113"/>
      <c r="VU305" s="113"/>
      <c r="VV305" s="113"/>
      <c r="VW305" s="113"/>
      <c r="VX305" s="113"/>
      <c r="VY305" s="113"/>
      <c r="VZ305" s="113"/>
      <c r="WA305" s="113"/>
      <c r="WB305" s="113"/>
      <c r="WC305" s="113"/>
      <c r="WD305" s="113"/>
      <c r="WE305" s="113"/>
      <c r="WF305" s="113"/>
      <c r="WG305" s="113"/>
      <c r="WH305" s="113"/>
      <c r="WI305" s="113"/>
      <c r="WJ305" s="113"/>
      <c r="WK305" s="113"/>
      <c r="WL305" s="113"/>
      <c r="WM305" s="113"/>
      <c r="WN305" s="113"/>
      <c r="WO305" s="113"/>
      <c r="WP305" s="113"/>
      <c r="WQ305" s="113"/>
      <c r="WR305" s="113"/>
      <c r="WS305" s="113"/>
      <c r="WT305" s="113"/>
      <c r="WU305" s="113"/>
      <c r="WV305" s="113"/>
      <c r="WW305" s="113"/>
      <c r="WX305" s="113"/>
      <c r="WY305" s="113"/>
      <c r="WZ305" s="113"/>
      <c r="XA305" s="113"/>
      <c r="XB305" s="113"/>
      <c r="XC305" s="113"/>
      <c r="XD305" s="113"/>
      <c r="XE305" s="113"/>
      <c r="XF305" s="113"/>
      <c r="XG305" s="113"/>
      <c r="XH305" s="113"/>
      <c r="XI305" s="113"/>
      <c r="XJ305" s="113"/>
      <c r="XK305" s="113"/>
      <c r="XL305" s="113"/>
      <c r="XM305" s="113"/>
      <c r="XN305" s="113"/>
      <c r="XO305" s="113"/>
      <c r="XP305" s="113"/>
      <c r="XQ305" s="113"/>
      <c r="XR305" s="113"/>
      <c r="XS305" s="113"/>
      <c r="XT305" s="113"/>
      <c r="XU305" s="113"/>
      <c r="XV305" s="113"/>
      <c r="XW305" s="113"/>
      <c r="XX305" s="113"/>
      <c r="XY305" s="113"/>
      <c r="XZ305" s="113"/>
      <c r="YA305" s="113"/>
      <c r="YB305" s="113"/>
      <c r="YC305" s="113"/>
      <c r="YD305" s="113"/>
      <c r="YE305" s="113"/>
      <c r="YF305" s="113"/>
      <c r="YG305" s="113"/>
      <c r="YH305" s="113"/>
      <c r="YI305" s="113"/>
      <c r="YJ305" s="113"/>
      <c r="YK305" s="113"/>
      <c r="YL305" s="113"/>
      <c r="YM305" s="113"/>
      <c r="YN305" s="113"/>
      <c r="YO305" s="113"/>
      <c r="YP305" s="113"/>
      <c r="YQ305" s="113"/>
      <c r="YR305" s="113"/>
      <c r="YS305" s="113"/>
      <c r="YT305" s="113"/>
      <c r="YU305" s="113"/>
      <c r="YV305" s="113"/>
      <c r="YW305" s="113"/>
      <c r="YX305" s="113"/>
      <c r="YY305" s="113"/>
      <c r="YZ305" s="113"/>
      <c r="ZA305" s="113"/>
      <c r="ZB305" s="113"/>
      <c r="ZC305" s="113"/>
      <c r="ZD305" s="113"/>
      <c r="ZE305" s="113"/>
      <c r="ZF305" s="113"/>
      <c r="ZG305" s="113"/>
      <c r="ZH305" s="113"/>
      <c r="ZI305" s="113"/>
      <c r="ZJ305" s="113"/>
      <c r="ZK305" s="113"/>
      <c r="ZL305" s="113"/>
      <c r="ZM305" s="113"/>
      <c r="ZN305" s="113"/>
      <c r="ZO305" s="113"/>
      <c r="ZP305" s="113"/>
      <c r="ZQ305" s="113"/>
      <c r="ZR305" s="113"/>
      <c r="ZS305" s="113"/>
      <c r="ZT305" s="113"/>
      <c r="ZU305" s="113"/>
      <c r="ZV305" s="113"/>
      <c r="ZW305" s="113"/>
      <c r="ZX305" s="113"/>
      <c r="ZY305" s="113"/>
      <c r="ZZ305" s="113"/>
      <c r="AAA305" s="113"/>
      <c r="AAB305" s="113"/>
      <c r="AAC305" s="113"/>
      <c r="AAD305" s="113"/>
      <c r="AAE305" s="113"/>
      <c r="AAF305" s="113"/>
      <c r="AAG305" s="113"/>
      <c r="AAH305" s="113"/>
      <c r="AAI305" s="113"/>
      <c r="AAJ305" s="113"/>
      <c r="AAK305" s="113"/>
      <c r="AAL305" s="113"/>
      <c r="AAM305" s="113"/>
      <c r="AAN305" s="113"/>
      <c r="AAO305" s="113"/>
      <c r="AAP305" s="113"/>
      <c r="AAQ305" s="113"/>
      <c r="AAR305" s="113"/>
      <c r="AAS305" s="113"/>
      <c r="AAT305" s="113"/>
      <c r="AAU305" s="113"/>
      <c r="AAV305" s="113"/>
      <c r="AAW305" s="113"/>
      <c r="AAX305" s="113"/>
      <c r="AAY305" s="113"/>
      <c r="AAZ305" s="113"/>
      <c r="ABA305" s="113"/>
      <c r="ABB305" s="113"/>
      <c r="ABC305" s="113"/>
      <c r="ABD305" s="113"/>
      <c r="ABE305" s="113"/>
      <c r="ABF305" s="113"/>
      <c r="ABG305" s="113"/>
      <c r="ABH305" s="113"/>
      <c r="ABI305" s="113"/>
      <c r="ABJ305" s="113"/>
      <c r="ABK305" s="113"/>
      <c r="ABL305" s="113"/>
      <c r="ABM305" s="113"/>
      <c r="ABN305" s="113"/>
      <c r="ABO305" s="113"/>
      <c r="ABP305" s="113"/>
      <c r="ABQ305" s="113"/>
      <c r="ABR305" s="113"/>
      <c r="ABS305" s="113"/>
      <c r="ABT305" s="113"/>
      <c r="ABU305" s="113"/>
      <c r="ABV305" s="113"/>
    </row>
    <row r="306" spans="1:750" s="91" customFormat="1" ht="15" customHeight="1" thickBot="1">
      <c r="A306" s="100" t="s">
        <v>14</v>
      </c>
      <c r="B306" s="69"/>
      <c r="C306" s="109"/>
      <c r="D306" s="69"/>
      <c r="E306" s="70" t="s">
        <v>4</v>
      </c>
      <c r="F306" s="80">
        <f>SUM(F9:F304)</f>
        <v>-49193987</v>
      </c>
      <c r="G306" s="81"/>
      <c r="H306" s="70" t="s">
        <v>4</v>
      </c>
      <c r="I306" s="80">
        <f>SUM(I9:I304)</f>
        <v>35637000</v>
      </c>
      <c r="J306" s="80"/>
      <c r="K306" s="70" t="s">
        <v>4</v>
      </c>
      <c r="L306" s="80">
        <f>SUM(L9:L304)</f>
        <v>3825002</v>
      </c>
      <c r="M306" s="80"/>
      <c r="N306" s="70" t="s">
        <v>4</v>
      </c>
      <c r="O306" s="80">
        <f>SUM(O9:O304)</f>
        <v>3153594</v>
      </c>
      <c r="P306" s="70" t="s">
        <v>4</v>
      </c>
      <c r="Q306" s="80">
        <f>SUM(Q9:Q304)</f>
        <v>42615596</v>
      </c>
      <c r="R306" s="80"/>
      <c r="S306" s="81"/>
      <c r="T306" s="70" t="s">
        <v>4</v>
      </c>
      <c r="U306" s="80">
        <f>SUM(U9:U304)</f>
        <v>0</v>
      </c>
      <c r="V306" s="80"/>
      <c r="W306" s="70" t="s">
        <v>4</v>
      </c>
      <c r="X306" s="80">
        <f>SUM(X9:X304)</f>
        <v>8334003</v>
      </c>
      <c r="Y306" s="80"/>
      <c r="Z306" s="70" t="s">
        <v>4</v>
      </c>
      <c r="AA306" s="80">
        <f>SUM(AA9:AA304)</f>
        <v>3873997</v>
      </c>
      <c r="AB306" s="80"/>
      <c r="AC306" s="70" t="s">
        <v>4</v>
      </c>
      <c r="AD306" s="80">
        <f>SUM(AD9:AD304)</f>
        <v>3153559</v>
      </c>
      <c r="AE306" s="80"/>
      <c r="AF306" s="70" t="s">
        <v>4</v>
      </c>
      <c r="AG306" s="80">
        <f>SUM(AG9:AG304)</f>
        <v>15361559</v>
      </c>
      <c r="AH306" s="81"/>
      <c r="AI306" s="70" t="s">
        <v>4</v>
      </c>
      <c r="AJ306" s="80">
        <f>SUM(AJ9:AJ304)</f>
        <v>37193001</v>
      </c>
      <c r="AK306" s="80"/>
      <c r="AL306" s="70" t="s">
        <v>4</v>
      </c>
      <c r="AM306" s="80">
        <f>SUM(AM9:AM304)</f>
        <v>199</v>
      </c>
      <c r="AN306" s="80"/>
      <c r="AO306" s="70" t="s">
        <v>4</v>
      </c>
      <c r="AP306" s="80">
        <f>SUM(AP9:AP304)</f>
        <v>37193200</v>
      </c>
      <c r="AQ306" s="89"/>
      <c r="AR306" s="89"/>
      <c r="AS306" s="89"/>
      <c r="AT306" s="89"/>
    </row>
    <row r="307" spans="1:750" s="91" customFormat="1" ht="15" customHeight="1" thickTop="1">
      <c r="A307" s="100"/>
      <c r="B307" s="69"/>
      <c r="C307" s="109"/>
      <c r="D307" s="69"/>
      <c r="E307" s="92"/>
      <c r="F307" s="81"/>
      <c r="G307" s="81"/>
      <c r="H307" s="81"/>
      <c r="I307" s="81"/>
      <c r="J307" s="81"/>
      <c r="K307" s="92"/>
      <c r="L307" s="81"/>
      <c r="M307" s="81"/>
      <c r="N307" s="81"/>
      <c r="O307" s="81"/>
      <c r="P307" s="81"/>
      <c r="Q307" s="81"/>
      <c r="R307" s="81"/>
      <c r="S307" s="81"/>
      <c r="T307" s="92"/>
      <c r="U307" s="81"/>
      <c r="V307" s="81"/>
      <c r="W307" s="81"/>
      <c r="X307" s="81"/>
      <c r="Y307" s="81"/>
      <c r="Z307" s="92"/>
      <c r="AA307" s="81"/>
      <c r="AB307" s="81"/>
      <c r="AC307" s="92"/>
      <c r="AD307" s="81"/>
      <c r="AE307" s="81"/>
      <c r="AF307" s="92"/>
      <c r="AG307" s="81"/>
      <c r="AH307" s="81"/>
      <c r="AI307" s="92"/>
      <c r="AJ307" s="81"/>
      <c r="AK307" s="81"/>
      <c r="AL307" s="92"/>
      <c r="AM307" s="81"/>
      <c r="AN307" s="81"/>
      <c r="AO307" s="92"/>
      <c r="AP307" s="81"/>
      <c r="AQ307" s="89"/>
      <c r="AR307" s="89"/>
      <c r="AS307" s="89"/>
      <c r="AT307" s="89"/>
    </row>
    <row r="308" spans="1:750" s="91" customFormat="1">
      <c r="A308" s="71"/>
      <c r="B308" s="69"/>
      <c r="C308" s="69"/>
      <c r="D308" s="69"/>
      <c r="E308" s="92"/>
      <c r="F308" s="81"/>
      <c r="G308" s="81"/>
      <c r="H308" s="81"/>
      <c r="I308" s="81"/>
      <c r="J308" s="81"/>
      <c r="K308" s="92"/>
      <c r="L308" s="81"/>
      <c r="M308" s="81"/>
      <c r="N308" s="81"/>
      <c r="O308" s="81"/>
      <c r="P308" s="81"/>
      <c r="Q308" s="81"/>
      <c r="R308" s="81"/>
      <c r="S308" s="81"/>
      <c r="T308" s="92"/>
      <c r="U308" s="81"/>
      <c r="V308" s="81"/>
      <c r="W308" s="81"/>
      <c r="X308" s="81"/>
      <c r="Y308" s="81"/>
      <c r="Z308" s="92"/>
      <c r="AA308" s="81"/>
      <c r="AB308" s="81"/>
      <c r="AC308" s="92"/>
      <c r="AD308" s="81"/>
      <c r="AE308" s="81"/>
      <c r="AF308" s="92"/>
      <c r="AG308" s="81"/>
      <c r="AH308" s="81"/>
      <c r="AI308" s="92"/>
      <c r="AJ308" s="81"/>
      <c r="AK308" s="81"/>
      <c r="AL308" s="92"/>
      <c r="AM308" s="81"/>
      <c r="AN308" s="81"/>
      <c r="AO308" s="92"/>
      <c r="AP308" s="81"/>
      <c r="AQ308" s="89"/>
      <c r="AR308" s="89"/>
      <c r="AS308" s="89"/>
      <c r="AT308" s="89"/>
    </row>
    <row r="309" spans="1:750" s="79" customFormat="1">
      <c r="A309" s="1" t="s">
        <v>3</v>
      </c>
      <c r="F309" s="82"/>
      <c r="L309" s="90"/>
      <c r="O309" s="82"/>
      <c r="Q309" s="82"/>
      <c r="U309" s="82"/>
      <c r="X309" s="82"/>
      <c r="AD309" s="82"/>
      <c r="AG309" s="82"/>
      <c r="AJ309" s="82"/>
      <c r="AM309" s="82"/>
      <c r="AP309" s="82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  <c r="CU309" s="78"/>
      <c r="CV309" s="78"/>
      <c r="CW309" s="78"/>
      <c r="CX309" s="78"/>
      <c r="CY309" s="78"/>
      <c r="CZ309" s="78"/>
      <c r="DA309" s="78"/>
      <c r="DB309" s="78"/>
      <c r="DC309" s="78"/>
      <c r="DD309" s="78"/>
      <c r="DE309" s="78"/>
      <c r="DF309" s="78"/>
      <c r="DG309" s="78"/>
      <c r="DH309" s="78"/>
      <c r="DI309" s="78"/>
      <c r="DJ309" s="78"/>
      <c r="DK309" s="78"/>
      <c r="DL309" s="78"/>
      <c r="DM309" s="78"/>
      <c r="DN309" s="78"/>
      <c r="DO309" s="78"/>
      <c r="DP309" s="78"/>
      <c r="DQ309" s="78"/>
      <c r="DR309" s="78"/>
      <c r="DS309" s="78"/>
      <c r="DT309" s="78"/>
      <c r="DU309" s="78"/>
      <c r="DV309" s="78"/>
      <c r="DW309" s="78"/>
      <c r="DX309" s="78"/>
      <c r="DY309" s="78"/>
      <c r="DZ309" s="78"/>
      <c r="EA309" s="78"/>
      <c r="EB309" s="78"/>
      <c r="EC309" s="78"/>
      <c r="ED309" s="78"/>
      <c r="EE309" s="78"/>
      <c r="EF309" s="78"/>
      <c r="EG309" s="78"/>
      <c r="EH309" s="78"/>
      <c r="EI309" s="78"/>
      <c r="EJ309" s="78"/>
      <c r="EK309" s="78"/>
      <c r="EL309" s="78"/>
      <c r="EM309" s="78"/>
      <c r="EN309" s="78"/>
      <c r="EO309" s="78"/>
      <c r="EP309" s="78"/>
      <c r="EQ309" s="78"/>
      <c r="ER309" s="78"/>
      <c r="ES309" s="78"/>
      <c r="ET309" s="78"/>
      <c r="EU309" s="78"/>
      <c r="EV309" s="78"/>
      <c r="EW309" s="78"/>
      <c r="EX309" s="78"/>
      <c r="EY309" s="78"/>
      <c r="EZ309" s="78"/>
      <c r="FA309" s="78"/>
      <c r="FB309" s="78"/>
      <c r="FC309" s="78"/>
      <c r="FD309" s="78"/>
      <c r="FE309" s="78"/>
      <c r="FF309" s="78"/>
      <c r="FG309" s="78"/>
      <c r="FH309" s="78"/>
      <c r="FI309" s="78"/>
      <c r="FJ309" s="78"/>
      <c r="FK309" s="78"/>
      <c r="FL309" s="78"/>
      <c r="FM309" s="78"/>
      <c r="FN309" s="78"/>
      <c r="FO309" s="78"/>
      <c r="FP309" s="78"/>
      <c r="FQ309" s="78"/>
      <c r="FR309" s="78"/>
      <c r="FS309" s="78"/>
      <c r="FT309" s="78"/>
      <c r="FU309" s="78"/>
      <c r="FV309" s="78"/>
      <c r="FW309" s="78"/>
      <c r="FX309" s="78"/>
      <c r="FY309" s="78"/>
      <c r="FZ309" s="78"/>
      <c r="GA309" s="78"/>
      <c r="GB309" s="78"/>
      <c r="GC309" s="78"/>
      <c r="GD309" s="78"/>
      <c r="GE309" s="78"/>
      <c r="GF309" s="78"/>
      <c r="GG309" s="78"/>
      <c r="GH309" s="78"/>
      <c r="GI309" s="78"/>
      <c r="GJ309" s="78"/>
      <c r="GK309" s="78"/>
      <c r="GL309" s="78"/>
      <c r="GM309" s="78"/>
      <c r="GN309" s="78"/>
      <c r="GO309" s="78"/>
      <c r="GP309" s="78"/>
      <c r="GQ309" s="78"/>
      <c r="GR309" s="78"/>
      <c r="GS309" s="78"/>
      <c r="GT309" s="78"/>
      <c r="GU309" s="78"/>
      <c r="GV309" s="78"/>
      <c r="GW309" s="78"/>
      <c r="GX309" s="78"/>
      <c r="GY309" s="78"/>
      <c r="GZ309" s="78"/>
      <c r="HA309" s="78"/>
      <c r="HB309" s="78"/>
      <c r="HC309" s="78"/>
      <c r="HD309" s="78"/>
      <c r="HE309" s="78"/>
      <c r="HF309" s="78"/>
      <c r="HG309" s="78"/>
      <c r="HH309" s="78"/>
      <c r="HI309" s="78"/>
      <c r="HJ309" s="78"/>
      <c r="HK309" s="78"/>
      <c r="HL309" s="78"/>
      <c r="HM309" s="78"/>
      <c r="HN309" s="78"/>
      <c r="HO309" s="78"/>
      <c r="HP309" s="78"/>
      <c r="HQ309" s="78"/>
      <c r="HR309" s="78"/>
      <c r="HS309" s="78"/>
      <c r="HT309" s="78"/>
      <c r="HU309" s="78"/>
      <c r="HV309" s="78"/>
      <c r="HW309" s="78"/>
      <c r="HX309" s="78"/>
      <c r="HY309" s="78"/>
      <c r="HZ309" s="78"/>
      <c r="IA309" s="78"/>
      <c r="IB309" s="78"/>
      <c r="IC309" s="78"/>
      <c r="ID309" s="78"/>
      <c r="IE309" s="78"/>
      <c r="IF309" s="78"/>
      <c r="IG309" s="78"/>
      <c r="IH309" s="78"/>
      <c r="II309" s="78"/>
      <c r="IJ309" s="78"/>
      <c r="IK309" s="78"/>
      <c r="IL309" s="78"/>
      <c r="IM309" s="78"/>
      <c r="IN309" s="78"/>
      <c r="IO309" s="78"/>
      <c r="IP309" s="78"/>
      <c r="IQ309" s="78"/>
      <c r="IR309" s="78"/>
      <c r="IS309" s="78"/>
      <c r="IT309" s="78"/>
      <c r="IU309" s="78"/>
      <c r="IV309" s="78"/>
      <c r="IW309" s="78"/>
      <c r="IX309" s="78"/>
      <c r="IY309" s="78"/>
      <c r="IZ309" s="78"/>
      <c r="JA309" s="78"/>
      <c r="JB309" s="78"/>
      <c r="JC309" s="78"/>
      <c r="JD309" s="78"/>
      <c r="JE309" s="78"/>
      <c r="JF309" s="78"/>
      <c r="JG309" s="78"/>
      <c r="JH309" s="78"/>
      <c r="JI309" s="78"/>
      <c r="JJ309" s="78"/>
      <c r="JK309" s="78"/>
      <c r="JL309" s="78"/>
      <c r="JM309" s="78"/>
      <c r="JN309" s="78"/>
      <c r="JO309" s="78"/>
      <c r="JP309" s="78"/>
      <c r="JQ309" s="78"/>
      <c r="JR309" s="78"/>
      <c r="JS309" s="78"/>
      <c r="JT309" s="78"/>
      <c r="JU309" s="78"/>
      <c r="JV309" s="78"/>
      <c r="JW309" s="78"/>
      <c r="JX309" s="78"/>
      <c r="JY309" s="78"/>
      <c r="JZ309" s="78"/>
      <c r="KA309" s="78"/>
      <c r="KB309" s="78"/>
      <c r="KC309" s="78"/>
      <c r="KD309" s="78"/>
      <c r="KE309" s="78"/>
      <c r="KF309" s="78"/>
      <c r="KG309" s="78"/>
      <c r="KH309" s="78"/>
      <c r="KI309" s="78"/>
      <c r="KJ309" s="78"/>
      <c r="KK309" s="78"/>
      <c r="KL309" s="78"/>
      <c r="KM309" s="78"/>
      <c r="KN309" s="78"/>
      <c r="KO309" s="78"/>
      <c r="KP309" s="78"/>
      <c r="KQ309" s="78"/>
      <c r="KR309" s="78"/>
      <c r="KS309" s="78"/>
      <c r="KT309" s="78"/>
      <c r="KU309" s="78"/>
      <c r="KV309" s="78"/>
      <c r="KW309" s="78"/>
      <c r="KX309" s="78"/>
      <c r="KY309" s="78"/>
      <c r="KZ309" s="78"/>
      <c r="LA309" s="78"/>
      <c r="LB309" s="78"/>
      <c r="LC309" s="78"/>
      <c r="LD309" s="78"/>
      <c r="LE309" s="78"/>
      <c r="LF309" s="78"/>
      <c r="LG309" s="78"/>
      <c r="LH309" s="78"/>
      <c r="LI309" s="78"/>
      <c r="LJ309" s="78"/>
      <c r="LK309" s="78"/>
      <c r="LL309" s="78"/>
      <c r="LM309" s="78"/>
      <c r="LN309" s="78"/>
      <c r="LO309" s="78"/>
      <c r="LP309" s="78"/>
      <c r="LQ309" s="78"/>
      <c r="LR309" s="78"/>
      <c r="LS309" s="78"/>
      <c r="LT309" s="78"/>
      <c r="LU309" s="78"/>
      <c r="LV309" s="78"/>
      <c r="LW309" s="78"/>
      <c r="LX309" s="78"/>
      <c r="LY309" s="78"/>
      <c r="LZ309" s="78"/>
      <c r="MA309" s="78"/>
      <c r="MB309" s="78"/>
      <c r="MC309" s="78"/>
      <c r="MD309" s="78"/>
      <c r="ME309" s="78"/>
      <c r="MF309" s="78"/>
      <c r="MG309" s="78"/>
      <c r="MH309" s="78"/>
      <c r="MI309" s="78"/>
      <c r="MJ309" s="78"/>
      <c r="MK309" s="78"/>
      <c r="ML309" s="78"/>
      <c r="MM309" s="78"/>
      <c r="MN309" s="78"/>
      <c r="MO309" s="78"/>
      <c r="MP309" s="78"/>
      <c r="MQ309" s="78"/>
      <c r="MR309" s="78"/>
      <c r="MS309" s="78"/>
      <c r="MT309" s="78"/>
      <c r="MU309" s="78"/>
      <c r="MV309" s="78"/>
      <c r="MW309" s="78"/>
      <c r="MX309" s="78"/>
      <c r="MY309" s="78"/>
      <c r="MZ309" s="78"/>
      <c r="NA309" s="78"/>
      <c r="NB309" s="78"/>
      <c r="NC309" s="78"/>
      <c r="ND309" s="78"/>
      <c r="NE309" s="78"/>
      <c r="NF309" s="78"/>
      <c r="NG309" s="78"/>
      <c r="NH309" s="78"/>
      <c r="NI309" s="78"/>
      <c r="NJ309" s="78"/>
      <c r="NK309" s="78"/>
      <c r="NL309" s="78"/>
      <c r="NM309" s="78"/>
      <c r="NN309" s="78"/>
      <c r="NO309" s="78"/>
      <c r="NP309" s="78"/>
      <c r="NQ309" s="78"/>
      <c r="NR309" s="78"/>
      <c r="NS309" s="78"/>
      <c r="NT309" s="78"/>
      <c r="NU309" s="78"/>
      <c r="NV309" s="78"/>
      <c r="NW309" s="78"/>
      <c r="NX309" s="78"/>
      <c r="NY309" s="78"/>
      <c r="NZ309" s="78"/>
      <c r="OA309" s="78"/>
      <c r="OB309" s="78"/>
      <c r="OC309" s="78"/>
      <c r="OD309" s="78"/>
      <c r="OE309" s="78"/>
      <c r="OF309" s="78"/>
      <c r="OG309" s="78"/>
      <c r="OH309" s="78"/>
      <c r="OI309" s="78"/>
      <c r="OJ309" s="78"/>
      <c r="OK309" s="78"/>
      <c r="OL309" s="78"/>
      <c r="OM309" s="78"/>
      <c r="ON309" s="78"/>
      <c r="OO309" s="78"/>
      <c r="OP309" s="78"/>
      <c r="OQ309" s="78"/>
      <c r="OR309" s="78"/>
      <c r="OS309" s="78"/>
      <c r="OT309" s="78"/>
      <c r="OU309" s="78"/>
      <c r="OV309" s="78"/>
      <c r="OW309" s="78"/>
      <c r="OX309" s="78"/>
      <c r="OY309" s="78"/>
      <c r="OZ309" s="78"/>
      <c r="PA309" s="78"/>
      <c r="PB309" s="78"/>
      <c r="PC309" s="78"/>
      <c r="PD309" s="78"/>
      <c r="PE309" s="78"/>
      <c r="PF309" s="78"/>
      <c r="PG309" s="78"/>
      <c r="PH309" s="78"/>
      <c r="PI309" s="78"/>
      <c r="PJ309" s="78"/>
      <c r="PK309" s="78"/>
      <c r="PL309" s="78"/>
      <c r="PM309" s="78"/>
      <c r="PN309" s="78"/>
      <c r="PO309" s="78"/>
      <c r="PP309" s="78"/>
      <c r="PQ309" s="78"/>
      <c r="PR309" s="78"/>
      <c r="PS309" s="78"/>
      <c r="PT309" s="78"/>
      <c r="PU309" s="78"/>
      <c r="PV309" s="78"/>
      <c r="PW309" s="78"/>
      <c r="PX309" s="78"/>
      <c r="PY309" s="78"/>
      <c r="PZ309" s="78"/>
      <c r="QA309" s="78"/>
      <c r="QB309" s="78"/>
      <c r="QC309" s="78"/>
      <c r="QD309" s="78"/>
      <c r="QE309" s="78"/>
      <c r="QF309" s="78"/>
      <c r="QG309" s="78"/>
      <c r="QH309" s="78"/>
      <c r="QI309" s="78"/>
      <c r="QJ309" s="78"/>
      <c r="QK309" s="78"/>
      <c r="QL309" s="78"/>
      <c r="QM309" s="78"/>
      <c r="QN309" s="78"/>
      <c r="QO309" s="78"/>
      <c r="QP309" s="78"/>
      <c r="QQ309" s="78"/>
      <c r="QR309" s="78"/>
      <c r="QS309" s="78"/>
      <c r="QT309" s="78"/>
      <c r="QU309" s="78"/>
      <c r="QV309" s="78"/>
      <c r="QW309" s="78"/>
      <c r="QX309" s="78"/>
      <c r="QY309" s="78"/>
      <c r="QZ309" s="78"/>
      <c r="RA309" s="78"/>
      <c r="RB309" s="78"/>
      <c r="RC309" s="78"/>
      <c r="RD309" s="78"/>
      <c r="RE309" s="78"/>
      <c r="RF309" s="78"/>
      <c r="RG309" s="78"/>
      <c r="RH309" s="78"/>
      <c r="RI309" s="78"/>
      <c r="RJ309" s="78"/>
      <c r="RK309" s="78"/>
      <c r="RL309" s="78"/>
      <c r="RM309" s="78"/>
      <c r="RN309" s="78"/>
      <c r="RO309" s="78"/>
      <c r="RP309" s="78"/>
      <c r="RQ309" s="78"/>
      <c r="RR309" s="78"/>
      <c r="RS309" s="78"/>
      <c r="RT309" s="78"/>
      <c r="RU309" s="78"/>
      <c r="RV309" s="78"/>
      <c r="RW309" s="78"/>
      <c r="RX309" s="78"/>
      <c r="RY309" s="78"/>
      <c r="RZ309" s="78"/>
      <c r="SA309" s="78"/>
      <c r="SB309" s="78"/>
      <c r="SC309" s="78"/>
      <c r="SD309" s="78"/>
      <c r="SE309" s="78"/>
      <c r="SF309" s="78"/>
      <c r="SG309" s="78"/>
      <c r="SH309" s="78"/>
      <c r="SI309" s="78"/>
      <c r="SJ309" s="78"/>
      <c r="SK309" s="78"/>
      <c r="SL309" s="78"/>
      <c r="SM309" s="78"/>
      <c r="SN309" s="78"/>
      <c r="SO309" s="78"/>
      <c r="SP309" s="78"/>
      <c r="SQ309" s="78"/>
      <c r="SR309" s="78"/>
      <c r="SS309" s="78"/>
      <c r="ST309" s="78"/>
      <c r="SU309" s="78"/>
      <c r="SV309" s="78"/>
      <c r="SW309" s="78"/>
      <c r="SX309" s="78"/>
      <c r="SY309" s="78"/>
      <c r="SZ309" s="78"/>
      <c r="TA309" s="78"/>
      <c r="TB309" s="78"/>
      <c r="TC309" s="78"/>
      <c r="TD309" s="78"/>
      <c r="TE309" s="78"/>
      <c r="TF309" s="78"/>
      <c r="TG309" s="78"/>
      <c r="TH309" s="78"/>
      <c r="TI309" s="78"/>
      <c r="TJ309" s="78"/>
      <c r="TK309" s="78"/>
      <c r="TL309" s="78"/>
      <c r="TM309" s="78"/>
      <c r="TN309" s="78"/>
      <c r="TO309" s="78"/>
      <c r="TP309" s="78"/>
      <c r="TQ309" s="78"/>
      <c r="TR309" s="78"/>
      <c r="TS309" s="78"/>
      <c r="TT309" s="78"/>
      <c r="TU309" s="78"/>
      <c r="TV309" s="78"/>
      <c r="TW309" s="78"/>
      <c r="TX309" s="78"/>
      <c r="TY309" s="78"/>
      <c r="TZ309" s="78"/>
      <c r="UA309" s="78"/>
      <c r="UB309" s="78"/>
      <c r="UC309" s="78"/>
      <c r="UD309" s="78"/>
      <c r="UE309" s="78"/>
      <c r="UF309" s="78"/>
      <c r="UG309" s="78"/>
      <c r="UH309" s="78"/>
      <c r="UI309" s="78"/>
      <c r="UJ309" s="78"/>
      <c r="UK309" s="78"/>
      <c r="UL309" s="78"/>
      <c r="UM309" s="78"/>
      <c r="UN309" s="78"/>
      <c r="UO309" s="78"/>
      <c r="UP309" s="78"/>
      <c r="UQ309" s="78"/>
      <c r="UR309" s="78"/>
      <c r="US309" s="78"/>
      <c r="UT309" s="78"/>
      <c r="UU309" s="78"/>
      <c r="UV309" s="78"/>
      <c r="UW309" s="78"/>
      <c r="UX309" s="78"/>
      <c r="UY309" s="78"/>
      <c r="UZ309" s="78"/>
      <c r="VA309" s="78"/>
      <c r="VB309" s="78"/>
      <c r="VC309" s="78"/>
      <c r="VD309" s="78"/>
      <c r="VE309" s="78"/>
      <c r="VF309" s="78"/>
      <c r="VG309" s="78"/>
      <c r="VH309" s="78"/>
      <c r="VI309" s="78"/>
      <c r="VJ309" s="78"/>
      <c r="VK309" s="78"/>
      <c r="VL309" s="78"/>
      <c r="VM309" s="78"/>
      <c r="VN309" s="78"/>
      <c r="VO309" s="78"/>
      <c r="VP309" s="78"/>
      <c r="VQ309" s="78"/>
      <c r="VR309" s="78"/>
      <c r="VS309" s="78"/>
      <c r="VT309" s="78"/>
      <c r="VU309" s="78"/>
      <c r="VV309" s="78"/>
      <c r="VW309" s="78"/>
      <c r="VX309" s="78"/>
      <c r="VY309" s="78"/>
      <c r="VZ309" s="78"/>
      <c r="WA309" s="78"/>
      <c r="WB309" s="78"/>
      <c r="WC309" s="78"/>
      <c r="WD309" s="78"/>
      <c r="WE309" s="78"/>
      <c r="WF309" s="78"/>
      <c r="WG309" s="78"/>
      <c r="WH309" s="78"/>
      <c r="WI309" s="78"/>
      <c r="WJ309" s="78"/>
      <c r="WK309" s="78"/>
      <c r="WL309" s="78"/>
      <c r="WM309" s="78"/>
      <c r="WN309" s="78"/>
      <c r="WO309" s="78"/>
      <c r="WP309" s="78"/>
      <c r="WQ309" s="78"/>
      <c r="WR309" s="78"/>
      <c r="WS309" s="78"/>
      <c r="WT309" s="78"/>
      <c r="WU309" s="78"/>
      <c r="WV309" s="78"/>
      <c r="WW309" s="78"/>
      <c r="WX309" s="78"/>
      <c r="WY309" s="78"/>
      <c r="WZ309" s="78"/>
      <c r="XA309" s="78"/>
      <c r="XB309" s="78"/>
      <c r="XC309" s="78"/>
      <c r="XD309" s="78"/>
      <c r="XE309" s="78"/>
      <c r="XF309" s="78"/>
      <c r="XG309" s="78"/>
      <c r="XH309" s="78"/>
      <c r="XI309" s="78"/>
      <c r="XJ309" s="78"/>
      <c r="XK309" s="78"/>
      <c r="XL309" s="78"/>
      <c r="XM309" s="78"/>
      <c r="XN309" s="78"/>
      <c r="XO309" s="78"/>
      <c r="XP309" s="78"/>
      <c r="XQ309" s="78"/>
      <c r="XR309" s="78"/>
      <c r="XS309" s="78"/>
      <c r="XT309" s="78"/>
      <c r="XU309" s="78"/>
      <c r="XV309" s="78"/>
      <c r="XW309" s="78"/>
      <c r="XX309" s="78"/>
      <c r="XY309" s="78"/>
      <c r="XZ309" s="78"/>
      <c r="YA309" s="78"/>
      <c r="YB309" s="78"/>
      <c r="YC309" s="78"/>
      <c r="YD309" s="78"/>
      <c r="YE309" s="78"/>
      <c r="YF309" s="78"/>
      <c r="YG309" s="78"/>
      <c r="YH309" s="78"/>
      <c r="YI309" s="78"/>
      <c r="YJ309" s="78"/>
      <c r="YK309" s="78"/>
      <c r="YL309" s="78"/>
      <c r="YM309" s="78"/>
      <c r="YN309" s="78"/>
      <c r="YO309" s="78"/>
      <c r="YP309" s="78"/>
      <c r="YQ309" s="78"/>
      <c r="YR309" s="78"/>
      <c r="YS309" s="78"/>
      <c r="YT309" s="78"/>
      <c r="YU309" s="78"/>
      <c r="YV309" s="78"/>
      <c r="YW309" s="78"/>
      <c r="YX309" s="78"/>
      <c r="YY309" s="78"/>
      <c r="YZ309" s="78"/>
      <c r="ZA309" s="78"/>
      <c r="ZB309" s="78"/>
      <c r="ZC309" s="78"/>
      <c r="ZD309" s="78"/>
      <c r="ZE309" s="78"/>
      <c r="ZF309" s="78"/>
      <c r="ZG309" s="78"/>
      <c r="ZH309" s="78"/>
      <c r="ZI309" s="78"/>
      <c r="ZJ309" s="78"/>
      <c r="ZK309" s="78"/>
      <c r="ZL309" s="78"/>
      <c r="ZM309" s="78"/>
      <c r="ZN309" s="78"/>
      <c r="ZO309" s="78"/>
      <c r="ZP309" s="78"/>
      <c r="ZQ309" s="78"/>
      <c r="ZR309" s="78"/>
      <c r="ZS309" s="78"/>
      <c r="ZT309" s="78"/>
      <c r="ZU309" s="78"/>
      <c r="ZV309" s="78"/>
      <c r="ZW309" s="78"/>
      <c r="ZX309" s="78"/>
      <c r="ZY309" s="78"/>
      <c r="ZZ309" s="78"/>
      <c r="AAA309" s="78"/>
      <c r="AAB309" s="78"/>
      <c r="AAC309" s="78"/>
      <c r="AAD309" s="78"/>
      <c r="AAE309" s="78"/>
      <c r="AAF309" s="78"/>
      <c r="AAG309" s="78"/>
      <c r="AAH309" s="78"/>
      <c r="AAI309" s="78"/>
      <c r="AAJ309" s="78"/>
      <c r="AAK309" s="78"/>
      <c r="AAL309" s="78"/>
      <c r="AAM309" s="78"/>
      <c r="AAN309" s="78"/>
      <c r="AAO309" s="78"/>
      <c r="AAP309" s="78"/>
      <c r="AAQ309" s="78"/>
      <c r="AAR309" s="78"/>
      <c r="AAS309" s="78"/>
      <c r="AAT309" s="78"/>
      <c r="AAU309" s="78"/>
      <c r="AAV309" s="78"/>
      <c r="AAW309" s="78"/>
      <c r="AAX309" s="78"/>
      <c r="AAY309" s="78"/>
      <c r="AAZ309" s="78"/>
      <c r="ABA309" s="78"/>
      <c r="ABB309" s="78"/>
      <c r="ABC309" s="78"/>
      <c r="ABD309" s="78"/>
      <c r="ABE309" s="78"/>
      <c r="ABF309" s="78"/>
      <c r="ABG309" s="78"/>
      <c r="ABH309" s="78"/>
      <c r="ABI309" s="78"/>
      <c r="ABJ309" s="78"/>
      <c r="ABK309" s="78"/>
      <c r="ABL309" s="78"/>
      <c r="ABM309" s="78"/>
      <c r="ABN309" s="78"/>
      <c r="ABO309" s="78"/>
      <c r="ABP309" s="78"/>
      <c r="ABQ309" s="78"/>
      <c r="ABR309" s="78"/>
      <c r="ABS309" s="78"/>
      <c r="ABT309" s="78"/>
      <c r="ABU309" s="78"/>
      <c r="ABV309" s="78"/>
    </row>
    <row r="310" spans="1:750">
      <c r="A310" s="25"/>
      <c r="B310" s="25"/>
      <c r="C310" s="71"/>
      <c r="D310" s="71"/>
      <c r="E310" s="71"/>
      <c r="F310" s="30"/>
      <c r="G310" s="30"/>
      <c r="H310" s="30"/>
      <c r="I310" s="72"/>
      <c r="J310" s="72"/>
      <c r="K310" s="72"/>
      <c r="L310" s="73"/>
      <c r="M310" s="72"/>
      <c r="N310" s="72"/>
      <c r="O310" s="30"/>
      <c r="P310" s="30"/>
      <c r="Q310" s="30"/>
      <c r="R310" s="30"/>
      <c r="S310" s="30"/>
      <c r="T310" s="30"/>
      <c r="U310" s="72"/>
      <c r="V310" s="72"/>
      <c r="W310" s="72"/>
      <c r="X310" s="72"/>
      <c r="Y310" s="72"/>
      <c r="Z310" s="72"/>
      <c r="AA310" s="72"/>
      <c r="AB310" s="72"/>
      <c r="AC310" s="72"/>
      <c r="AD310" s="30"/>
      <c r="AE310" s="30"/>
      <c r="AF310" s="30"/>
      <c r="AG310" s="30"/>
      <c r="AH310" s="30"/>
      <c r="AI310" s="30"/>
      <c r="AJ310" s="72"/>
      <c r="AK310" s="72"/>
      <c r="AL310" s="72"/>
      <c r="AM310" s="73"/>
      <c r="AN310" s="73"/>
      <c r="AO310" s="73"/>
      <c r="AP310" s="73"/>
    </row>
    <row r="311" spans="1:750" ht="16.5" customHeight="1"/>
  </sheetData>
  <mergeCells count="18">
    <mergeCell ref="AI7:AJ7"/>
    <mergeCell ref="AL7:AM7"/>
    <mergeCell ref="AO7:AP7"/>
    <mergeCell ref="P7:Q7"/>
    <mergeCell ref="T7:U7"/>
    <mergeCell ref="Z7:AA7"/>
    <mergeCell ref="AC7:AD7"/>
    <mergeCell ref="AF7:AG7"/>
    <mergeCell ref="E7:F7"/>
    <mergeCell ref="H7:I7"/>
    <mergeCell ref="W7:X7"/>
    <mergeCell ref="K7:L7"/>
    <mergeCell ref="N7:O7"/>
    <mergeCell ref="A3:C3"/>
    <mergeCell ref="AM3:AP3"/>
    <mergeCell ref="AI6:AP6"/>
    <mergeCell ref="T6:AG6"/>
    <mergeCell ref="H6:Q6"/>
  </mergeCells>
  <printOptions horizontalCentered="1"/>
  <pageMargins left="0.25" right="0.35" top="0.375" bottom="0.75" header="0" footer="0.3"/>
  <pageSetup scale="50" fitToWidth="2" fitToHeight="0" pageOrder="overThenDown" orientation="portrait" r:id="rId1"/>
  <headerFooter scaleWithDoc="0" alignWithMargins="0"/>
  <rowBreaks count="3" manualBreakCount="3">
    <brk id="86" max="41" man="1"/>
    <brk id="164" max="41" man="1"/>
    <brk id="242" max="41" man="1"/>
  </rowBreaks>
  <colBreaks count="1" manualBreakCount="1">
    <brk id="18" min="5" max="3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2020 GASB 75 Allocation</vt:lpstr>
      <vt:lpstr>OPEB Amounts by Employer</vt:lpstr>
      <vt:lpstr>'2020 GASB 75 Allocation'!PAGE1</vt:lpstr>
      <vt:lpstr>'2020 GASB 75 Allocation'!PAGE2</vt:lpstr>
      <vt:lpstr>'2020 GASB 75 Allocation'!Print_Area</vt:lpstr>
      <vt:lpstr>'OPEB Amounts by Employer'!Print_Area</vt:lpstr>
      <vt:lpstr>'2020 GASB 75 Allocation'!Print_Area_MI</vt:lpstr>
      <vt:lpstr>'2020 GASB 75 Allocation'!Print_Titles</vt:lpstr>
      <vt:lpstr>'OPEB Amounts by Employer'!Print_Titles</vt:lpstr>
      <vt:lpstr>'2020 GASB 75 Allocation'!TextRefCopy4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Lovitt</dc:creator>
  <cp:lastModifiedBy>Jacob Taitague</cp:lastModifiedBy>
  <cp:lastPrinted>2021-03-29T17:46:31Z</cp:lastPrinted>
  <dcterms:created xsi:type="dcterms:W3CDTF">2006-09-16T00:00:00Z</dcterms:created>
  <dcterms:modified xsi:type="dcterms:W3CDTF">2021-03-29T17:47:54Z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Refresh">
    <vt:bool>true</vt:bool>
  </op:property>
  <op:property fmtid="{D5CDD505-2E9C-101B-9397-08002B2CF9AE}" pid="3" name="Refresh97">
    <vt:bool>false</vt:bool>
  </op:property>
  <op:property fmtid="{D5CDD505-2E9C-101B-9397-08002B2CF9AE}" pid="4" name="Version">
    <vt:i4>20</vt:i4>
  </op:property>
  <op:property fmtid="{D5CDD505-2E9C-101B-9397-08002B2CF9AE}" pid="5" name="tabName">
    <vt:lpwstr>Reporting and Other Deliverables</vt:lpwstr>
  </op:property>
  <op:property fmtid="{D5CDD505-2E9C-101B-9397-08002B2CF9AE}" pid="6" name="tabIndex">
    <vt:lpwstr>0100</vt:lpwstr>
  </op:property>
  <op:property fmtid="{D5CDD505-2E9C-101B-9397-08002B2CF9AE}" pid="7" name="workpaperIndex">
    <vt:lpwstr>0100.17C</vt:lpwstr>
  </op:property>
</op:Properties>
</file>